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24226"/>
  <mc:AlternateContent xmlns:mc="http://schemas.openxmlformats.org/markup-compatibility/2006">
    <mc:Choice Requires="x15">
      <x15ac:absPath xmlns:x15ac="http://schemas.microsoft.com/office/spreadsheetml/2010/11/ac" url="D:\OPM\123-2022-CUVT-ANSV-DTRR-KHMS\PO1\DP1666-2022\"/>
    </mc:Choice>
  </mc:AlternateContent>
  <xr:revisionPtr revIDLastSave="0" documentId="8_{A1894CC2-0F63-4464-B44D-B68B8BAC8206}" xr6:coauthVersionLast="47" xr6:coauthVersionMax="47" xr10:uidLastSave="{00000000-0000-0000-0000-000000000000}"/>
  <bookViews>
    <workbookView xWindow="2420" yWindow="2420" windowWidth="14400" windowHeight="7810" xr2:uid="{00000000-000D-0000-FFFF-FFFF00000000}"/>
  </bookViews>
  <sheets>
    <sheet name="TECH" sheetId="14" r:id="rId1"/>
    <sheet name="Bảng kê 03" sheetId="13" state="hidden"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s>
  <definedNames>
    <definedName name="_BOT10">"Botón de opción 10"</definedName>
    <definedName name="_BOT9">"Botón de opción 9"</definedName>
    <definedName name="_CVM1">#REF!</definedName>
    <definedName name="_CVM2">#REF!</definedName>
    <definedName name="_DDP2">#REF!</definedName>
    <definedName name="_erl1">[36]erl_table!#REF!</definedName>
    <definedName name="_erl5">[36]erl_table!#REF!</definedName>
    <definedName name="_Fill" hidden="1">#REF!</definedName>
    <definedName name="_fin2">[1]BOM_NE!$BF$405</definedName>
    <definedName name="_fin3">[1]BOM_NE!$BF$478</definedName>
    <definedName name="_isc2">#REF!</definedName>
    <definedName name="_ISC3">#REF!</definedName>
    <definedName name="_ITP3600">'[47]Cost Analysis'!#REF!</definedName>
    <definedName name="_ITP5620">'[47]Cost Analysis'!#REF!</definedName>
    <definedName name="_ITP7270">'[47]Cost Analysis'!#REF!</definedName>
    <definedName name="_ITP7450">'[47]Cost Analysis'!#REF!</definedName>
    <definedName name="_ITP7470">'[47]Cost Analysis'!#REF!</definedName>
    <definedName name="_ITP7750">'[47]Cost Analysis'!#REF!</definedName>
    <definedName name="_IZ88">#REF!</definedName>
    <definedName name="_LAC1">[41]Sheet5!#REF!</definedName>
    <definedName name="_MD5500">#REF!</definedName>
    <definedName name="_OT72100">#REF!</definedName>
    <definedName name="_p1">#REF!</definedName>
    <definedName name="_pd10" hidden="1">{"'Summary'!$A$1:$J$46"}</definedName>
    <definedName name="_PD11" hidden="1">{"'Summary'!$A$1:$J$46"}</definedName>
    <definedName name="_pd12" hidden="1">{"'Summary'!$A$1:$J$46"}</definedName>
    <definedName name="_pd9" hidden="1">{"'Summary'!$A$1:$J$46"}</definedName>
    <definedName name="_ph3">#REF!</definedName>
    <definedName name="_R">#REF!</definedName>
    <definedName name="_RQ02">#REF!</definedName>
    <definedName name="_SD30" hidden="1">{"'Summary'!$A$1:$J$46"}</definedName>
    <definedName name="_sd31" hidden="1">{"'Summary'!$A$1:$J$46"}</definedName>
    <definedName name="_SSP3600">'[47]Cost Analysis'!#REF!</definedName>
    <definedName name="_SSP5620">'[47]Cost Analysis'!#REF!</definedName>
    <definedName name="_SSP7270">'[47]Cost Analysis'!#REF!</definedName>
    <definedName name="_SSP7450">'[47]Cost Analysis'!#REF!</definedName>
    <definedName name="_SSP7470">'[47]Cost Analysis'!#REF!</definedName>
    <definedName name="_SSP7750">'[47]Cost Analysis'!#REF!</definedName>
    <definedName name="_SUM22">#REF!</definedName>
    <definedName name="A_IMPRESIÓN_IM">#REF!</definedName>
    <definedName name="A1353DN">[1]Questionnaire!$G$579</definedName>
    <definedName name="A1355_config">[1]Questionnaire!$G$587</definedName>
    <definedName name="A1355DN">[1]Questionnaire!$G$586</definedName>
    <definedName name="A1355DN_integrated">[1]Questionnaire!$G$590</definedName>
    <definedName name="A5523_connection">[1]Questionnaire!$G$599</definedName>
    <definedName name="A5523_StdAlone">[1]Questionnaire!$G$593</definedName>
    <definedName name="A5523AWS">[1]Questionnaire!$G$592</definedName>
    <definedName name="abc">[2]quotation!#REF!</definedName>
    <definedName name="Access_Button" hidden="1">"InstallationToolData_Sheet1_List1"</definedName>
    <definedName name="access_ne">[1]Questionnaire!$B$575</definedName>
    <definedName name="AccessDatabase" hidden="1">"C:\My Documents\Excel\InstallationToolData.mdb"</definedName>
    <definedName name="ACR_6.5">'[3]by cell'!$G$243</definedName>
    <definedName name="ACR_TRX">'[3]by cell'!$T$243</definedName>
    <definedName name="add">#REF!</definedName>
    <definedName name="ADM_CT_SW_CD">[1]Questionnaire!$F$95</definedName>
    <definedName name="ADM_SW_CD">[1]Questionnaire!$F$86</definedName>
    <definedName name="ADSL_eq">#REF!</definedName>
    <definedName name="ADSL2_cards">[4]Questionnaire!#REF!</definedName>
    <definedName name="AgentName">#REF!</definedName>
    <definedName name="AIP">#REF!</definedName>
    <definedName name="Air_Freight">#REF!</definedName>
    <definedName name="allc">[4]Questionnaire!#REF!</definedName>
    <definedName name="ALocalCoef">#REF!</definedName>
    <definedName name="always_2MLS">[1]Questionnaire!$I$14</definedName>
    <definedName name="as">L141C4</definedName>
    <definedName name="ascc_e3">[1]Questionnaire!$E$238</definedName>
    <definedName name="ascc_ima">[1]Questionnaire!$E$236</definedName>
    <definedName name="ascc_ss">[1]Questionnaire!$E$242</definedName>
    <definedName name="ascc_vc3">[1]Questionnaire!$E$240</definedName>
    <definedName name="asdd">L3C9</definedName>
    <definedName name="ASellCoef">#REF!</definedName>
    <definedName name="atlcd1">[1]Questionnaire!$G$160</definedName>
    <definedName name="atlce">[1]Questionnaire!$E$276</definedName>
    <definedName name="atlce1">[1]Questionnaire!$G$159</definedName>
    <definedName name="B">#REF!</definedName>
    <definedName name="balcc">[1]Questionnaire!$E$280</definedName>
    <definedName name="balce">[4]Questionnaire!#REF!</definedName>
    <definedName name="balcg">[1]Questionnaire!$E$279</definedName>
    <definedName name="baru">[0]!baru</definedName>
    <definedName name="batteries">[1]Questionnaire!$I$16</definedName>
    <definedName name="bb" hidden="1">{#N/A,#N/A,TRUE,"Config1";#N/A,#N/A,TRUE,"Config2";#N/A,#N/A,TRUE,"Config3";#N/A,#N/A,TRUE,"Config4";#N/A,#N/A,TRUE,"Config5";#N/A,#N/A,TRUE,"Config6";#N/A,#N/A,TRUE,"Config7"}</definedName>
    <definedName name="BB_100">[1]Questionnaire!$M$570</definedName>
    <definedName name="BB_1150">[1]Questionnaire!$M$575</definedName>
    <definedName name="BB_200">[1]Questionnaire!$M$571</definedName>
    <definedName name="BB_400">[1]Questionnaire!$M$572</definedName>
    <definedName name="BB_650">[1]Questionnaire!$M$573</definedName>
    <definedName name="BB_900">[1]Questionnaire!$M$574</definedName>
    <definedName name="BB_controller">[1]Questionnaire!$I$44</definedName>
    <definedName name="BB_IF">[1]Questionnaire!$I$35</definedName>
    <definedName name="BB_lines">[1]Questionnaire!$F$638</definedName>
    <definedName name="BB_lines_ATM">[1]BOM_NE!$BE$199</definedName>
    <definedName name="BB_lines_eth">[1]BOM_NE!$BE$200</definedName>
    <definedName name="BB_nodes">[1]Questionnaire!$F$640</definedName>
    <definedName name="BB_oper_lim1">[1]Questionnaire!$G$713</definedName>
    <definedName name="BB_oper_lim2">[1]Questionnaire!$G$714</definedName>
    <definedName name="BB_oper_lim3">[1]Questionnaire!$G$715</definedName>
    <definedName name="BB_ready_ext">[1]Questionnaire!$I$28</definedName>
    <definedName name="BB_ready_main">[1]Questionnaire!$I$27</definedName>
    <definedName name="BB_redund">[1]Questionnaire!$I$56</definedName>
    <definedName name="BB_services">[1]Questionnaire!$E$312</definedName>
    <definedName name="BB_slots">[1]Questionnaire!$E$159</definedName>
    <definedName name="BB_SW_CD">[1]Questionnaire!$F$85</definedName>
    <definedName name="BHCP3">[1]Questionnaire!$C$184</definedName>
    <definedName name="BOM_ini">[1]BOM_NE!$BD$5</definedName>
    <definedName name="BOOK">#REF!</definedName>
    <definedName name="BOQ_func_cost">L3C9</definedName>
    <definedName name="BOQ_ini">[1]Questionnaire!$D$130</definedName>
    <definedName name="BOQ_list">[1]Questionnaire!$C$130:$C$538</definedName>
    <definedName name="BOQ_NM_RTU">[1]Questionnaire!$C$542:$C$563</definedName>
    <definedName name="BOQ_summary">[1]Questionnaire!$C$109:$C$509</definedName>
    <definedName name="BOQ_UD">[1]Questionnaire!$C$513:$C$539</definedName>
    <definedName name="bought_locally">[1]Questionnaire!$G$571</definedName>
    <definedName name="Bouton_annuler">[5]!Bouton_annuler</definedName>
    <definedName name="bp_ok_liste">[6]!bp_ok_liste</definedName>
    <definedName name="bp_ok_ouvrir">[6]!bp_ok_ouvrir</definedName>
    <definedName name="bp_ok_ouvrir_contrat">[6]!bp_ok_ouvrir_contrat</definedName>
    <definedName name="BPDelete2">[7]!BPDelete2</definedName>
    <definedName name="BPnext2">[7]!BPnext2</definedName>
    <definedName name="BpOK2">[7]!BpOK2</definedName>
    <definedName name="BPprev2">[7]!BPprev2</definedName>
    <definedName name="BP原仕">[8]PLSHT費用率定義!$G$3</definedName>
    <definedName name="BP原伝">[8]PLSHT費用率定義!$G$7</definedName>
    <definedName name="BP原光">[8]PLSHT費用率定義!$G$4</definedName>
    <definedName name="BP原光役">[8]PLSHT費用率定義!$G$6</definedName>
    <definedName name="BP原役">[8]PLSHT費用率定義!$G$5</definedName>
    <definedName name="BP原社">[8]PLSHT費用率定義!$G$2</definedName>
    <definedName name="BP売仕">[8]PLSHT費用率定義!$H$3</definedName>
    <definedName name="BP売伝">[8]PLSHT費用率定義!$H$7</definedName>
    <definedName name="BP売光">[8]PLSHT費用率定義!$H$4</definedName>
    <definedName name="BP売光役">[8]PLSHT費用率定義!$H$6</definedName>
    <definedName name="BP売役">[8]PLSHT費用率定義!$H$5</definedName>
    <definedName name="BP売社">[8]PLSHT費用率定義!$H$2</definedName>
    <definedName name="brkdwn">[9]Breakdown!$G$15:$P$848</definedName>
    <definedName name="BRM_6.5">'[3]by cell'!$G$273</definedName>
    <definedName name="BRM_TRX">'[3]by cell'!$T$273</definedName>
    <definedName name="BRYRTU">[9]DMarg!$E$29</definedName>
    <definedName name="BSC_TC_Coef">'[10]Item Breakdown'!$Q$3</definedName>
    <definedName name="bsca">#REF!</definedName>
    <definedName name="bsccv">#REF!</definedName>
    <definedName name="bsce">'[11]Detail config existing network'!$G$3:$G$835</definedName>
    <definedName name="bscf">#REF!</definedName>
    <definedName name="bscn">[11]NewSite!$C$7:$C$282</definedName>
    <definedName name="bsec">[1]Questionnaire!$E$253</definedName>
    <definedName name="BSSCAT">#REF!</definedName>
    <definedName name="BTCOST">#REF!</definedName>
    <definedName name="BTFE100">#REF!</definedName>
    <definedName name="BTS">#REF!</definedName>
    <definedName name="BTS_end">[9]Global!$C$68</definedName>
    <definedName name="BTS_HW_Coef">'[10]Item Breakdown'!$Q$2</definedName>
    <definedName name="BTSE100">[9]OP!$G$42</definedName>
    <definedName name="BUKA">[12]!BUKA</definedName>
    <definedName name="Button2_Click">[13]!Button2_Click</definedName>
    <definedName name="C_bat">[1]Power!$O$61</definedName>
    <definedName name="C_NSEC_HS">[1]Questionnaire!$C$236</definedName>
    <definedName name="C_NSEC_HS_SFP">[1]Questionnaire!$C$237</definedName>
    <definedName name="CA_Services">[14]SC2003!$M$213</definedName>
    <definedName name="cables_E1_120">[1]Questionnaire!$E$442</definedName>
    <definedName name="cables_E1_75">[1]Questionnaire!$E$440</definedName>
    <definedName name="cables_IMA_120">[1]Questionnaire!$E$454</definedName>
    <definedName name="cabling_type">[1]Questionnaire!$I$25</definedName>
    <definedName name="calc_atlce">[1]Questionnaire!$G$276</definedName>
    <definedName name="cambio">'[15]9618UH'!$R$3</definedName>
    <definedName name="CANT">[9]DMarg!$H$19</definedName>
    <definedName name="Cant_EOTP">[4]Questionnaire!#REF!</definedName>
    <definedName name="Cant_EOTP21">[1]Questionnaire!$G$334</definedName>
    <definedName name="Cant_SLTP">[1]Questionnaire!$G$332</definedName>
    <definedName name="Cant_SLTP21">[1]Questionnaire!$G$333</definedName>
    <definedName name="cards_in_rack">[1]Questionnaire!$E$157</definedName>
    <definedName name="cards_in_REU">[1]Questionnaire!#REF!</definedName>
    <definedName name="Catalogue">'[16]Catalog FTM'!$A$1:$L$65536</definedName>
    <definedName name="categories">[17]Ph1a!$N$4:$N$13</definedName>
    <definedName name="CBDEPLO">[9]DMarg!$H$38</definedName>
    <definedName name="CBFTS">[9]DMarg!$H$39</definedName>
    <definedName name="CBINRTU">[9]DMarg!$H$28</definedName>
    <definedName name="CBLOG">[9]DMarg!$H$43</definedName>
    <definedName name="CBMARK">[9]DMarg!$H$30</definedName>
    <definedName name="CBPREIN">[9]DMarg!$H$37</definedName>
    <definedName name="CBPROJ">[9]DMarg!$H$42</definedName>
    <definedName name="CBREC">[9]DMarg!$H$29</definedName>
    <definedName name="CBSC">[9]DMarg!$H$12</definedName>
    <definedName name="CBSPEC">[9]DMarg!$H$36</definedName>
    <definedName name="CBSSON">[9]DMarg!$H$40</definedName>
    <definedName name="CBSTDOC">[9]DMarg!$H$27</definedName>
    <definedName name="CBTS">[9]DMarg!$H$9</definedName>
    <definedName name="CBTRAIN">[9]DMarg!$H$41</definedName>
    <definedName name="cc">'[18]YEAR 1'!$S$2</definedName>
    <definedName name="CCPABSS1">[9]DMarg!$H$8:$H$47</definedName>
    <definedName name="CCPABSS2">[9]DMarg!$H$52:$H$62</definedName>
    <definedName name="CCPABSS3">[9]DMarg!$I$8:$I$62</definedName>
    <definedName name="CDE_housing">[1]Questionnaire!$F$79</definedName>
    <definedName name="CDE_housing_effort">[1]Questionnaire!$F$80</definedName>
    <definedName name="CDE_other">[1]Questionnaire!$F$81</definedName>
    <definedName name="CDE_other_effort">[1]Questionnaire!$F$82</definedName>
    <definedName name="CDE_req">[1]Questionnaire!$F$76</definedName>
    <definedName name="CDE_V52">[1]Questionnaire!$F$77</definedName>
    <definedName name="CDE_VoIP">[1]Questionnaire!$F$78</definedName>
    <definedName name="Celda_ALLC">[4]Questionnaire!#REF!</definedName>
    <definedName name="Celda_ALLC_SFP">[4]Questionnaire!#REF!</definedName>
    <definedName name="Celda_ASCC_AD">'[19]Material list'!#REF!</definedName>
    <definedName name="Celda_ASCC_AE">[1]Questionnaire!$C$242</definedName>
    <definedName name="Celda_ASCC_AE_SFP">[1]Questionnaire!$C$243</definedName>
    <definedName name="Celda_ASCC_IMA">[1]Questionnaire!$C$238</definedName>
    <definedName name="Celda_ASCC_IMA_SFP">[1]Questionnaire!$C$239</definedName>
    <definedName name="Celda_ASCC_PD">'[19]Material list'!#REF!</definedName>
    <definedName name="Celda_ASCC_PE">[1]Questionnaire!$C$240</definedName>
    <definedName name="Celda_ASCC_PE_SFP">[1]Questionnaire!$C$241</definedName>
    <definedName name="Celda_ASCC_SS">[1]Questionnaire!$C$244</definedName>
    <definedName name="Celda_ASCC_SS_SFP">[1]Questionnaire!$C$245</definedName>
    <definedName name="Celda_ATLC">'[19]Material list'!#REF!</definedName>
    <definedName name="Celda_ATLC_D">[1]Questionnaire!$C$277</definedName>
    <definedName name="Celda_ATLC_D_SFP">[1]Questionnaire!$C$278</definedName>
    <definedName name="Celda_ATLC_E">[1]Questionnaire!$C$279</definedName>
    <definedName name="Celda_ATLC_E_SFP">[1]Questionnaire!$C$280</definedName>
    <definedName name="Celda_AUXPA_LAN">[1]Questionnaire!$C$320</definedName>
    <definedName name="Celda_AUXPA_X25">[1]Questionnaire!$C$319</definedName>
    <definedName name="Celda_AUXPAB">[1]Questionnaire!$C$321</definedName>
    <definedName name="Celda_BALC_C">[1]Questionnaire!$C$283</definedName>
    <definedName name="Celda_BALC_C_SFP">[1]Questionnaire!$C$284</definedName>
    <definedName name="Celda_BALC_E">[4]Questionnaire!#REF!</definedName>
    <definedName name="Celda_BALC_E_SFP">[4]Questionnaire!#REF!</definedName>
    <definedName name="Celda_BALC_G">[1]Questionnaire!$C$281</definedName>
    <definedName name="Celda_BALC_G_SFP">[1]Questionnaire!$C$282</definedName>
    <definedName name="Celda_BSEC">[1]Questionnaire!$C$261</definedName>
    <definedName name="Celda_BSEC_SFP">[1]Questionnaire!$C$262</definedName>
    <definedName name="Celda_EBAC_elec">[1]Questionnaire!$C$255</definedName>
    <definedName name="Celda_EBAC_MM">[1]Questionnaire!$C$253</definedName>
    <definedName name="Celda_EBAC_SM">[1]Questionnaire!$C$254</definedName>
    <definedName name="Celda_EBAP_56">[1]Questionnaire!$C$341</definedName>
    <definedName name="Celda_EBAP_LIM">[1]Questionnaire!$C$342</definedName>
    <definedName name="Celda_EOTC_A">[1]Questionnaire!$C$299</definedName>
    <definedName name="Celda_EOTC_A_SFP">[1]Questionnaire!$C$300</definedName>
    <definedName name="Celda_EOTC_B">[1]Questionnaire!$C$220</definedName>
    <definedName name="Celda_EOTCA_TT">[1]Questionnaire!$C$216</definedName>
    <definedName name="Celda_EOTCA_TT_SFP">[1]Questionnaire!$C$217</definedName>
    <definedName name="Celda_EOTCB_SFP">[1]Questionnaire!$C$221</definedName>
    <definedName name="Celda_Fans_4mls">[1]Questionnaire!$C$136</definedName>
    <definedName name="Celda_FRSC">'[19]Material list'!#REF!</definedName>
    <definedName name="Celda_HBMPA">[1]Questionnaire!$C$336</definedName>
    <definedName name="Celda_HBMPB">[1]Questionnaire!$C$337</definedName>
    <definedName name="Celda_HSMPA">[1]Questionnaire!$C$338</definedName>
    <definedName name="Celda_HSMPB">[1]Questionnaire!$C$339</definedName>
    <definedName name="Celda_IMLC">[4]Questionnaire!#REF!</definedName>
    <definedName name="Celda_IMLC_SFP">[4]Questionnaire!#REF!</definedName>
    <definedName name="Celda_indoor_open_bay">[1]Questionnaire!$C$131</definedName>
    <definedName name="Celda_indoor_rack_4MLS">[1]Questionnaire!$C$130</definedName>
    <definedName name="Celda_Inicio_P_Regresion">[20]Metro_area_4!#REF!</definedName>
    <definedName name="Celda_LEEP">[4]Questionnaire!#REF!</definedName>
    <definedName name="Celda_LEMP_A">[1]Questionnaire!$C$335</definedName>
    <definedName name="Celda_LEMP_B">[1]Questionnaire!$C$334</definedName>
    <definedName name="Celda_LTAC">'[19]Material list'!#REF!</definedName>
    <definedName name="Celda_LTAC_12">[4]Questionnaire!#REF!</definedName>
    <definedName name="Celda_LTAC_12_SFP">[4]Questionnaire!#REF!</definedName>
    <definedName name="Celda_LTAC_24">[1]Questionnaire!$C$303</definedName>
    <definedName name="Celda_LTAC_24_SFP">[1]Questionnaire!$C$304</definedName>
    <definedName name="Celda_MLS_hb_4mls">[1]Questionnaire!$C$194</definedName>
    <definedName name="Celda_MLS_hbe_4mls">[1]Questionnaire!$C$196</definedName>
    <definedName name="Celda_MLS_le_ext_4mls">[4]Questionnaire!#REF!</definedName>
    <definedName name="Celda_MLS_le_main_4mls">[1]Questionnaire!$C$195</definedName>
    <definedName name="Celda_MLS_lee21">[1]Questionnaire!$C$197</definedName>
    <definedName name="Celda_NACC">'[19]Material list'!#REF!</definedName>
    <definedName name="Celda_NACC_12">[4]Questionnaire!#REF!</definedName>
    <definedName name="Celda_NACC_12_SFP">[4]Questionnaire!#REF!</definedName>
    <definedName name="Celda_NACC_B">[4]Questionnaire!#REF!</definedName>
    <definedName name="Celda_NACC_B_SFP">[4]Questionnaire!#REF!</definedName>
    <definedName name="Celda_NACC_no_splitterless">'[19]Material list'!#REF!</definedName>
    <definedName name="Celda_NEHC_HLTC">[1]Questionnaire!$C$232</definedName>
    <definedName name="Celda_NEHC_HLTC_SFP">[1]Questionnaire!$C$233</definedName>
    <definedName name="Celda_NEHC_PDAD">[1]Questionnaire!$C$230</definedName>
    <definedName name="Celda_NEHC_PDAD_SFP">[1]Questionnaire!$C$231</definedName>
    <definedName name="Celda_NEHC_SDAD">[4]Questionnaire!#REF!</definedName>
    <definedName name="Celda_NEHC_SDAD_16">[1]Questionnaire!$C$228</definedName>
    <definedName name="Celda_NEHC_SDAD_16_SFP">[1]Questionnaire!$C$229</definedName>
    <definedName name="Celda_NEHC_SDAD_SFP">[4]Questionnaire!#REF!</definedName>
    <definedName name="Celda_out_2MLS_750W">'[19]Material list'!#REF!</definedName>
    <definedName name="Celda_PAIC">[1]Questionnaire!#REF!</definedName>
    <definedName name="Celda_PAIC_SFP">[1]Questionnaire!#REF!</definedName>
    <definedName name="Celda_Plug_EOTP_B">[1]Questionnaire!$C$329</definedName>
    <definedName name="Celda_Plug_OSDPA">[1]Questionnaire!$C$333</definedName>
    <definedName name="Celda_Plug_PRCPA">[1]Questionnaire!$C$323</definedName>
    <definedName name="Celda_Plug_SLTC">[1]Questionnaire!$C$325</definedName>
    <definedName name="Celda_Plug_TSPP">'[19]Material list'!#REF!</definedName>
    <definedName name="Celda_PMLC">[4]Questionnaire!#REF!</definedName>
    <definedName name="Celda_PMLC_SFP">[4]Questionnaire!#REF!</definedName>
    <definedName name="Celda_POTS">'[19]Material list'!#REF!</definedName>
    <definedName name="Celda_PRCC">[1]Questionnaire!$C$285</definedName>
    <definedName name="Celda_PRCC_SFP">[1]Questionnaire!$C$286</definedName>
    <definedName name="Celda_PHDC">[1]Questionnaire!$C$297</definedName>
    <definedName name="Celda_PHDC_SFP">[1]Questionnaire!$C$298</definedName>
    <definedName name="Celda_SALC">[1]Questionnaire!$C$293</definedName>
    <definedName name="Celda_SALC_SFP">[1]Questionnaire!$C$294</definedName>
    <definedName name="Celda_SHDSL_ATM">[1]Questionnaire!$C$313</definedName>
    <definedName name="Celda_SHDSL_ATM_SFP">[1]Questionnaire!$C$314</definedName>
    <definedName name="Celda_SHDSL_TDM">[1]Questionnaire!$C$295</definedName>
    <definedName name="Celda_SHDSL_TDM_SFP">[1]Questionnaire!$C$296</definedName>
    <definedName name="Celda_SYNTH">[1]Questionnaire!$C$207</definedName>
    <definedName name="Celda_TACC">[1]Questionnaire!$C$271</definedName>
    <definedName name="Celda_TACC_SFP">[1]Questionnaire!$C$272</definedName>
    <definedName name="Celda_TARC_B">[1]Questionnaire!$C$273</definedName>
    <definedName name="Celda_TARC_B_SFP">[1]Questionnaire!$C$274</definedName>
    <definedName name="Celda_Total_LC">[1]Questionnaire!$E$143</definedName>
    <definedName name="Celda_total_MLS_NB">'[19]Material list'!#REF!</definedName>
    <definedName name="Celda_Total_NB_Board">'[19]Material list'!#REF!</definedName>
    <definedName name="Celda_Trans_SHDSL">[1]Questionnaire!$C$224</definedName>
    <definedName name="Celda_Trans_SHDSL_SFP">[1]Questionnaire!$C$225</definedName>
    <definedName name="Celda_VISC_plus">[1]Questionnaire!$C$265</definedName>
    <definedName name="Celda_VISC_plus_SFP">[1]Questionnaire!$C$266</definedName>
    <definedName name="Celda_VISC_plus48">[1]Questionnaire!$C$263</definedName>
    <definedName name="Celda_VISC_plus48_SFP">[1]Questionnaire!$C$264</definedName>
    <definedName name="Celda_VISCA">[4]Questionnaire!#REF!</definedName>
    <definedName name="cell">#REF!</definedName>
    <definedName name="cell_duree">#REF!</definedName>
    <definedName name="Cell_Lieu_Formation">#REF!</definedName>
    <definedName name="Cell_Nb_Formateur">#REF!</definedName>
    <definedName name="Cell_Pays_Origine">#REF!</definedName>
    <definedName name="Cell_Tab_Lieu">#REF!</definedName>
    <definedName name="cella">#REF!</definedName>
    <definedName name="cellcp">[21]Newsite!#REF!</definedName>
    <definedName name="cellcv">#REF!</definedName>
    <definedName name="celle">'[11]Detail config existing network'!$N$3:$N$835</definedName>
    <definedName name="cellf">#REF!</definedName>
    <definedName name="cellnew">[11]NewSite!$P$7:$P$282</definedName>
    <definedName name="Cen">#REF!</definedName>
    <definedName name="CENVE2">#REF!</definedName>
    <definedName name="CI">#REF!</definedName>
    <definedName name="CIF">[22]coef!#REF!</definedName>
    <definedName name="city">#REF!</definedName>
    <definedName name="citycv">#REF!</definedName>
    <definedName name="cityf">#REF!</definedName>
    <definedName name="class">[1]Questionnaire!$F$651</definedName>
    <definedName name="CMICBTS">[9]DMarg!$H$11</definedName>
    <definedName name="CNY_USD">#REF!</definedName>
    <definedName name="CO_ctp">[9]Other!#REF!</definedName>
    <definedName name="codec">[1]Questionnaire!$I$94</definedName>
    <definedName name="CODIGOS">#REF!</definedName>
    <definedName name="coef">#REF!</definedName>
    <definedName name="coeff">[9]Rfrce!$B$20:$E$36</definedName>
    <definedName name="COL_CO_TO">62</definedName>
    <definedName name="col_cost_prices">[1]Prices!$D$616</definedName>
    <definedName name="col_itp_precios">[1]Prices!$P$616</definedName>
    <definedName name="COL_PR_TO">61</definedName>
    <definedName name="col_search">[9]Count!$B$8</definedName>
    <definedName name="col0">[1]Questionnaire!$J$1</definedName>
    <definedName name="colonne_fin">#REF!</definedName>
    <definedName name="COLUNM_WIDTH">#REF!</definedName>
    <definedName name="COMCR">[9]DMarg!$H$13</definedName>
    <definedName name="cond_30ports">[1]Questionnaire!$G$155</definedName>
    <definedName name="cond_32ports">[1]Questionnaire!$G$156</definedName>
    <definedName name="cond_4000">[1]Questionnaire!$G$139</definedName>
    <definedName name="cond_cables_MDF">[1]Questionnaire!$E$410</definedName>
    <definedName name="cond_cables_outdoor">[1]Questionnaire!$E$409</definedName>
    <definedName name="cond_EMC">'[19]Material list'!#REF!</definedName>
    <definedName name="cond_eotcb">[1]Questionnaire!$E$213</definedName>
    <definedName name="Cond_Front_Plate">[1]Questionnaire!$D$15</definedName>
    <definedName name="Cond_FRSC">'[19]Material list'!#REF!</definedName>
    <definedName name="cond_GUI">[1]Questionnaire!$G$606</definedName>
    <definedName name="cond_hb_main">[1]Questionnaire!$E$192</definedName>
    <definedName name="Cond_hbe">[1]Questionnaire!$E$152</definedName>
    <definedName name="Cond_hp">[1]Questionnaire!$G$603</definedName>
    <definedName name="cond_indoor">[1]Questionnaire!$E$129</definedName>
    <definedName name="Cond_le_ext_hb_main">[1]Questionnaire!$G$152</definedName>
    <definedName name="Cond_le_ext_le_main">[1]Questionnaire!$F$152</definedName>
    <definedName name="cond_lee21">[1]Questionnaire!$G$315</definedName>
    <definedName name="cond_mix_plugs1">[1]Questionnaire!$E$317</definedName>
    <definedName name="cond_mix_plugs2">[1]Questionnaire!$E$318</definedName>
    <definedName name="Cond_NEHC21">[1]Questionnaire!$E$225</definedName>
    <definedName name="cond_new_plugs">[1]Questionnaire!$E$316</definedName>
    <definedName name="cond_no_housing">[1]Questionnaire!$E$413</definedName>
    <definedName name="cond_old_plugs">[1]Questionnaire!$E$315</definedName>
    <definedName name="cond_OSS_GW">[1]Questionnaire!$G$607</definedName>
    <definedName name="cond_OSS_GW_TEST">[1]Questionnaire!$G$608</definedName>
    <definedName name="cond_outdoor">[1]Questionnaire!$D$20</definedName>
    <definedName name="cond_presentation">[1]Questionnaire!$P$98</definedName>
    <definedName name="cond_presentation_sun">[1]Questionnaire!$G$610</definedName>
    <definedName name="Cond_SDH">[1]Questionnaire!$E$208</definedName>
    <definedName name="Cond_slot_ringer">'[19]Material list'!#REF!</definedName>
    <definedName name="Cond_solo_VoIP">[1]Questionnaire!$E$259</definedName>
    <definedName name="Cond_sun">[1]Questionnaire!$G$604</definedName>
    <definedName name="cond_tarcb">[1]BOM_NE!$BD$170</definedName>
    <definedName name="Cond_VoIP">[1]Questionnaire!$D$64</definedName>
    <definedName name="conf_name">[1]Questionnaire!$I$4</definedName>
    <definedName name="conf_NMS">[1]Questionnaire!$C$599:$C$764</definedName>
    <definedName name="conf_number">[1]Questionnaire!$I$3</definedName>
    <definedName name="Conf0">[1]Questionnaire!$I$3:$I$106</definedName>
    <definedName name="Conf1">[1]Questionnaire!$K$3:$K$106</definedName>
    <definedName name="Conf10">[1]Questionnaire!$T$3:$T$106</definedName>
    <definedName name="Conf11">[1]Questionnaire!$U$3:$U$106</definedName>
    <definedName name="Conf12">[1]Questionnaire!$V$3:$V$106</definedName>
    <definedName name="Conf13">[1]Questionnaire!$W$3:$W$106</definedName>
    <definedName name="Conf14">[1]Questionnaire!$X$3:$X$106</definedName>
    <definedName name="Conf15">[1]Questionnaire!$Y$3:$Y$106</definedName>
    <definedName name="Conf16">[1]Questionnaire!$Z$3:$Z$106</definedName>
    <definedName name="Conf17">[1]Questionnaire!$AA$3:$AA$106</definedName>
    <definedName name="Conf18">[1]Questionnaire!$AB$3:$AB$106</definedName>
    <definedName name="Conf19">[1]Questionnaire!$AC$3:$AC$106</definedName>
    <definedName name="Conf2">[1]Questionnaire!$L$3:$L$106</definedName>
    <definedName name="Conf20">[1]Questionnaire!$AD$3:$AD$106</definedName>
    <definedName name="Conf21">[1]Questionnaire!$AE$3:$AE$106</definedName>
    <definedName name="Conf22">[1]Questionnaire!$AF$3:$AF$106</definedName>
    <definedName name="Conf23">[1]Questionnaire!$AG$3:$AG$106</definedName>
    <definedName name="Conf24">[1]Questionnaire!$AH$3:$AH$106</definedName>
    <definedName name="Conf25">[1]Questionnaire!$AI$3:$AI$106</definedName>
    <definedName name="Conf26">[1]Questionnaire!$AJ$3:$AJ$106</definedName>
    <definedName name="Conf27">[1]Questionnaire!$AK$3:$AK$106</definedName>
    <definedName name="Conf28">[1]Questionnaire!$AL$3:$AL$106</definedName>
    <definedName name="Conf29">[1]Questionnaire!$AM$3:$AM$106</definedName>
    <definedName name="Conf3">[1]Questionnaire!$M$3:$M$106</definedName>
    <definedName name="Conf30">[1]Questionnaire!$AN$3:$AN$106</definedName>
    <definedName name="Conf31">[1]Questionnaire!$AO$3:$AO$106</definedName>
    <definedName name="Conf32">[1]Questionnaire!$AP$3:$AP$106</definedName>
    <definedName name="Conf33">[1]Questionnaire!$AQ$3:$AQ$106</definedName>
    <definedName name="Conf34">[1]Questionnaire!$AR$3:$AR$106</definedName>
    <definedName name="Conf35">[1]Questionnaire!$AS$3:$AS$106</definedName>
    <definedName name="Conf36">[1]Questionnaire!$AT$3:$AT$106</definedName>
    <definedName name="Conf37">[1]Questionnaire!$AU$3:$AU$106</definedName>
    <definedName name="Conf38">[1]Questionnaire!$AV$3:$AV$106</definedName>
    <definedName name="Conf39">[1]Questionnaire!$AW$3:$AW$106</definedName>
    <definedName name="Conf4">[1]Questionnaire!$N$3:$N$106</definedName>
    <definedName name="Conf40">[1]Questionnaire!$AX$3:$AX$106</definedName>
    <definedName name="Conf41">[1]Questionnaire!$AY$3:$AY$106</definedName>
    <definedName name="Conf42">[1]Questionnaire!$AZ$3:$AZ$106</definedName>
    <definedName name="Conf43">[1]Questionnaire!$BA$3:$BA$106</definedName>
    <definedName name="Conf44">[1]Questionnaire!$BB$3:$BB$106</definedName>
    <definedName name="Conf45">[1]Questionnaire!$BC$3:$BC$106</definedName>
    <definedName name="Conf46">[1]Questionnaire!$BD$3:$BD$106</definedName>
    <definedName name="Conf47">[1]Questionnaire!$BE$3:$BE$106</definedName>
    <definedName name="Conf48">[1]Questionnaire!$BF$3:$BF$106</definedName>
    <definedName name="Conf49">[1]Questionnaire!$BG$3:$BG$106</definedName>
    <definedName name="Conf5">[1]Questionnaire!$O$3:$O$106</definedName>
    <definedName name="Conf50">[1]Questionnaire!$BH$3:$BH$106</definedName>
    <definedName name="Conf6">[1]Questionnaire!$P$3:$P$106</definedName>
    <definedName name="Conf7">[1]Questionnaire!$Q$3:$Q$106</definedName>
    <definedName name="Conf8">[1]Questionnaire!$R$3:$R$106</definedName>
    <definedName name="Conf9">[1]Questionnaire!$S$3:$S$106</definedName>
    <definedName name="CONFIAN">#REF!</definedName>
    <definedName name="Consulta1">#REF!</definedName>
    <definedName name="CONT_INGENCY_H">#REF!</definedName>
    <definedName name="CONT_INGENCY_S">#REF!</definedName>
    <definedName name="Conver_TBL1">#REF!</definedName>
    <definedName name="Conver_TBL2">#REF!</definedName>
    <definedName name="copy_from">[1]Questionnaire!$F$68</definedName>
    <definedName name="copy_to">[1]Questionnaire!$F$69</definedName>
    <definedName name="COR">[9]DMarg!$H$23</definedName>
    <definedName name="Correct_L">#REF!</definedName>
    <definedName name="Correct_M">#REF!</definedName>
    <definedName name="Correct_S">#REF!</definedName>
    <definedName name="Correct_VL">#REF!</definedName>
    <definedName name="Cost">[23]Detail!#REF!</definedName>
    <definedName name="cost_incoterm">[9]Rfrce!$B$51:$H$57</definedName>
    <definedName name="cost_mup">#REF!</definedName>
    <definedName name="COSTeq">[23]Detail!#REF!</definedName>
    <definedName name="country">[4]Prices!#REF!</definedName>
    <definedName name="country_plus">'[1]Spares&amp;Repairs'!$S$2</definedName>
    <definedName name="COVRATE">[9]Entry!$G$17</definedName>
    <definedName name="CPM_6.5">'[3]by cell'!$G$296</definedName>
    <definedName name="CPM_TRX">'[3]by cell'!$T$296</definedName>
    <definedName name="CPOLE">[9]DMarg!$H$20</definedName>
    <definedName name="CPS">[9]DMarg!$H$21</definedName>
    <definedName name="CRCIT">[9]Entry!$F$17</definedName>
    <definedName name="CRCITE10">[9]Entry!$F$18</definedName>
    <definedName name="create2">[7]!create2</definedName>
    <definedName name="crit">#REF!</definedName>
    <definedName name="_xlnm.Criteria">#REF!</definedName>
    <definedName name="CROT">[9]Entry!$F$19</definedName>
    <definedName name="CRSEL">[24]Entry!$F$30</definedName>
    <definedName name="CSMIM2">#REF!</definedName>
    <definedName name="CSPARE2">#REF!</definedName>
    <definedName name="CSPB">[9]DMarg!$H$14</definedName>
    <definedName name="CT_cable">[1]Questionnaire!$F$93</definedName>
    <definedName name="CT_SW_CD">[1]Questionnaire!$F$94</definedName>
    <definedName name="Ctc">[9]Other!$K$187</definedName>
    <definedName name="CTE">[9]DMarg!$H$22</definedName>
    <definedName name="Ctrl_Nbr_Heures_Jeudi">[25]!Ctrl_Nbr_Heures_Jeudi</definedName>
    <definedName name="Ctrl_Nbr_Heures_Lundi">[25]!Ctrl_Nbr_Heures_Lundi</definedName>
    <definedName name="Ctrl_Nbr_Heures_Mardi">[25]!Ctrl_Nbr_Heures_Mardi</definedName>
    <definedName name="Ctrl_Nbr_Heures_Mercredi">[25]!Ctrl_Nbr_Heures_Mercredi</definedName>
    <definedName name="Ctrl_Nbr_Heures_Vendredi">[25]!Ctrl_Nbr_Heures_Vendredi</definedName>
    <definedName name="CUCIT">[9]Entry!$J$17</definedName>
    <definedName name="CUCITE10">[9]Entry!$J$18</definedName>
    <definedName name="CUOT">[9]Entry!$J$19</definedName>
    <definedName name="cur">[9]Rfrce!$C$13</definedName>
    <definedName name="currcost">#REF!</definedName>
    <definedName name="CURRENCY">#REF!</definedName>
    <definedName name="Currency_of_cost">#REF!</definedName>
    <definedName name="currencymargin">[26]Reference!#REF!</definedName>
    <definedName name="CurrencyName">#REF!</definedName>
    <definedName name="CurrencyRate">[27]General!$G$22</definedName>
    <definedName name="CUST">[9]Entry!$F$10</definedName>
    <definedName name="CUSTCRY">[9]Entry!$F$9</definedName>
    <definedName name="Customer">#REF!</definedName>
    <definedName name="Customer_Coef">'[10]Item Breakdown'!$O$5</definedName>
    <definedName name="CustomerName">#REF!</definedName>
    <definedName name="ch">[28]erl_table!$G$2:$H$61</definedName>
    <definedName name="checksum">[1]Prices!#REF!</definedName>
    <definedName name="chk">#REF!</definedName>
    <definedName name="Choix">#REF!</definedName>
    <definedName name="D1cong">#REF!</definedName>
    <definedName name="dad">L3C9</definedName>
    <definedName name="Daily_Allow">[29]Other!#REF!</definedName>
    <definedName name="_xlnm.Database">#REF!</definedName>
    <definedName name="date">#REF!</definedName>
    <definedName name="Date_prev">#REF!</definedName>
    <definedName name="DATSAIS">[9]Entry!$N$4</definedName>
    <definedName name="DBSS">[9]DMarg!$I$54</definedName>
    <definedName name="dckfạlkẹ">L141C4</definedName>
    <definedName name="dd">#REF!</definedName>
    <definedName name="DD_3rd">#REF!</definedName>
    <definedName name="DD_HWA">#REF!</definedName>
    <definedName name="DD_HWB">#REF!</definedName>
    <definedName name="DD_SW">#REF!</definedName>
    <definedName name="ddd">#REF!</definedName>
    <definedName name="dddd">#REF!</definedName>
    <definedName name="DDP">#REF!</definedName>
    <definedName name="DDP1A">#REF!</definedName>
    <definedName name="DDP1Ap">#REF!</definedName>
    <definedName name="DDP1B">#REF!</definedName>
    <definedName name="DDP1Bp">#REF!</definedName>
    <definedName name="DDP2p">#REF!</definedName>
    <definedName name="del_contrat">[6]!del_contrat</definedName>
    <definedName name="del_site">[6]!del_site</definedName>
    <definedName name="delfeuille">[7]!delfeuille</definedName>
    <definedName name="Delta_d">[1]Questionnaire!$G$131</definedName>
    <definedName name="Delta_e">[1]Questionnaire!$G$130</definedName>
    <definedName name="DERCOLD">#REF!</definedName>
    <definedName name="dfg\">#REF!</definedName>
    <definedName name="dis">#REF!</definedName>
    <definedName name="DisAccommodation">#REF!</definedName>
    <definedName name="DisAnnualHardware">#REF!</definedName>
    <definedName name="DisAnnualSoftware">#REF!</definedName>
    <definedName name="DisBattery">#REF!</definedName>
    <definedName name="DisBoard">#REF!</definedName>
    <definedName name="DisBoughten">#REF!</definedName>
    <definedName name="disc_coef">#REF!</definedName>
    <definedName name="Disc_mw">0%</definedName>
    <definedName name="Disc_ofc">0%</definedName>
    <definedName name="Disc_SDH">0%</definedName>
    <definedName name="disc_serv_mw">0%</definedName>
    <definedName name="Disc_serv_ofc">0%</definedName>
    <definedName name="disc_serv_sdh">0%</definedName>
    <definedName name="Disc1A">#REF!</definedName>
    <definedName name="Disc1B">#REF!</definedName>
    <definedName name="Disc2">#REF!</definedName>
    <definedName name="Disc362">#REF!</definedName>
    <definedName name="DisClientSelf">#REF!</definedName>
    <definedName name="discount">[1]Questionnaire!$F$72</definedName>
    <definedName name="DisCPE">#REF!</definedName>
    <definedName name="DisDDF">#REF!</definedName>
    <definedName name="DisDeInspectionFee">#REF!</definedName>
    <definedName name="DisDoc">#REF!</definedName>
    <definedName name="DisFrame">#REF!</definedName>
    <definedName name="DisFreightFee">#REF!</definedName>
    <definedName name="DisInsuranceFee">#REF!</definedName>
    <definedName name="DisLicense">#REF!</definedName>
    <definedName name="DisLicenseExplain">#REF!</definedName>
    <definedName name="DisMaintenanceFee">#REF!</definedName>
    <definedName name="DisMaterial">#REF!</definedName>
    <definedName name="DisMDF">#REF!</definedName>
    <definedName name="DisN2000Accessorial">#REF!</definedName>
    <definedName name="DisN2000Client">#REF!</definedName>
    <definedName name="DisN2000Hardware">#REF!</definedName>
    <definedName name="DisN2000Manual">#REF!</definedName>
    <definedName name="DisODF">#REF!</definedName>
    <definedName name="DisOptionEquipment">#REF!</definedName>
    <definedName name="DisOptionFreight">#REF!</definedName>
    <definedName name="DisOptionInsurance">#REF!</definedName>
    <definedName name="DisOptionMaintenance">#REF!</definedName>
    <definedName name="DisOptionService">#REF!</definedName>
    <definedName name="DisOtherMain">#REF!</definedName>
    <definedName name="DisPMaterial">#REF!</definedName>
    <definedName name="DisPower">#REF!</definedName>
    <definedName name="DisRack">#REF!</definedName>
    <definedName name="DisSelfMadeSoftware">#REF!</definedName>
    <definedName name="DisService">#REF!</definedName>
    <definedName name="DisServiceFee">#REF!</definedName>
    <definedName name="DisSFPModule">#REF!</definedName>
    <definedName name="DisSoftware">#REF!</definedName>
    <definedName name="DisSpare">#REF!</definedName>
    <definedName name="dist_DDF">[1]Questionnaire!$I$26</definedName>
    <definedName name="dist_MDF">[1]Questionnaire!$I$24</definedName>
    <definedName name="DisTerminal">#REF!</definedName>
    <definedName name="DisTrainBrazil">#REF!</definedName>
    <definedName name="DisTrainChina">#REF!</definedName>
    <definedName name="DisTrainEgypt">#REF!</definedName>
    <definedName name="DisTrainFlight">#REF!</definedName>
    <definedName name="DisTrainMalaysia">#REF!</definedName>
    <definedName name="DisTrainRussia">#REF!</definedName>
    <definedName name="DisTrainSite">#REF!</definedName>
    <definedName name="DisTransmit">#REF!</definedName>
    <definedName name="Disup">#REF!</definedName>
    <definedName name="DKTT">[2]quotation!#REF!</definedName>
    <definedName name="DM">'[1]Maintenance Services'!$F$12</definedName>
    <definedName name="DMC">PI()/200</definedName>
    <definedName name="DNSSCIT">#REF!</definedName>
    <definedName name="DNSSSEL">#REF!</definedName>
    <definedName name="DOC">#REF!</definedName>
    <definedName name="DOC_ALL">[1]Questionnaire!$F$88</definedName>
    <definedName name="DOC_NE">[1]Questionnaire!$F$89</definedName>
    <definedName name="DOFMAN">[9]Entry!$D$49</definedName>
    <definedName name="doors">[1]Questionnaire!$I$12</definedName>
    <definedName name="DPCC">[9]Entry!$K$49</definedName>
    <definedName name="DUL">[30]Bordereau!#REF!</definedName>
    <definedName name="duree">#REF!</definedName>
    <definedName name="Durée_Courte">#REF!</definedName>
    <definedName name="duree_selectionnee">#REF!</definedName>
    <definedName name="Durée_Standard">#REF!</definedName>
    <definedName name="e">#REF!</definedName>
    <definedName name="E_C">[31]Sum!#REF!</definedName>
    <definedName name="E1_G703_EU">[1]Questionnaire!$I$50</definedName>
    <definedName name="E1_HUB">[1]Questionnaire!$I$51</definedName>
    <definedName name="E1_HUB_to_IP">[1]Questionnaire!$I$52</definedName>
    <definedName name="E1_Hubbing">[4]Questionnaire!#REF!</definedName>
    <definedName name="e1_nb">[1]Questionnaire!$F$116</definedName>
    <definedName name="E1_PAIC">[1]Questionnaire!$I$53</definedName>
    <definedName name="E1_SHDSL_EU">[1]Questionnaire!$I$49</definedName>
    <definedName name="e1IMAconPRCC">[1]Questionnaire!$F$118</definedName>
    <definedName name="e1s_in_REU">[1]Questionnaire!$G$165</definedName>
    <definedName name="EAT">#REF!</definedName>
    <definedName name="ebac">[1]Questionnaire!$E$251</definedName>
    <definedName name="Ebac_cards">[1]Questionnaire!$G$583</definedName>
    <definedName name="Ebac_opes">[1]Questionnaire!$G$584</definedName>
    <definedName name="EBAC_type">[1]Questionnaire!$I$45</definedName>
    <definedName name="ECT">#REF!</definedName>
    <definedName name="ECT_HW">#REF!</definedName>
    <definedName name="ECT_SW">#REF!</definedName>
    <definedName name="ECU">#N/A</definedName>
    <definedName name="ed">[9]Rfrce!$C$11</definedName>
    <definedName name="EDFCOC">[9]OP!$K$6</definedName>
    <definedName name="edition">[32]General!$D$3</definedName>
    <definedName name="EDOF">[9]Entry!$F$13</definedName>
    <definedName name="ee">[33]MD5500!$A$15:$M$168</definedName>
    <definedName name="eee">#REF!</definedName>
    <definedName name="eeeee">[34]mweqpt!#REF!</definedName>
    <definedName name="EEPE" hidden="1">{"'Summary'!$A$1:$J$46"}</definedName>
    <definedName name="EEQ" hidden="1">{"'Summary'!$A$1:$J$46"}</definedName>
    <definedName name="eflc">[1]Questionnaire!$E$304</definedName>
    <definedName name="emi_emc">[1]Questionnaire!$I$22</definedName>
    <definedName name="En">[9]Other!#REF!</definedName>
    <definedName name="EN_ctp">[9]Other!#REF!</definedName>
    <definedName name="end">[9]Count!$B$7</definedName>
    <definedName name="end_quest">[1]Questionnaire!$E$765</definedName>
    <definedName name="ENTCONT">[9]Entry!$F$4</definedName>
    <definedName name="entity">[9]Rfrce!$C$6</definedName>
    <definedName name="eotc_tt">[1]Questionnaire!$E$214</definedName>
    <definedName name="eotca">[1]Questionnaire!$E$297</definedName>
    <definedName name="eotca_tt">[1]Questionnaire!$E$215</definedName>
    <definedName name="eotcb_tt">[1]Questionnaire!$E$218</definedName>
    <definedName name="eotp">[1]Questionnaire!$E$323</definedName>
    <definedName name="eotp_new">[1]Questionnaire!$E$328</definedName>
    <definedName name="Equip_Coeff">[31]Sum!#REF!</definedName>
    <definedName name="Equpt_Test">#REF!</definedName>
    <definedName name="erl">#REF!</definedName>
    <definedName name="Erl.">'[35]B-Table'!$B$2:$B$5</definedName>
    <definedName name="erl_1xcomc">[1]Questionnaire!$G$267</definedName>
    <definedName name="erl_3xcomc">[1]Questionnaire!$H$267</definedName>
    <definedName name="erl_ISDN">[1]Questionnaire!$I$66</definedName>
    <definedName name="erl_ISDN_RU">[1]Questionnaire!$I$100</definedName>
    <definedName name="erl_POTS">[1]Questionnaire!$I$63</definedName>
    <definedName name="erl_POTS_RU">[1]Questionnaire!$I$99</definedName>
    <definedName name="erla">#REF!</definedName>
    <definedName name="Erlang_nmt">[36]table!$F$1:$G$32</definedName>
    <definedName name="erlcp">[21]Newsite!#REF!</definedName>
    <definedName name="erlcv">#REF!</definedName>
    <definedName name="erle">'[11]Detail config existing network'!$O$3:$O$835</definedName>
    <definedName name="erlf">#REF!</definedName>
    <definedName name="erlnew">[11]NewSite!$S$7:$S$282</definedName>
    <definedName name="error_lin_ne">[1]Questionnaire!$F$652</definedName>
    <definedName name="error_op">[1]Questionnaire!$F$653</definedName>
    <definedName name="etlc">[1]Questionnaire!$E$285</definedName>
    <definedName name="ETLC_module1">[1]Questionnaire!$I$88</definedName>
    <definedName name="ETLC_module2">[1]Questionnaire!$I$89</definedName>
    <definedName name="eth_redund">[1]Questionnaire!$I$58</definedName>
    <definedName name="ethernet_uplink">[1]Questionnaire!$I$41</definedName>
    <definedName name="eu">#REF!</definedName>
    <definedName name="EU_EOTC">[1]Questionnaire!$I$47</definedName>
    <definedName name="EU_PAIC_EOTC">[1]Questionnaire!$E$336</definedName>
    <definedName name="EU_PAIC_SLTC">[1]Questionnaire!$E$337</definedName>
    <definedName name="eur">42</definedName>
    <definedName name="Euro">#REF!</definedName>
    <definedName name="EURO_ATS">#REF!</definedName>
    <definedName name="EURO_DEM">#REF!</definedName>
    <definedName name="EURo_to">[37]Coefs!$B$4</definedName>
    <definedName name="Euro_To_FRF">'[10]Item Breakdown'!$O$2</definedName>
    <definedName name="EURO_USD">#REF!</definedName>
    <definedName name="EW" hidden="1">{"'Summary'!$A$1:$J$46"}</definedName>
    <definedName name="Ex_Rate">#REF!</definedName>
    <definedName name="exc">1.095</definedName>
    <definedName name="EXCH_EUR_USD">#REF!</definedName>
    <definedName name="expl">#REF!</definedName>
    <definedName name="extra_nodes">[1]Questionnaire!$F$649</definedName>
    <definedName name="extra_subs">[1]Questionnaire!$F$650</definedName>
    <definedName name="f">[38]CATV_E!#REF!</definedName>
    <definedName name="F_Code_Duree_de_formation">#REF!</definedName>
    <definedName name="F_Module">#REF!</definedName>
    <definedName name="F_Type_equipement">#REF!</definedName>
    <definedName name="factor">'[1]Spares&amp;Repairs'!$X$6</definedName>
    <definedName name="factor_GLP">'[1]Spares&amp;Repairs'!$AI$3</definedName>
    <definedName name="factor_ITC">'[1]Spares&amp;Repairs'!$AI$2</definedName>
    <definedName name="FAT">#REF!</definedName>
    <definedName name="fdconfig">'[39]total config'!$F$1:$L$652</definedName>
    <definedName name="FeeForeignEQ">[40]Coef!$B$37</definedName>
    <definedName name="FeeOther">[40]Coef!$B$38</definedName>
    <definedName name="fesc">[1]Questionnaire!$E$257</definedName>
    <definedName name="FFF">[41]Sheet5!#REF!</definedName>
    <definedName name="FFi">#REF!</definedName>
    <definedName name="Ffin">#REF!</definedName>
    <definedName name="fgf">[42]Questionnaire!$K$570</definedName>
    <definedName name="fibres_BB">[1]Questionnaire!$E$438</definedName>
    <definedName name="fibres_NB">[1]Questionnaire!$E$437</definedName>
    <definedName name="fila_BOQ_sum">[1]Questionnaire!$D$109</definedName>
    <definedName name="fila_itp_NE">[1]BOM_NE!#REF!</definedName>
    <definedName name="fila_itp_NMS">[1]BOM_NMS!#REF!</definedName>
    <definedName name="fila_itp_RTU">[1]BOM_NE!#REF!</definedName>
    <definedName name="fila_itp_spares">'[1]Spares&amp;Repairs'!#REF!</definedName>
    <definedName name="fila_itp_training">[1]Training!$M$8</definedName>
    <definedName name="fila_name">[1]BOM_NE!$BF$452</definedName>
    <definedName name="fila_NM_RTU">[1]BOM_NE!$BF$456</definedName>
    <definedName name="fila_quest">[1]Questionnaire!$G$106</definedName>
    <definedName name="file_baru">[43]!file_baru</definedName>
    <definedName name="FIN">[30]Bordereau!#REF!</definedName>
    <definedName name="fin_BOM">[1]BOM_NE!$BF$447</definedName>
    <definedName name="Fin_Ligne_Groupe">#REF!</definedName>
    <definedName name="first_item_UP">L141C4</definedName>
    <definedName name="flood_sensor">[1]Questionnaire!$I$106</definedName>
    <definedName name="FOB_CHARGE_H">#REF!</definedName>
    <definedName name="FOB_TO_CIP">#REF!</definedName>
    <definedName name="Foreign_Content">#REF!</definedName>
    <definedName name="Formation">#REF!</definedName>
    <definedName name="FRAIS">#REF!</definedName>
    <definedName name="frais_vente">0.1687</definedName>
    <definedName name="FREXP">#REF!</definedName>
    <definedName name="FT">[1]Questionnaire!$F$75</definedName>
    <definedName name="FW_hb">[1]Questionnaire!$E$414</definedName>
    <definedName name="FW_hs">[1]Questionnaire!$E$411</definedName>
    <definedName name="FW_lee21">[1]Questionnaire!$E$420</definedName>
    <definedName name="gas_dischargers">[1]Questionnaire!$I$18</definedName>
    <definedName name="gebc">[1]Questionnaire!$E$244</definedName>
    <definedName name="gebc_mod1">[1]Questionnaire!$I$42</definedName>
    <definedName name="gebc_mod2">[1]Questionnaire!$I$43</definedName>
    <definedName name="General_opt_def">[1]Questionnaire!$BL$4:$BL$29</definedName>
    <definedName name="gfdgf">[42]Questionnaire!$K$575</definedName>
    <definedName name="ghj" hidden="1">{#N/A,#N/A,TRUE,"Config1";#N/A,#N/A,TRUE,"Config2";#N/A,#N/A,TRUE,"Config3";#N/A,#N/A,TRUE,"Config4";#N/A,#N/A,TRUE,"Config5";#N/A,#N/A,TRUE,"Config6";#N/A,#N/A,TRUE,"Config7"}</definedName>
    <definedName name="gjv"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olf">L141C4</definedName>
    <definedName name="grec">[1]Questionnaire!$E$231</definedName>
    <definedName name="grep">[1]Questionnaire!$C$340</definedName>
    <definedName name="growing">[1]Questionnaire!$G$573</definedName>
    <definedName name="gt">[17]Ph1a!#REF!</definedName>
    <definedName name="gui" hidden="1">{#N/A,#N/A,TRUE,"Config1";#N/A,#N/A,TRUE,"Config2";#N/A,#N/A,TRUE,"Config3";#N/A,#N/A,TRUE,"Config4";#N/A,#N/A,TRUE,"Config5";#N/A,#N/A,TRUE,"Config6";#N/A,#N/A,TRUE,"Config7"}</definedName>
    <definedName name="H2販直">#REF!</definedName>
    <definedName name="HA">[1]Questionnaire!$G$575</definedName>
    <definedName name="hay_ext">[1]Questionnaire!$I$151</definedName>
    <definedName name="hb16_as_REU">[1]Questionnaire!$BJ$107</definedName>
    <definedName name="heaters">[1]Questionnaire!$I$20</definedName>
    <definedName name="hh">#REF!</definedName>
    <definedName name="High_Avail">[1]Questionnaire!$E$8</definedName>
    <definedName name="hint">[9]Count!$B$5</definedName>
    <definedName name="hotellerie_std">#REF!</definedName>
    <definedName name="Hourly_rate_for_Expatriate">#REF!</definedName>
    <definedName name="Hourly_rate_for_local_EN">#REF!</definedName>
    <definedName name="housing">[1]Questionnaire!$I$10</definedName>
    <definedName name="Hr_Allow">[29]Other!#REF!</definedName>
    <definedName name="HSO_VoIP">[1]Questionnaire!$I$95</definedName>
    <definedName name="HTML_CodePage" hidden="1">1252</definedName>
    <definedName name="HTML_Control" hidden="1">{"'Summary'!$A$1:$J$46"}</definedName>
    <definedName name="HTML_Description" hidden="1">""</definedName>
    <definedName name="HTML_Email" hidden="1">""</definedName>
    <definedName name="HTML_Header" hidden="1">"Summary"</definedName>
    <definedName name="HTML_LastUpdate" hidden="1">"15/9/97"</definedName>
    <definedName name="HTML_LineAfter" hidden="1">FALSE</definedName>
    <definedName name="HTML_LineBefore" hidden="1">FALSE</definedName>
    <definedName name="HTML_Name" hidden="1">"Luis Garcia-Villaraco Ruiz de Castañeda"</definedName>
    <definedName name="HTML_OBDlg2" hidden="1">TRUE</definedName>
    <definedName name="HTML_OBDlg4" hidden="1">TRUE</definedName>
    <definedName name="HTML_OS" hidden="1">0</definedName>
    <definedName name="HTML_PathFile" hidden="1">"C:\Project Office\a1540fl\HTML.htm"</definedName>
    <definedName name="HTML_Title" hidden="1">"COST_1540FL"</definedName>
    <definedName name="hubbing_lines">[1]Questionnaire!$G$591</definedName>
    <definedName name="humidity_sensor">[1]Questionnaire!$I$105</definedName>
    <definedName name="H販直">#REF!</definedName>
    <definedName name="IE_1353">[1]BOM_NMS!$I$187</definedName>
    <definedName name="IE_1355">[1]BOM_NMS!$I$189</definedName>
    <definedName name="IE_5523">[1]BOM_NMS!$I$190</definedName>
    <definedName name="IE_LMS_PC">[1]BOM_NMS!$I$188</definedName>
    <definedName name="Image1">#REF!</definedName>
    <definedName name="imlc">[4]Questionnaire!#REF!</definedName>
    <definedName name="impedance">[1]Questionnaire!$I$8</definedName>
    <definedName name="inband_NMI">[1]Questionnaire!$I$96</definedName>
    <definedName name="incoterm">#REF!</definedName>
    <definedName name="incoterm_price">[9]Rfrce!$F$15</definedName>
    <definedName name="incoterms">'[44]Input Table'!$Q$3:$Q$7</definedName>
    <definedName name="indemnites">#REF!</definedName>
    <definedName name="ini_BOM">[1]BOM_NE!$BF$25</definedName>
    <definedName name="inputs">[9]Rfrce!$B$42:$E$46</definedName>
    <definedName name="Inst_ADM">#REF!</definedName>
    <definedName name="Inst_FH">#REF!</definedName>
    <definedName name="inst_ini">[1]BOM_NE!$BF$445</definedName>
    <definedName name="inst_time">[1]Installation!$D$3:$D$4</definedName>
    <definedName name="ING">'[45]Services site'!$C$9</definedName>
    <definedName name="IOO_AH">[1]Questionnaire!$G$580</definedName>
    <definedName name="IOO_alarms_5523">[1]Questionnaire!$G$598</definedName>
    <definedName name="IOO_PM">[1]Questionnaire!$G$582</definedName>
    <definedName name="IOO_RI">[1]Questionnaire!$G$581</definedName>
    <definedName name="IQ" hidden="1">{"'Summary'!$A$1:$J$46"}</definedName>
    <definedName name="is">L141C4</definedName>
    <definedName name="IS_1353DN">[1]Questionnaire!$B$591</definedName>
    <definedName name="IS_1355DN">[1]Questionnaire!$B$592</definedName>
    <definedName name="IS_5523AWS">[1]Questionnaire!$B$593</definedName>
    <definedName name="ISC">#REF!</definedName>
    <definedName name="ISDN_eq">#REF!</definedName>
    <definedName name="ISDN_for_VoIP">[1]Questionnaire!$I$98</definedName>
    <definedName name="ISDN_HUB_REUS">[1]Questionnaire!$I$102</definedName>
    <definedName name="ISDN_t">[1]Questionnaire!$J$66</definedName>
    <definedName name="ISDN_type">[1]Questionnaire!$I$67</definedName>
    <definedName name="ISDN_traffic">[1]Questionnaire!$F$114</definedName>
    <definedName name="isHA">[1]Questionnaire!$B$588</definedName>
    <definedName name="ITEM12.RMP">'[46]1515'!#REF!</definedName>
    <definedName name="ITEM13.M1">'[46]1515'!#REF!</definedName>
    <definedName name="ITEM13.M10">'[46]1515'!#REF!</definedName>
    <definedName name="ITEM13.M3">'[46]1515'!#REF!</definedName>
    <definedName name="ITEM14.M12">'[46]1515'!#REF!</definedName>
    <definedName name="ITEM14.M13">'[46]1515'!#REF!</definedName>
    <definedName name="ITEM14.M14">'[46]1515'!#REF!</definedName>
    <definedName name="ITEM14.M15">'[46]1515'!#REF!</definedName>
    <definedName name="ITEM14.M16">'[46]1515'!#REF!</definedName>
    <definedName name="ITEM14.M2">'[46]1515'!#REF!</definedName>
    <definedName name="ITEM14.M3">'[46]1515'!#REF!</definedName>
    <definedName name="ITEM2.1.MUXM5">'[46]1515'!#REF!</definedName>
    <definedName name="ITEM2.2.M11">'[46]1515'!#REF!</definedName>
    <definedName name="ITEM2.2.M15">'[46]1515'!#REF!</definedName>
    <definedName name="ITEM2.2.M16">'[46]1515'!#REF!</definedName>
    <definedName name="ITEM2.2.M18">'[46]1515'!#REF!</definedName>
    <definedName name="ITEM2.2.M2">'[46]1515'!#REF!</definedName>
    <definedName name="ITEM2.2.M3">'[46]1515'!#REF!</definedName>
    <definedName name="ITEM2.2.M4">'[46]1515'!#REF!</definedName>
    <definedName name="ITEM2.2.M5">'[46]1515'!#REF!</definedName>
    <definedName name="ITEM2.2.M6">'[46]1515'!#REF!</definedName>
    <definedName name="ITEM2.2.M7">'[46]1515'!#REF!</definedName>
    <definedName name="ITEM2.2.M8">'[46]1515'!#REF!</definedName>
    <definedName name="ITEM2.2.M9">'[46]1515'!#REF!</definedName>
    <definedName name="ITEM2.2.MUXM1">'[46]1515'!#REF!</definedName>
    <definedName name="ITEM2.2.MUXM2">'[46]1515'!#REF!</definedName>
    <definedName name="ITEM2.2.MUXM3">'[46]1515'!#REF!</definedName>
    <definedName name="ITEM2.2.MUXM4">'[46]1515'!#REF!</definedName>
    <definedName name="ITEM2.2.MUXM5">'[46]1515'!#REF!</definedName>
    <definedName name="ITEM2.2.MUXM6">'[46]1515'!#REF!</definedName>
    <definedName name="ITEM2.2.PV">'[46]1515'!#REF!</definedName>
    <definedName name="ITEM2.2.RMP">'[46]1515'!#REF!</definedName>
    <definedName name="ITEM2.3">'[46]1515'!#REF!</definedName>
    <definedName name="ITEM2.3.M1">'[46]1515'!#REF!</definedName>
    <definedName name="ITEM2.3.M10">'[46]1515'!#REF!</definedName>
    <definedName name="ITEM2.3.M11">'[46]1515'!#REF!</definedName>
    <definedName name="ITEM2.3.M12">'[46]1515'!#REF!</definedName>
    <definedName name="ITEM2.3.M13">'[46]1515'!#REF!</definedName>
    <definedName name="ITEM2.3.M14">'[46]1515'!#REF!</definedName>
    <definedName name="ITEM2.3.M15">'[46]1515'!#REF!</definedName>
    <definedName name="ITEM2.3.M16">'[46]1515'!#REF!</definedName>
    <definedName name="ITEM2.3.M17">'[46]1515'!#REF!</definedName>
    <definedName name="ITEM2.3.M18">'[46]1515'!#REF!</definedName>
    <definedName name="ITEM2.3.M2">'[46]1515'!#REF!</definedName>
    <definedName name="ITEM2.3.M3">'[46]1515'!#REF!</definedName>
    <definedName name="ITEM2.3.M4">'[46]1515'!#REF!</definedName>
    <definedName name="ITEM2.3.M5">'[46]1515'!#REF!</definedName>
    <definedName name="ITEM2.3.M6">'[46]1515'!#REF!</definedName>
    <definedName name="ITEM2.3.M7">'[46]1515'!#REF!</definedName>
    <definedName name="ITEM2.3.M8">'[46]1515'!#REF!</definedName>
    <definedName name="ITEM2.3.M9">'[46]1515'!#REF!</definedName>
    <definedName name="ITEM2.3.MUXM1">'[46]1515'!#REF!</definedName>
    <definedName name="ITEM2.3.MUXM2">'[46]1515'!#REF!</definedName>
    <definedName name="ITEM2.3.MUXM3">'[46]1515'!#REF!</definedName>
    <definedName name="ITEM2.3.MUXM4">'[46]1515'!#REF!</definedName>
    <definedName name="ITEM2.3.MUXM5">'[46]1515'!#REF!</definedName>
    <definedName name="ITEM2.3.MUXM6">'[46]1515'!#REF!</definedName>
    <definedName name="ITEM2.3.PV">'[46]1515'!#REF!</definedName>
    <definedName name="ITEM2.3.RMP">'[46]1515'!#REF!</definedName>
    <definedName name="ITEM2.4">'[46]1515'!#REF!</definedName>
    <definedName name="ITEM2.4.M1">'[46]1515'!#REF!</definedName>
    <definedName name="ITEM2.4.M10">'[46]1515'!#REF!</definedName>
    <definedName name="ITEM2.4.M11">'[46]1515'!#REF!</definedName>
    <definedName name="ITEM2.4.M12">'[46]1515'!#REF!</definedName>
    <definedName name="ITEM2.4.M13">'[46]1515'!#REF!</definedName>
    <definedName name="ITEM2.4.M14">'[46]1515'!#REF!</definedName>
    <definedName name="ITEM2.4.M15">'[46]1515'!#REF!</definedName>
    <definedName name="ITEM2.4.M16">'[46]1515'!#REF!</definedName>
    <definedName name="ITEM2.4.M17">'[46]1515'!#REF!</definedName>
    <definedName name="ITEM2.4.M18">'[46]1515'!#REF!</definedName>
    <definedName name="ITEM2.4.M2">'[46]1515'!#REF!</definedName>
    <definedName name="ITEM2.4.M3">'[46]1515'!#REF!</definedName>
    <definedName name="ITEM2.4.M4">'[46]1515'!#REF!</definedName>
    <definedName name="ITEM2.4.M5">'[46]1515'!#REF!</definedName>
    <definedName name="ITEM2.4.M6">'[46]1515'!#REF!</definedName>
    <definedName name="ITEM2.4.M7">'[46]1515'!#REF!</definedName>
    <definedName name="ITEM2.4.M8">'[46]1515'!#REF!</definedName>
    <definedName name="ITEM2.4.M9">'[46]1515'!#REF!</definedName>
    <definedName name="ITEM2.4.MUXM1">'[46]1515'!#REF!</definedName>
    <definedName name="ITEM2.4.MUXM2">'[46]1515'!#REF!</definedName>
    <definedName name="ITEM2.4.MUXM3">'[46]1515'!#REF!</definedName>
    <definedName name="ITEM2.4.MUXM4">'[46]1515'!#REF!</definedName>
    <definedName name="ITEM2.4.MUXM5">'[46]1515'!#REF!</definedName>
    <definedName name="ITEM2.4.MUXM6">'[46]1515'!#REF!</definedName>
    <definedName name="ITEM2.4.PV">'[46]1515'!#REF!</definedName>
    <definedName name="ITEM2.4.RMP">'[46]1515'!#REF!</definedName>
    <definedName name="ITEM2.5">'[46]1515'!#REF!</definedName>
    <definedName name="ITEM2.5.M14">'[46]1515'!#REF!</definedName>
    <definedName name="ITEM2.5.M15">'[46]1515'!#REF!</definedName>
    <definedName name="ITEM2.5.M16">'[46]1515'!#REF!</definedName>
    <definedName name="ITEM2.5.M17">'[46]1515'!#REF!</definedName>
    <definedName name="ITEM2.5.M18">'[46]1515'!#REF!</definedName>
    <definedName name="ITEM2.5.MUXM4">'[46]1515'!#REF!</definedName>
    <definedName name="ITEM2.5.MUXM5">'[46]1515'!#REF!</definedName>
    <definedName name="ITEM2.5.MUXM6">'[46]1515'!#REF!</definedName>
    <definedName name="ITEM2.5.PV">'[46]1515'!#REF!</definedName>
    <definedName name="ITEM2.5.RMP">'[46]1515'!#REF!</definedName>
    <definedName name="ITEM3">'[46]1515'!#REF!</definedName>
    <definedName name="ITEM3.3">'[46]1515'!#REF!</definedName>
    <definedName name="ITEM3.3.MUXM1">'[46]1515'!#REF!</definedName>
    <definedName name="ITEM3.3.MUXM2">'[46]1515'!#REF!</definedName>
    <definedName name="ITEM3.3.MUXM3">'[46]1515'!#REF!</definedName>
    <definedName name="ITEM3.3.MUXM4">'[46]1515'!#REF!</definedName>
    <definedName name="ITEM3.3.MUXM5">'[46]1515'!#REF!</definedName>
    <definedName name="ITEM3.3.MUXM6">'[46]1515'!#REF!</definedName>
    <definedName name="ITEM3.3.PV">'[46]1515'!#REF!</definedName>
    <definedName name="ITEM3.3.RMP">'[46]1515'!#REF!</definedName>
    <definedName name="ITEM3.M1">'[46]1515'!#REF!</definedName>
    <definedName name="ITEM3.M10">'[46]1515'!#REF!</definedName>
    <definedName name="ITEM3.M11">'[46]1515'!#REF!</definedName>
    <definedName name="ITEM3.M12">'[46]1515'!#REF!</definedName>
    <definedName name="ITEM3.M13">'[46]1515'!#REF!</definedName>
    <definedName name="ITEM3.M14">'[46]1515'!#REF!</definedName>
    <definedName name="ITEM3.M15">'[46]1515'!#REF!</definedName>
    <definedName name="ITEM3.M16">'[46]1515'!#REF!</definedName>
    <definedName name="ITEM3.M17">'[46]1515'!#REF!</definedName>
    <definedName name="ITEM3.M18">'[46]1515'!#REF!</definedName>
    <definedName name="ITEM3.M2">'[46]1515'!#REF!</definedName>
    <definedName name="ITEM3.M3">'[46]1515'!#REF!</definedName>
    <definedName name="ITEM3.M4">'[46]1515'!#REF!</definedName>
    <definedName name="ITEM3.M5">'[46]1515'!#REF!</definedName>
    <definedName name="ITEM3.M6">'[46]1515'!#REF!</definedName>
    <definedName name="ITEM3.M7">'[46]1515'!#REF!</definedName>
    <definedName name="ITEM3.M8">'[46]1515'!#REF!</definedName>
    <definedName name="ITEM3.M9">'[46]1515'!#REF!</definedName>
    <definedName name="ITEM3.MUXM1">'[46]1515'!#REF!</definedName>
    <definedName name="ITEM3.MUXM2">'[46]1515'!#REF!</definedName>
    <definedName name="ITEM3.MUXM3">'[46]1515'!#REF!</definedName>
    <definedName name="ITEM3.MUXM4">'[46]1515'!#REF!</definedName>
    <definedName name="ITEM3.MUXM5">'[46]1515'!#REF!</definedName>
    <definedName name="ITEM3.MUXM6">'[46]1515'!#REF!</definedName>
    <definedName name="ITEM3.PV">'[46]1515'!#REF!</definedName>
    <definedName name="ITEM3.RMP">'[46]1515'!#REF!</definedName>
    <definedName name="ITEM4">'[46]1515'!#REF!</definedName>
    <definedName name="ITEM4.M1">'[46]1515'!#REF!</definedName>
    <definedName name="ITEM4.M10">'[46]1515'!#REF!</definedName>
    <definedName name="ITEM4.M11">'[46]1515'!#REF!</definedName>
    <definedName name="ITEM4.M12">'[46]1515'!#REF!</definedName>
    <definedName name="ITEM4.M13">'[46]1515'!#REF!</definedName>
    <definedName name="ITEM4.M14">'[46]1515'!#REF!</definedName>
    <definedName name="ITEM4.M15">'[46]1515'!#REF!</definedName>
    <definedName name="ITEM4.M16">'[46]1515'!#REF!</definedName>
    <definedName name="ITEM4.M17">'[46]1515'!#REF!</definedName>
    <definedName name="ITEM4.M18">'[46]1515'!#REF!</definedName>
    <definedName name="ITEM4.M2">'[46]1515'!#REF!</definedName>
    <definedName name="ITEM4.M3">'[46]1515'!#REF!</definedName>
    <definedName name="ITEM4.M4">'[46]1515'!#REF!</definedName>
    <definedName name="ITEM4.M5">'[46]1515'!#REF!</definedName>
    <definedName name="ITEM4.M6">'[46]1515'!#REF!</definedName>
    <definedName name="ITEM4.M7">'[46]1515'!#REF!</definedName>
    <definedName name="ITEM4.M8">'[46]1515'!#REF!</definedName>
    <definedName name="ITEM4.M9">'[46]1515'!#REF!</definedName>
    <definedName name="ITEM4.MUXM1">'[46]1515'!#REF!</definedName>
    <definedName name="ITEM4.MUXM2">'[46]1515'!#REF!</definedName>
    <definedName name="ITEM4.MUXM3">'[46]1515'!#REF!</definedName>
    <definedName name="ITEM4.MUXM4">'[46]1515'!#REF!</definedName>
    <definedName name="ITEM4.MUXM5">'[46]1515'!#REF!</definedName>
    <definedName name="ITEM4.MUXM6">'[46]1515'!#REF!</definedName>
    <definedName name="ITEM4.PV">'[46]1515'!#REF!</definedName>
    <definedName name="ITEM4.RMP">'[46]1515'!#REF!</definedName>
    <definedName name="ITEM5">'[46]1515'!#REF!</definedName>
    <definedName name="ITEM6.1">'[46]1515'!$A$62:$B$68</definedName>
    <definedName name="ITEM6.1.M1">'[46]1515'!$J$62:$J$68</definedName>
    <definedName name="ITEM6.1.M10">'[46]1515'!#REF!</definedName>
    <definedName name="ITEM6.1.M11">'[46]1515'!#REF!</definedName>
    <definedName name="ITEM6.1.M12">'[46]1515'!#REF!</definedName>
    <definedName name="ITEM6.1.M13">'[46]1515'!#REF!</definedName>
    <definedName name="ITEM6.1.M14">'[46]1515'!#REF!</definedName>
    <definedName name="ITEM6.1.M15">'[46]1515'!#REF!</definedName>
    <definedName name="ITEM6.1.M16">'[46]1515'!#REF!</definedName>
    <definedName name="ITEM6.1.M17">'[46]1515'!#REF!</definedName>
    <definedName name="ITEM6.1.M18">'[46]1515'!#REF!</definedName>
    <definedName name="ITEM6.1.M2">'[46]1515'!$K$62:$K$68</definedName>
    <definedName name="ITEM6.1.M3">'[46]1515'!$L$62:$L$68</definedName>
    <definedName name="ITEM6.1.M4">'[46]1515'!$M$62:$M$68</definedName>
    <definedName name="ITEM6.1.M5">'[46]1515'!$N$62:$N$68</definedName>
    <definedName name="ITEM6.1.M6">'[46]1515'!$O$62:$O$68</definedName>
    <definedName name="ITEM6.1.M7">'[46]1515'!#REF!</definedName>
    <definedName name="ITEM6.1.M8">'[46]1515'!#REF!</definedName>
    <definedName name="ITEM6.1.M9">'[46]1515'!#REF!</definedName>
    <definedName name="ITEM6.1.MUXM1">'[46]1515'!#REF!</definedName>
    <definedName name="ITEM6.1.MUXM2">'[46]1515'!#REF!</definedName>
    <definedName name="ITEM6.1.MUXM3">'[46]1515'!#REF!</definedName>
    <definedName name="ITEM6.1.MUXM4">'[46]1515'!#REF!</definedName>
    <definedName name="ITEM6.1.MUXM5">'[46]1515'!#REF!</definedName>
    <definedName name="ITEM6.1.MUXM6">'[46]1515'!#REF!</definedName>
    <definedName name="ITEM6.1.PV">'[46]1515'!$H$62:$H$68</definedName>
    <definedName name="ITEM6.1.RMP">'[46]1515'!#REF!</definedName>
    <definedName name="ITEM6.2">'[46]1515'!$A$69:$B$70</definedName>
    <definedName name="ITEM6.2.M1">'[46]1515'!$J$69:$J$70</definedName>
    <definedName name="ITEM6.2.M10">'[46]1515'!#REF!</definedName>
    <definedName name="ITEM6.2.M11">'[46]1515'!#REF!</definedName>
    <definedName name="ITEM6.2.M12">'[46]1515'!#REF!</definedName>
    <definedName name="ITEM6.2.M13">'[46]1515'!#REF!</definedName>
    <definedName name="ITEM6.2.M14">'[46]1515'!#REF!</definedName>
    <definedName name="ITEM6.2.M15">'[46]1515'!#REF!</definedName>
    <definedName name="ITEM6.2.M16">'[46]1515'!#REF!</definedName>
    <definedName name="ITEM6.2.M17">'[46]1515'!#REF!</definedName>
    <definedName name="ITEM6.2.M18">'[46]1515'!#REF!</definedName>
    <definedName name="ITEM6.2.M2">'[46]1515'!$K$69:$K$70</definedName>
    <definedName name="ITEM6.2.M3">'[46]1515'!$L$69:$L$70</definedName>
    <definedName name="ITEM6.2.M4">'[46]1515'!$M$69:$M$70</definedName>
    <definedName name="ITEM6.2.M5">'[46]1515'!$N$69:$N$70</definedName>
    <definedName name="ITEM6.2.M6">'[46]1515'!$O$69:$O$70</definedName>
    <definedName name="ITEM6.2.M7">'[46]1515'!#REF!</definedName>
    <definedName name="ITEM6.2.M8">'[46]1515'!#REF!</definedName>
    <definedName name="ITEM6.2.M9">'[46]1515'!#REF!</definedName>
    <definedName name="ITEM6.2.MUXM1">'[46]1515'!#REF!</definedName>
    <definedName name="ITEM6.2.MUXM2">'[46]1515'!#REF!</definedName>
    <definedName name="ITEM6.2.MUXM3">'[46]1515'!#REF!</definedName>
    <definedName name="ITEM6.2.MUXM4">'[46]1515'!#REF!</definedName>
    <definedName name="ITEM6.2.MUXM5">'[46]1515'!#REF!</definedName>
    <definedName name="ITEM6.2.MUXM6">'[46]1515'!#REF!</definedName>
    <definedName name="ITEM6.2.PV">'[46]1515'!$H$69:$H$70</definedName>
    <definedName name="ITEM6.2.RMP">'[46]1515'!#REF!</definedName>
    <definedName name="ITEM7.1">'[46]1515'!#REF!</definedName>
    <definedName name="ITEM7.1.M1">'[46]1515'!#REF!</definedName>
    <definedName name="ITEM7.1.M10">'[46]1515'!#REF!</definedName>
    <definedName name="ITEM7.1.M11">'[46]1515'!#REF!</definedName>
    <definedName name="ITEM7.1.M12">'[46]1515'!#REF!</definedName>
    <definedName name="ITEM7.1.M13">'[46]1515'!#REF!</definedName>
    <definedName name="ITEM7.1.M14">'[46]1515'!#REF!</definedName>
    <definedName name="ITEM7.1.M15">'[46]1515'!#REF!</definedName>
    <definedName name="ITEM7.1.M16">'[46]1515'!#REF!</definedName>
    <definedName name="ITEM7.1.M17">'[46]1515'!#REF!</definedName>
    <definedName name="ITEM7.1.M18">'[46]1515'!#REF!</definedName>
    <definedName name="ITEM7.1.M2">'[46]1515'!#REF!</definedName>
    <definedName name="ITEM7.1.M3">'[46]1515'!#REF!</definedName>
    <definedName name="ITEM7.1.M4">'[46]1515'!#REF!</definedName>
    <definedName name="ITEM7.1.M5">'[46]1515'!#REF!</definedName>
    <definedName name="ITEM7.1.M6">'[46]1515'!#REF!</definedName>
    <definedName name="ITEM7.1.M7">'[46]1515'!#REF!</definedName>
    <definedName name="ITEM7.1.M8">'[46]1515'!#REF!</definedName>
    <definedName name="ITEM7.1.M9">'[46]1515'!#REF!</definedName>
    <definedName name="ITEM7.1.MUXM1">'[46]1515'!#REF!</definedName>
    <definedName name="ITEM7.1.MUXM2">'[46]1515'!#REF!</definedName>
    <definedName name="ITEM7.1.MUXM3">'[46]1515'!#REF!</definedName>
    <definedName name="ITEM7.1.MUXM4">'[46]1515'!#REF!</definedName>
    <definedName name="ITEM7.1.MUXM5">'[46]1515'!#REF!</definedName>
    <definedName name="ITEM7.1.MUXM6">'[46]1515'!#REF!</definedName>
    <definedName name="ITEM7.1.PV">'[46]1515'!#REF!</definedName>
    <definedName name="ITEM7.1.RMP">'[46]1515'!#REF!</definedName>
    <definedName name="ITEM7.2">'[46]1515'!#REF!</definedName>
    <definedName name="ITEM7.2.M1">'[46]1515'!#REF!</definedName>
    <definedName name="ITEM7.2.M10">'[46]1515'!#REF!</definedName>
    <definedName name="ITEM7.2.M11">'[46]1515'!#REF!</definedName>
    <definedName name="ITEM7.2.M12">'[46]1515'!#REF!</definedName>
    <definedName name="ITEM7.2.M13">'[46]1515'!#REF!</definedName>
    <definedName name="ITEM7.2.M14">'[46]1515'!#REF!</definedName>
    <definedName name="ITEM7.2.M15">'[46]1515'!#REF!</definedName>
    <definedName name="ITEM7.2.M16">'[46]1515'!#REF!</definedName>
    <definedName name="ITEM7.2.M17">'[46]1515'!#REF!</definedName>
    <definedName name="ITEM7.2.M18">'[46]1515'!#REF!</definedName>
    <definedName name="ITEM7.2.M2">'[46]1515'!#REF!</definedName>
    <definedName name="ITEM7.2.M3">'[46]1515'!#REF!</definedName>
    <definedName name="ITEM7.2.M4">'[46]1515'!#REF!</definedName>
    <definedName name="ITEM7.2.M5">'[46]1515'!#REF!</definedName>
    <definedName name="ITEM7.2.M6">'[46]1515'!#REF!</definedName>
    <definedName name="ITEM7.2.M7">'[46]1515'!#REF!</definedName>
    <definedName name="ITEM7.2.M8">'[46]1515'!#REF!</definedName>
    <definedName name="ITEM7.2.M9">'[46]1515'!#REF!</definedName>
    <definedName name="ITEM7.2.MUXM1">'[46]1515'!#REF!</definedName>
    <definedName name="ITEM7.2.MUXM2">'[46]1515'!#REF!</definedName>
    <definedName name="ITEM7.2.MUXM3">'[46]1515'!#REF!</definedName>
    <definedName name="ITEM7.2.MUXM4">'[46]1515'!#REF!</definedName>
    <definedName name="ITEM7.2.MUXM5">'[46]1515'!#REF!</definedName>
    <definedName name="ITEM7.2.MUXM6">'[46]1515'!#REF!</definedName>
    <definedName name="ITEM7.2.PV">'[46]1515'!#REF!</definedName>
    <definedName name="ITEM7.2.RMP">'[46]1515'!#REF!</definedName>
    <definedName name="ITEM7.3">'[46]1515'!#REF!</definedName>
    <definedName name="ITEM7.3.M1">'[46]1515'!#REF!</definedName>
    <definedName name="ITEM7.3.M10">'[46]1515'!#REF!</definedName>
    <definedName name="ITEM7.3.M11">'[46]1515'!#REF!</definedName>
    <definedName name="ITEM7.3.M12">'[46]1515'!#REF!</definedName>
    <definedName name="ITEM7.3.M13">'[46]1515'!#REF!</definedName>
    <definedName name="ITEM7.3.M14">'[46]1515'!#REF!</definedName>
    <definedName name="ITEM7.3.M15">'[46]1515'!#REF!</definedName>
    <definedName name="ITEM7.3.M16">'[46]1515'!#REF!</definedName>
    <definedName name="ITEM7.3.M17">'[46]1515'!#REF!</definedName>
    <definedName name="ITEM7.3.M18">'[46]1515'!#REF!</definedName>
    <definedName name="ITEM7.3.M2">'[46]1515'!#REF!</definedName>
    <definedName name="ITEM7.3.M3">'[46]1515'!#REF!</definedName>
    <definedName name="ITEM7.3.M4">'[46]1515'!#REF!</definedName>
    <definedName name="ITEM7.3.M5">'[46]1515'!#REF!</definedName>
    <definedName name="ITEM7.3.M6">'[46]1515'!#REF!</definedName>
    <definedName name="ITEM7.3.M7">'[46]1515'!#REF!</definedName>
    <definedName name="ITEM7.3.M8">'[46]1515'!#REF!</definedName>
    <definedName name="ITEM7.3.M9">'[46]1515'!#REF!</definedName>
    <definedName name="ITEM7.3.MUXM1">'[46]1515'!#REF!</definedName>
    <definedName name="ITEM7.3.MUXM2">'[46]1515'!#REF!</definedName>
    <definedName name="ITEM7.3.MUXM3">'[46]1515'!#REF!</definedName>
    <definedName name="ITEM7.3.MUXM4">'[46]1515'!#REF!</definedName>
    <definedName name="ITEM7.3.MUXM5">'[46]1515'!#REF!</definedName>
    <definedName name="ITEM7.3.MUXM6">'[46]1515'!#REF!</definedName>
    <definedName name="ITEM7.3.PV">'[46]1515'!#REF!</definedName>
    <definedName name="ITEM7.3.RMP">'[46]1515'!#REF!</definedName>
    <definedName name="ITEM7.4">'[46]1515'!#REF!</definedName>
    <definedName name="ITEM7.4.M1">'[46]1515'!#REF!</definedName>
    <definedName name="ITEM7.4.M10">'[46]1515'!#REF!</definedName>
    <definedName name="ITEM7.4.M11">'[46]1515'!#REF!</definedName>
    <definedName name="ITEM7.4.M12">'[46]1515'!#REF!</definedName>
    <definedName name="ITEM7.4.M13">'[46]1515'!#REF!</definedName>
    <definedName name="ITEM7.4.M14">'[46]1515'!#REF!</definedName>
    <definedName name="ITEM7.4.M15">'[46]1515'!#REF!</definedName>
    <definedName name="ITEM7.4.M16">'[46]1515'!#REF!</definedName>
    <definedName name="ITEM7.4.M17">'[46]1515'!#REF!</definedName>
    <definedName name="ITEM7.4.M18">'[46]1515'!#REF!</definedName>
    <definedName name="ITEM7.4.M2">'[46]1515'!#REF!</definedName>
    <definedName name="ITEM7.4.M3">'[46]1515'!#REF!</definedName>
    <definedName name="ITEM7.4.M4">'[46]1515'!#REF!</definedName>
    <definedName name="ITEM7.4.M5">'[46]1515'!#REF!</definedName>
    <definedName name="ITEM7.4.M6">'[46]1515'!#REF!</definedName>
    <definedName name="ITEM7.4.M7">'[46]1515'!#REF!</definedName>
    <definedName name="ITEM7.4.M8">'[46]1515'!#REF!</definedName>
    <definedName name="ITEM7.4.M9">'[46]1515'!#REF!</definedName>
    <definedName name="ITEM7.4.MUXM1">'[46]1515'!#REF!</definedName>
    <definedName name="ITEM7.4.MUXM2">'[46]1515'!#REF!</definedName>
    <definedName name="ITEM7.4.MUXM3">'[46]1515'!#REF!</definedName>
    <definedName name="ITEM7.4.MUXM4">'[46]1515'!#REF!</definedName>
    <definedName name="ITEM7.4.MUXM5">'[46]1515'!#REF!</definedName>
    <definedName name="ITEM7.4.MUXM6">'[46]1515'!#REF!</definedName>
    <definedName name="ITEM7.4.PV">'[46]1515'!#REF!</definedName>
    <definedName name="ITEM7.4.RMP">'[46]1515'!#REF!</definedName>
    <definedName name="ITEM8">'[46]1515'!#REF!</definedName>
    <definedName name="ITEM8.M1">'[46]1515'!#REF!</definedName>
    <definedName name="ITEM8.M10">'[46]1515'!#REF!</definedName>
    <definedName name="ITEM8.M11">'[46]1515'!#REF!</definedName>
    <definedName name="ITEM8.M12">'[46]1515'!#REF!</definedName>
    <definedName name="ITEM8.M13">'[46]1515'!#REF!</definedName>
    <definedName name="ITEM8.M14">'[46]1515'!#REF!</definedName>
    <definedName name="ITEM8.M15">'[46]1515'!#REF!</definedName>
    <definedName name="ITEM8.M16">'[46]1515'!#REF!</definedName>
    <definedName name="ITEM8.M17">'[46]1515'!#REF!</definedName>
    <definedName name="ITEM8.M18">'[46]1515'!#REF!</definedName>
    <definedName name="ITEM8.M2">'[46]1515'!#REF!</definedName>
    <definedName name="ITEM8.M3">'[46]1515'!#REF!</definedName>
    <definedName name="ITEM8.M4">'[46]1515'!#REF!</definedName>
    <definedName name="ITEM8.M5">'[46]1515'!#REF!</definedName>
    <definedName name="ITEM8.M6">'[46]1515'!#REF!</definedName>
    <definedName name="ITEM8.M7">'[46]1515'!#REF!</definedName>
    <definedName name="ITEM8.M8">'[46]1515'!#REF!</definedName>
    <definedName name="ITEM8.M9">'[46]1515'!#REF!</definedName>
    <definedName name="ITEM8.MUXM1">'[46]1515'!#REF!</definedName>
    <definedName name="ITEM8.MUXM2">'[46]1515'!#REF!</definedName>
    <definedName name="ITEM8.MUXM3">'[46]1515'!#REF!</definedName>
    <definedName name="ITEM8.MUXM4">'[46]1515'!#REF!</definedName>
    <definedName name="ITEM8.MUXM5">'[46]1515'!#REF!</definedName>
    <definedName name="ITEM8.MUXM6">'[46]1515'!#REF!</definedName>
    <definedName name="ITEM8.PV">'[46]1515'!#REF!</definedName>
    <definedName name="ITEM8.RMP">'[46]1515'!#REF!</definedName>
    <definedName name="ITEM9">'[46]1515'!#REF!</definedName>
    <definedName name="ITP7670ESE">'[47]Cost Analysis'!#REF!</definedName>
    <definedName name="ITP7670RSP">'[47]Cost Analysis'!#REF!</definedName>
    <definedName name="ITPNIC">'[47]Cost Analysis'!#REF!</definedName>
    <definedName name="ITPOEM">'[47]Cost Analysis'!#REF!</definedName>
    <definedName name="ITPOEMKrone">'[47]Cost Analysis'!#REF!</definedName>
    <definedName name="ITPSUN">'[47]Cost Analysis'!#REF!</definedName>
    <definedName name="jhgj" hidden="1">{"COST",#N/A,FALSE,"SYNTHESE";"MARGIN",#N/A,FALSE,"SYNTHESE";"LOT_COM",#N/A,FALSE,"SYNTHESE"}</definedName>
    <definedName name="jj">#REF!</definedName>
    <definedName name="Johritsu">#REF!</definedName>
    <definedName name="K_1">'[46]1515'!#REF!</definedName>
    <definedName name="k_1320">0.8</definedName>
    <definedName name="K_2">'[46]1515'!#REF!</definedName>
    <definedName name="K_3rd">#REF!</definedName>
    <definedName name="K_53SH">[48]Coef!#REF!</definedName>
    <definedName name="k_ADM">1.35</definedName>
    <definedName name="K_Appro">1.005</definedName>
    <definedName name="K_Bath_Euro">[49]COEFF!$C$30</definedName>
    <definedName name="K_BHT_EURO">[48]Coef!$C$37</definedName>
    <definedName name="K_Dev_Devise">6</definedName>
    <definedName name="K_Dev_USD">6</definedName>
    <definedName name="K_Dev_XEU">6.55957</definedName>
    <definedName name="K_DI">[50]coefficent!$C$15</definedName>
    <definedName name="K_Dist">#REF!</definedName>
    <definedName name="K_EngFr">[50]coefficent!$C$12</definedName>
    <definedName name="K_EQ">#REF!</definedName>
    <definedName name="k_EqCIF">#REF!</definedName>
    <definedName name="K_EU_US">[51]coef!$B$23</definedName>
    <definedName name="K_EUR">1/6.55957</definedName>
    <definedName name="K_EUR_Bht">[52]Coef!$B$2</definedName>
    <definedName name="K_EUR_FFR">'[53]LOCAL-COFF'!$B$29</definedName>
    <definedName name="K_EURO_FF">6.55957</definedName>
    <definedName name="K_EURO_USD">[54]COEF!$C$151</definedName>
    <definedName name="K_Foreign_Training">[48]Coef!#REF!</definedName>
    <definedName name="K_FRFenEUR">6.55957</definedName>
    <definedName name="K_HWA">#REF!</definedName>
    <definedName name="K_HWB">#REF!</definedName>
    <definedName name="K_IF">'[46]1515'!#REF!</definedName>
    <definedName name="K_InstFr">[50]coefficent!$C$14</definedName>
    <definedName name="K_Ioo_Isn_RTU">[48]Coef!#REF!</definedName>
    <definedName name="K_Ioo_Isn_SW">[48]Coef!#REF!</definedName>
    <definedName name="k_ITP">'[55]OND Buffer'!$E$3</definedName>
    <definedName name="K_L">'[46]1515'!#REF!</definedName>
    <definedName name="K_LCL_Training">[48]Coef!#REF!</definedName>
    <definedName name="K_LcLTrChange">#REF!</definedName>
    <definedName name="K_OEM">#REF!</definedName>
    <definedName name="K_RTU_of_the_proposed">[48]Coef!#REF!</definedName>
    <definedName name="K_S">'[46]1515'!#REF!</definedName>
    <definedName name="k_S9">'[56]Synthèse d''installation'!$K$43</definedName>
    <definedName name="K_SERV">[57]COEFF!$B$5</definedName>
    <definedName name="K_SERV_FOREIGN">'[53]LOCAL-COFF'!$B$19</definedName>
    <definedName name="K_SERV_LOCAL">'[53]LOCAL-COFF'!$B$18</definedName>
    <definedName name="K_SERVICES">[58]Coef!$H$6</definedName>
    <definedName name="K_SPARE">[48]Coef!#REF!</definedName>
    <definedName name="K_SW">#REF!</definedName>
    <definedName name="K_tax">#REF!</definedName>
    <definedName name="K_TaxDuty">[59]coeff!$B$27</definedName>
    <definedName name="K_TechFr">[50]coefficent!$C$13</definedName>
    <definedName name="K_TotalCIF">#REF!</definedName>
    <definedName name="K_TranLoc">#REF!</definedName>
    <definedName name="K_UPGRADE_OEM">[48]Coef!#REF!</definedName>
    <definedName name="K_UPGRADE_SW">[48]Coef!#REF!</definedName>
    <definedName name="K_US_EURO">[60]Coef!$C$38</definedName>
    <definedName name="K_USD_BAHT">[61]COEF!$C$148</definedName>
    <definedName name="K_XEU">6.55957</definedName>
    <definedName name="kadm">[62]COEFF!$D$11</definedName>
    <definedName name="KADMCORP">#REF!</definedName>
    <definedName name="KANT">#REF!</definedName>
    <definedName name="Kbat">[1]Power!$O$63</definedName>
    <definedName name="KCIP">[63]Coef!$B$1</definedName>
    <definedName name="KD">'[46]1515'!#REF!</definedName>
    <definedName name="KF">#REF!</definedName>
    <definedName name="kfh">[45]Coef!$B$6</definedName>
    <definedName name="KG_NO">#REF!</definedName>
    <definedName name="KKN_6.5">'[3]by cell'!$G$56</definedName>
    <definedName name="KKN_TRX">'[3]by cell'!$T$56</definedName>
    <definedName name="KL">#N/A</definedName>
    <definedName name="KLIR">[64]coeff!$C$22</definedName>
    <definedName name="KLS_6.5">'[3]by cell'!$G$70</definedName>
    <definedName name="KLS_TRX">'[3]by cell'!$T$70</definedName>
    <definedName name="km">#REF!</definedName>
    <definedName name="KMESU">[64]coeff!$B$9</definedName>
    <definedName name="KNE">#REF!</definedName>
    <definedName name="KNM">#REF!</definedName>
    <definedName name="KPOW">[65]COEFF!$D$16</definedName>
    <definedName name="KRACK">#REF!</definedName>
    <definedName name="Krad">[66]COEFF!$D$9</definedName>
    <definedName name="KRTU">#REF!</definedName>
    <definedName name="KSDH">'[46]1515'!#REF!</definedName>
    <definedName name="KSP">#REF!</definedName>
    <definedName name="KSW">#REF!</definedName>
    <definedName name="Ktmn">[66]COEFF!#REF!</definedName>
    <definedName name="KTMNLOCAL">#REF!</definedName>
    <definedName name="KTOT">'[15]9618UH'!$R$5</definedName>
    <definedName name="KUB">#REF!</definedName>
    <definedName name="kv">#REF!</definedName>
    <definedName name="Label_UP">[1]BOM_NE!$C$24</definedName>
    <definedName name="Label_UP2">[1]BOM_NE!$C$454</definedName>
    <definedName name="LabelsInRAC">[14]COEF!$R$147:$R$160</definedName>
    <definedName name="LAC">[41]Sheet5!#REF!</definedName>
    <definedName name="lc_sinprcc_reu">[1]Questionnaire!$E$162</definedName>
    <definedName name="LC_wo_POTS">[1]Questionnaire!$E$161</definedName>
    <definedName name="le_as_REU">[1]Questionnaire!$E$147</definedName>
    <definedName name="le_main">[1]Questionnaire!$E$146</definedName>
    <definedName name="lee21_with_atlce">[1]Questionnaire!$E$135</definedName>
    <definedName name="lee21_with_hbm">[1]Questionnaire!$G$149</definedName>
    <definedName name="lee21_with_lem">[1]Questionnaire!$F$149</definedName>
    <definedName name="letra">[1]Prices!$R$2</definedName>
    <definedName name="LEVEL_3">'[67]L4-Info'!$C$5:$C$6</definedName>
    <definedName name="lfsp">[1]Questionnaire!$E$325</definedName>
    <definedName name="lfsp_new">[1]Questionnaire!$E$330</definedName>
    <definedName name="LH_K">[68]Coef!$B$26</definedName>
    <definedName name="Liens_utiles">#REF!</definedName>
    <definedName name="ligne_fin">#REF!</definedName>
    <definedName name="Ligne_Groupe">#REF!</definedName>
    <definedName name="lim_row">[9]Global!$B$527</definedName>
    <definedName name="Limitacion_NB">'[19]Material list'!#REF!</definedName>
    <definedName name="lines_per_node">[1]Questionnaire!$F$644</definedName>
    <definedName name="lines_V5">[1]BOM_NE!$BE$8</definedName>
    <definedName name="lines_VoIP">[1]BOM_NE!$BE$11</definedName>
    <definedName name="LineTesting">[1]Questionnaire!$I$61</definedName>
    <definedName name="LINE数">#REF!</definedName>
    <definedName name="list_change">[43]!'[MOD1].listestations_Change'</definedName>
    <definedName name="List_Prod_CPC_Suivi_Liste">#REF!</definedName>
    <definedName name="liste_hide">[43]!liste_hide</definedName>
    <definedName name="ListeDésignation1_QuandChangement">[0]!ListeDésignation1_QuandChangement</definedName>
    <definedName name="listestations_Change">[6]!listestations_Change</definedName>
    <definedName name="listmonth">'[44]Input Table'!$Y$3:$Y$14</definedName>
    <definedName name="listOH">'[69]Others Table'!$B$2:$D$2</definedName>
    <definedName name="listproduct">'[70]Input Table'!$B$4:$B$31</definedName>
    <definedName name="listsourceservices">'[44]Input Table'!$W$3:$W$5</definedName>
    <definedName name="LL_eq">#REF!</definedName>
    <definedName name="LMS_PC">[1]Questionnaire!$B$590</definedName>
    <definedName name="Local_Content">#REF!</definedName>
    <definedName name="Local_Content_Inst_Ph1A">#REF!</definedName>
    <definedName name="Local_Content_Inst_Ph1B">#REF!</definedName>
    <definedName name="Local_Content_Inst_Ph2">#REF!</definedName>
    <definedName name="Local_Content_PM">#REF!</definedName>
    <definedName name="local_EN">#REF!</definedName>
    <definedName name="LOE_6.5">'[3]by cell'!$G$79</definedName>
    <definedName name="LOE_TRX">'[3]by cell'!$T$79</definedName>
    <definedName name="LPRM">292</definedName>
    <definedName name="LPSH">584</definedName>
    <definedName name="ltacc">[4]Questionnaire!#REF!</definedName>
    <definedName name="ltacd">[1]Questionnaire!$E$302</definedName>
    <definedName name="ltacf">[1]Questionnaire!$E$303</definedName>
    <definedName name="ltsc">[1]Questionnaire!$E$311</definedName>
    <definedName name="LUCBIL">#REF!</definedName>
    <definedName name="LUCECHO">#REF!</definedName>
    <definedName name="LUCEIR">#REF!</definedName>
    <definedName name="LUCENVE">#REF!</definedName>
    <definedName name="LUCIN">#REF!</definedName>
    <definedName name="LUCINTER">#REF!</definedName>
    <definedName name="LUCMSC">#REF!</definedName>
    <definedName name="LUCNDEPLO">#REF!</definedName>
    <definedName name="LUCNFREI">#REF!</definedName>
    <definedName name="LUCNFTS">#REF!</definedName>
    <definedName name="LUCNINRTU">#REF!</definedName>
    <definedName name="LUCNLOG">#REF!</definedName>
    <definedName name="LUCNMARK">#REF!</definedName>
    <definedName name="LUCNMIS">#REF!</definedName>
    <definedName name="LUCNPREIN">#REF!</definedName>
    <definedName name="LUCNPROJ">#REF!</definedName>
    <definedName name="LUCNREC">#REF!</definedName>
    <definedName name="LUCNRETRO">#REF!</definedName>
    <definedName name="LUCNSPEC">#REF!</definedName>
    <definedName name="LUCNSSON">#REF!</definedName>
    <definedName name="LUCNSTDOC">#REF!</definedName>
    <definedName name="LUCNTRAIN">#REF!</definedName>
    <definedName name="LUCNWAR">#REF!</definedName>
    <definedName name="LUCOMC">#REF!</definedName>
    <definedName name="LUCOTVAS">#REF!</definedName>
    <definedName name="LUCSMIM">#REF!</definedName>
    <definedName name="LUCSPARE">#REF!</definedName>
    <definedName name="LUCVM">#REF!</definedName>
    <definedName name="LUCHLR">#REF!</definedName>
    <definedName name="LUNSSCAT">#REF!</definedName>
    <definedName name="LUNT2COEF">#REF!</definedName>
    <definedName name="LUNT2COST">#REF!</definedName>
    <definedName name="LUNT2PRICE">#REF!</definedName>
    <definedName name="LUNTCOEF">#REF!</definedName>
    <definedName name="LUNTCOST">#REF!</definedName>
    <definedName name="LUNTPRICE">#REF!</definedName>
    <definedName name="LUSPBIL">#REF!</definedName>
    <definedName name="LUSPECHO">#REF!</definedName>
    <definedName name="LUSPEIR">#REF!</definedName>
    <definedName name="LUSPENVE">#REF!</definedName>
    <definedName name="LUSPIN">#REF!</definedName>
    <definedName name="LUSPINTER">#REF!</definedName>
    <definedName name="LUSPMSC">#REF!</definedName>
    <definedName name="LUSPNCTIN">#REF!</definedName>
    <definedName name="LUSPNDEPLO">#REF!</definedName>
    <definedName name="LUSPNFREI">#REF!</definedName>
    <definedName name="LUSPNFTS">#REF!</definedName>
    <definedName name="LUSPNINRTU">#REF!</definedName>
    <definedName name="LUSPNLOG">#REF!</definedName>
    <definedName name="LUSPNMARK">#REF!</definedName>
    <definedName name="LUSPNMIS">#REF!</definedName>
    <definedName name="LUSPNPREIN">#REF!</definedName>
    <definedName name="LUSPNPROJ">#REF!</definedName>
    <definedName name="LUSPNREC">#REF!</definedName>
    <definedName name="LUSPNRETRO">#REF!</definedName>
    <definedName name="LUSPNSPEC">#REF!</definedName>
    <definedName name="LUSPNSSON">#REF!</definedName>
    <definedName name="LUSPNSTDOC">#REF!</definedName>
    <definedName name="LUSPNTD">#REF!</definedName>
    <definedName name="LUSPNTRAIN">#REF!</definedName>
    <definedName name="LUSPNWAR">#REF!</definedName>
    <definedName name="LUSPOMC">#REF!</definedName>
    <definedName name="LUSPOTVAS">#REF!</definedName>
    <definedName name="LUSPSMIM">#REF!</definedName>
    <definedName name="LUSPSPARE">#REF!</definedName>
    <definedName name="LUSPVM">#REF!</definedName>
    <definedName name="LUSPHLR">#REF!</definedName>
    <definedName name="M">#REF!</definedName>
    <definedName name="MACROA">#REF!</definedName>
    <definedName name="MACROB">#REF!</definedName>
    <definedName name="MainLabel">[54]COEF!$B$5:$B$142</definedName>
    <definedName name="maintenance_factor">'[1]Maintenance Services'!$L$2</definedName>
    <definedName name="MAJ">#REF!</definedName>
    <definedName name="MAN_HOUR">[61]COEF!$C$151</definedName>
    <definedName name="margin">#REF!</definedName>
    <definedName name="margin_1">#REF!</definedName>
    <definedName name="Margin_2">#REF!</definedName>
    <definedName name="Margin1">#REF!</definedName>
    <definedName name="Margin2">#REF!</definedName>
    <definedName name="MarginA">#REF!</definedName>
    <definedName name="markup">[71]Services_MW_PDH!#REF!</definedName>
    <definedName name="max_tpm">[1]Questionnaire!$M$586</definedName>
    <definedName name="Maximo_placas_4_MLS">[1]Questionnaire!$E$123</definedName>
    <definedName name="md5500c">[33]MD5500!$A$15:$M$168</definedName>
    <definedName name="MDH_6.5">'[3]by cell'!$G$88</definedName>
    <definedName name="MDH_TRX">'[3]by cell'!$T$88</definedName>
    <definedName name="Menia">#REF!</definedName>
    <definedName name="menu_UP">[1]Questionnaire!$F$14</definedName>
    <definedName name="metal_base_plate">[1]Questionnaire!$I$21</definedName>
    <definedName name="MHK_6.5">'[3]by cell'!$G$109</definedName>
    <definedName name="MHK_TRX">'[3]by cell'!$T$109</definedName>
    <definedName name="MicroBTS">#REF!</definedName>
    <definedName name="mini">#REF!</definedName>
    <definedName name="MLS_con_POTS_menos_1">'[19]Material list'!#REF!</definedName>
    <definedName name="MLS_cover_B">[1]Questionnaire!$C$358</definedName>
    <definedName name="mls_ext1">[1]Questionnaire!$G$167</definedName>
    <definedName name="mls_ext10">[1]Questionnaire!$G$176</definedName>
    <definedName name="mls_ext11">[1]Questionnaire!$G$177</definedName>
    <definedName name="mls_ext2">[1]Questionnaire!$G$168</definedName>
    <definedName name="mls_ext3">[1]Questionnaire!$G$169</definedName>
    <definedName name="mls_ext4">[1]Questionnaire!$G$170</definedName>
    <definedName name="mls_ext5">[1]Questionnaire!$G$171</definedName>
    <definedName name="mls_ext6">[1]Questionnaire!$G$172</definedName>
    <definedName name="mls_ext7">[1]Questionnaire!$G$173</definedName>
    <definedName name="mls_ext8">[1]Questionnaire!$G$174</definedName>
    <definedName name="mls_ext9">[1]Questionnaire!$G$175</definedName>
    <definedName name="MLS_extension">[1]Questionnaire!$I$15</definedName>
    <definedName name="MLS_hbe">[1]Questionnaire!$E$149</definedName>
    <definedName name="mls_main">[1]Questionnaire!$G$166</definedName>
    <definedName name="MOD">'[46]1515'!#REF!</definedName>
    <definedName name="MOD1.add_site">[43]!MOD1.add_site</definedName>
    <definedName name="MOD1.BUKA">[43]!MOD1.BUKA</definedName>
    <definedName name="MOD1.listestations_Change">[12]!MOD1.listestations_Change</definedName>
    <definedName name="MOD1.PADAM">[43]!MOD1.PADAM</definedName>
    <definedName name="modem">[1]Questionnaire!$I$93</definedName>
    <definedName name="Module1.TRY">[0]!Module1.TRY</definedName>
    <definedName name="Module3.print_Click">[72]!Module3.print_Click</definedName>
    <definedName name="Montant_Contrat">#REF!</definedName>
    <definedName name="MSP">#REF!</definedName>
    <definedName name="MSPonGLP">'[1]Maintenance Services'!$H$12</definedName>
    <definedName name="MSP補正">#REF!</definedName>
    <definedName name="MTSE100">[9]OP!#REF!</definedName>
    <definedName name="MTTR">[73]NOMENCLATURE!#REF!</definedName>
    <definedName name="MUCIT">[9]Entry!$H$17</definedName>
    <definedName name="MUCITE10">[9]Entry!$H$18</definedName>
    <definedName name="MUOT">[9]Entry!$H$19</definedName>
    <definedName name="MUSEL">[24]Entry!$H$30</definedName>
    <definedName name="MUTEL">[24]Entry!$H$31</definedName>
    <definedName name="N">[1]Questionnaire!$F$112</definedName>
    <definedName name="N_de_Huecos_de_20_mm">[1]Questionnaire!$E$347</definedName>
    <definedName name="N_de_Huecos_de_25_mm">[1]Questionnaire!$E$349</definedName>
    <definedName name="nacc">[4]Questionnaire!#REF!</definedName>
    <definedName name="NAME_Change">#N/A</definedName>
    <definedName name="Name_msc">[41]Sheet5!#REF!</definedName>
    <definedName name="name_nodes">[1]Questionnaire!$I$4:$I$5</definedName>
    <definedName name="name_of_global">#REF!</definedName>
    <definedName name="nb_bts">#REF!</definedName>
    <definedName name="NB_lines">[1]Questionnaire!$F$639</definedName>
    <definedName name="NB_nodes">[1]Questionnaire!$F$641</definedName>
    <definedName name="NB_redund">[1]Questionnaire!$I$55</definedName>
    <definedName name="NB_sin_POTS">[1]Questionnaire!$E$142</definedName>
    <definedName name="NB_sin_POTS_sin_DURC_sin_TACC">[1]Questionnaire!$E$144</definedName>
    <definedName name="nb_site">#REF!</definedName>
    <definedName name="NB_slots">[1]Questionnaire!$G$180</definedName>
    <definedName name="nb_subs">#REF!</definedName>
    <definedName name="NB_SW_CD">[1]Questionnaire!$F$84</definedName>
    <definedName name="nb_trx">#REF!</definedName>
    <definedName name="NBILCIT100">[24]FIXDATA!$C$18</definedName>
    <definedName name="NBILSEL100">[24]FIXDATA!$C$28</definedName>
    <definedName name="NCITMAF100">[9]OP!$I$9</definedName>
    <definedName name="NCITTSE100">[9]OP!$I$42</definedName>
    <definedName name="NE_load">[1]Questionnaire!$B$573</definedName>
    <definedName name="NEC_Discount">#REF!</definedName>
    <definedName name="nehc">[1]Questionnaire!$E$229</definedName>
    <definedName name="NET">'[46]1515'!#REF!</definedName>
    <definedName name="NFICHINIT">[9]Entry!$F$94</definedName>
    <definedName name="NFSorTE">[14]SC2003!$J$44</definedName>
    <definedName name="NINCIT100">[24]FIXDATA!$C$20</definedName>
    <definedName name="NINSEL100">[24]FIXDATA!$C$30</definedName>
    <definedName name="NKI_6.5">'[3]by cell'!$G$130</definedName>
    <definedName name="NKI_TRX">'[3]by cell'!$T$130</definedName>
    <definedName name="NLP_6.5">'[3]by cell'!$G$139</definedName>
    <definedName name="NLP_TRX">'[3]by cell'!$T$139</definedName>
    <definedName name="NM_ebac">[1]Questionnaire!$G$585</definedName>
    <definedName name="NM_fin">[1]BOM_NMS!$K$187</definedName>
    <definedName name="NM_FT">[1]Questionnaire!$G$570</definedName>
    <definedName name="NM_ini">[1]BOM_NMS!$K$20</definedName>
    <definedName name="NM_label1">[1]BOM_NMS!$D$16</definedName>
    <definedName name="NM_platform">[1]Questionnaire!$G$572</definedName>
    <definedName name="NMA_6.5">'[3]by cell'!$G$402</definedName>
    <definedName name="NMA_TRX">'[3]by cell'!$T$402</definedName>
    <definedName name="NMS">[1]Questionnaire!$F$74</definedName>
    <definedName name="NMS_type">[1]Questionnaire!$B$587</definedName>
    <definedName name="NMS_UPrice">[1]BOM_NMS!$I$1</definedName>
    <definedName name="NMT">#REF!</definedName>
    <definedName name="nn">L141C4</definedName>
    <definedName name="node_type">[1]Questionnaire!$I$37</definedName>
    <definedName name="nodes_lim">[1]Questionnaire!$F$646</definedName>
    <definedName name="nodes_table">[1]Questionnaire!$T$570:$W$585</definedName>
    <definedName name="nodes_with_BB">[1]Questionnaire!$G$596</definedName>
    <definedName name="NOFMAN">[9]Entry!$D$48</definedName>
    <definedName name="nom_for_etranger_indic">#REF!</definedName>
    <definedName name="nom_for_IH">#REF!</definedName>
    <definedName name="nom_for_ih_indic">#REF!</definedName>
    <definedName name="nom_for_lannion">#REF!</definedName>
    <definedName name="nom_for_lannion_indic">#REF!</definedName>
    <definedName name="nom_for_Nanterre">#REF!</definedName>
    <definedName name="nom_for_nanterre_indic">#REF!</definedName>
    <definedName name="nom_for_Ormes">#REF!</definedName>
    <definedName name="nom_for_ormes_indic">#REF!</definedName>
    <definedName name="nom_pays">#REF!</definedName>
    <definedName name="NOUVCIT">[24]Entry!$A$28</definedName>
    <definedName name="NOUVCITE10">[24]Entry!$A$29</definedName>
    <definedName name="NOUVOT">[24]Entry!$A$32</definedName>
    <definedName name="NOUVSEL">[24]Entry!$A$30</definedName>
    <definedName name="NOUVTEL">[24]Entry!$A$31</definedName>
    <definedName name="NP_H">#REF!</definedName>
    <definedName name="NP_S">#REF!</definedName>
    <definedName name="NPCC">[9]Entry!$K$48</definedName>
    <definedName name="NPM_6.5">'[3]by cell'!$G$152</definedName>
    <definedName name="NPM_TRX">'[3]by cell'!$T$152</definedName>
    <definedName name="NRCIT100">[24]FIXDATA!$C$16</definedName>
    <definedName name="NRSEL100">[24]FIXDATA!$C$26</definedName>
    <definedName name="NRYRTU1">#REF!</definedName>
    <definedName name="NRYRTU2">#REF!</definedName>
    <definedName name="NSCIT100">[24]FIXDATA!$C$14</definedName>
    <definedName name="nsec">[1]Questionnaire!$E$234</definedName>
    <definedName name="nsec1">[4]Questionnaire!#REF!</definedName>
    <definedName name="NSELMAF100">[9]OP!#REF!</definedName>
    <definedName name="NSELTSE100">[9]OP!$K$42</definedName>
    <definedName name="NSSCAT1">#REF!</definedName>
    <definedName name="NSSCAT2">#REF!</definedName>
    <definedName name="NSSEL100">[24]FIXDATA!$C$24</definedName>
    <definedName name="NT_2MB">[1]Questionnaire!$I$73</definedName>
    <definedName name="NT_nx64">[1]Questionnaire!$I$77</definedName>
    <definedName name="NT_PRA">[1]Questionnaire!$I$70</definedName>
    <definedName name="NT_subrates">[1]Questionnaire!$I$81</definedName>
    <definedName name="NT2COEFCIT">#REF!</definedName>
    <definedName name="NT2COEFSEL">#REF!</definedName>
    <definedName name="NT2COSTCIT">#REF!</definedName>
    <definedName name="NT2COSTSEL">#REF!</definedName>
    <definedName name="NT2PRICECIT">#REF!</definedName>
    <definedName name="NT2PRICESEL">#REF!</definedName>
    <definedName name="NTCOEFCIT">#REF!</definedName>
    <definedName name="NTCOEFSEL">#REF!</definedName>
    <definedName name="NTCOSTCIT">#REF!</definedName>
    <definedName name="NTCOSTSEL">#REF!</definedName>
    <definedName name="NTPRICECIT">#REF!</definedName>
    <definedName name="NTPRICESEL">#REF!</definedName>
    <definedName name="num_2MB">[1]Questionnaire!$I$71</definedName>
    <definedName name="num_ADMs">[1]Questionnaire!$G$574</definedName>
    <definedName name="num_ADSL_ISDN">[4]Questionnaire!#REF!</definedName>
    <definedName name="num_ADSL12">[4]Questionnaire!#REF!</definedName>
    <definedName name="num_ADSL12_s">[4]Questionnaire!#REF!</definedName>
    <definedName name="num_ADSL12a">[4]Questionnaire!#REF!</definedName>
    <definedName name="num_ADSL12p">[4]Questionnaire!#REF!</definedName>
    <definedName name="num_ADSL2">[1]Questionnaire!$G$64</definedName>
    <definedName name="num_ADSL24">[1]Questionnaire!$I$82</definedName>
    <definedName name="num_ADSL2p">[1]Questionnaire!$G$65</definedName>
    <definedName name="num_ADSLoISDN">[1]Questionnaire!$I$84</definedName>
    <definedName name="num_BB_operators">[1]Questionnaire!$G$577</definedName>
    <definedName name="num_boards_hbm">[1]Questionnaire!$G$320</definedName>
    <definedName name="num_boards_lee21">[1]Questionnaire!$G$316</definedName>
    <definedName name="num_boards_lee21_hbm">[1]Questionnaire!$G$319</definedName>
    <definedName name="num_boards_lem">[1]Questionnaire!$G$317</definedName>
    <definedName name="num_cables">[1]Installation!$G$105</definedName>
    <definedName name="num_cables32">[1]Installation!$G$106</definedName>
    <definedName name="num_courses">[1]Training!$E$4</definedName>
    <definedName name="num_E_M">[4]Questionnaire!#REF!</definedName>
    <definedName name="num_E1_IMA">[1]Questionnaire!$I$46</definedName>
    <definedName name="NUM_E1_NB">[1]Questionnaire!$C$121</definedName>
    <definedName name="Num_E1s_2MB">[1]Questionnaire!$F$121</definedName>
    <definedName name="num_eq_lines">#REF!</definedName>
    <definedName name="num_ext">[1]Questionnaire!$I$149</definedName>
    <definedName name="num_FE">[1]Questionnaire!$I$87</definedName>
    <definedName name="num_fibres">[1]Questionnaire!$I$48</definedName>
    <definedName name="num_IMLC">[4]Questionnaire!#REF!</definedName>
    <definedName name="num_ISDN_BA">[1]Questionnaire!$I$65</definedName>
    <definedName name="num_lineas_MDF">[1]Questionnaire!$E$160</definedName>
    <definedName name="num_NB_hbm">[1]Questionnaire!$G$321</definedName>
    <definedName name="num_NB_hbm2">[1]Questionnaire!$G$327</definedName>
    <definedName name="num_NB_hbm3">[1]Questionnaire!$G$329</definedName>
    <definedName name="num_NB_hbm4">[1]Questionnaire!$G$331</definedName>
    <definedName name="num_NB_lem">[1]Questionnaire!$G$318</definedName>
    <definedName name="num_NB_lem2">[1]Questionnaire!$G$326</definedName>
    <definedName name="num_NB_lem3">[1]Questionnaire!$G$328</definedName>
    <definedName name="num_NB_lem4">[1]Questionnaire!$G$330</definedName>
    <definedName name="num_new_plugs">[1]Questionnaire!$E$321</definedName>
    <definedName name="num_nodes">[1]Questionnaire!$I$5</definedName>
    <definedName name="num_nodes_BB">[1]Questionnaire!$K$567</definedName>
    <definedName name="num_nx64">[1]Questionnaire!$I$74</definedName>
    <definedName name="num_of_conf">[1]Questionnaire!$F$73</definedName>
    <definedName name="num_old_plugs">[1]Questionnaire!$E$320</definedName>
    <definedName name="num_operators">[1]Questionnaire!$G$576</definedName>
    <definedName name="num_PCs">[1]Questionnaire!$F$616</definedName>
    <definedName name="num_PMLC">[4]Questionnaire!#REF!</definedName>
    <definedName name="num_POTS">[1]Questionnaire!$I$62</definedName>
    <definedName name="num_PRA">[1]Questionnaire!$I$68</definedName>
    <definedName name="num_rect">[1]Questionnaire!$E$185</definedName>
    <definedName name="num_SHDSL_ATM">[1]Questionnaire!$I$86</definedName>
    <definedName name="num_slots_ext1">[1]Questionnaire!$H$167</definedName>
    <definedName name="num_slots_ext2">[1]Questionnaire!$H$168</definedName>
    <definedName name="num_slots_ext3">[1]Questionnaire!$H$169</definedName>
    <definedName name="num_slots_hbe">[1]Questionnaire!$H$170</definedName>
    <definedName name="num_slots_main">[1]Questionnaire!$H$166</definedName>
    <definedName name="num_SLTC">[1]Questionnaire!$F$122</definedName>
    <definedName name="num_subrates">[1]Questionnaire!$I$80</definedName>
    <definedName name="number_lines">[1]Questionnaire!$F$642</definedName>
    <definedName name="number_nodes">[1]Questionnaire!$B$583</definedName>
    <definedName name="number_of_MLS">'[19]Material list'!#REF!</definedName>
    <definedName name="NumDeNEHC">[1]Questionnaire!$E$224</definedName>
    <definedName name="NUMOF">[9]Entry!$F$12</definedName>
    <definedName name="nx64_type">[1]Questionnaire!$I$76</definedName>
    <definedName name="N販乗率_H">#REF!</definedName>
    <definedName name="N販乗率_S">#REF!</definedName>
    <definedName name="OC">[9]Rfrce!$C$5</definedName>
    <definedName name="OE">[9]Rfrce!$C$4</definedName>
    <definedName name="OE_hb">[1]Questionnaire!$E$415</definedName>
    <definedName name="OE_hs">[1]Questionnaire!$E$412</definedName>
    <definedName name="OE_lee21">[1]Questionnaire!$E$422</definedName>
    <definedName name="off">[26]CPABSS!$EP$21</definedName>
    <definedName name="offer_curr">#REF!</definedName>
    <definedName name="offer_to_cost">#REF!</definedName>
    <definedName name="offer_type">#REF!</definedName>
    <definedName name="OFOUCONT">[24]VARDATA!$C$33</definedName>
    <definedName name="old_data_type">#REF!</definedName>
    <definedName name="old_file">#REF!</definedName>
    <definedName name="old_path">#REF!</definedName>
    <definedName name="OMCR">[30]Bordereau!#REF!</definedName>
    <definedName name="OMCR_Coef">'[10]Item Breakdown'!$Q$4</definedName>
    <definedName name="onservice">#REF!</definedName>
    <definedName name="OPT">[9]Global!$E$11</definedName>
    <definedName name="optical_modules">[1]Questionnaire!$I$40</definedName>
    <definedName name="OS_local">[1]Questionnaire!$I$7</definedName>
    <definedName name="OTMAF100">[9]OP!$K$9</definedName>
    <definedName name="OTTSE100">[9]OP!#REF!</definedName>
    <definedName name="other">[9]Other!$B$4:$M$351</definedName>
    <definedName name="OTHERS">[68]Coef!$B$21</definedName>
    <definedName name="out_1MLS">[1]Questionnaire!$G$162</definedName>
    <definedName name="out_2MLS">[1]Questionnaire!$G$163</definedName>
    <definedName name="out1_none">[1]Questionnaire!$J$162</definedName>
    <definedName name="out2_none">[1]Questionnaire!$J$163</definedName>
    <definedName name="OUTILS">[30]Bordereau!#REF!</definedName>
    <definedName name="P">#REF!</definedName>
    <definedName name="PADAM">[12]!PADAM</definedName>
    <definedName name="page">#REF!</definedName>
    <definedName name="paic">[1]Questionnaire!$E$301</definedName>
    <definedName name="PARTIEL">[26]CPABSS!$EO$14:$EQ$20</definedName>
    <definedName name="PAYS">#REF!</definedName>
    <definedName name="PC_desktop">[1]Questionnaire!$F$92</definedName>
    <definedName name="PC_laptop">[1]Questionnaire!$F$91</definedName>
    <definedName name="PC_locally">[1]Questionnaire!$F$96</definedName>
    <definedName name="PCURCIT">[9]Entry!$D$17</definedName>
    <definedName name="PCURCITE10">[9]Entry!$D$18</definedName>
    <definedName name="PCUROT">[9]Entry!$D$19</definedName>
    <definedName name="PCURSEL">[24]Entry!$D$30</definedName>
    <definedName name="PCURTEL">[24]Entry!$D$31</definedName>
    <definedName name="PDH_100">[1]Questionnaire!$J$570</definedName>
    <definedName name="PDH_1150">[1]Questionnaire!$J$575</definedName>
    <definedName name="PDH_1400">[1]Questionnaire!$J$576</definedName>
    <definedName name="PDH_1700">[1]Questionnaire!$J$577</definedName>
    <definedName name="PDH_200">[1]Questionnaire!$J$571</definedName>
    <definedName name="PDH_2000">[1]Questionnaire!$J$578</definedName>
    <definedName name="PDH_2300">[1]Questionnaire!$J$579</definedName>
    <definedName name="PDH_2600">[1]Questionnaire!$J$580</definedName>
    <definedName name="PDH_2900">[1]Questionnaire!$J$581</definedName>
    <definedName name="PDH_3200">[1]Questionnaire!$J$582</definedName>
    <definedName name="PDH_3500">[1]Questionnaire!$J$583</definedName>
    <definedName name="PDH_3750">[1]Questionnaire!$J$584</definedName>
    <definedName name="PDH_400">[1]Questionnaire!$J$572</definedName>
    <definedName name="PDH_4000">[1]Questionnaire!$J$585</definedName>
    <definedName name="PDH_650">[1]Questionnaire!$J$573</definedName>
    <definedName name="PDH_900">[1]Questionnaire!$J$574</definedName>
    <definedName name="PDH_ANT">[68]Coef!$B$16</definedName>
    <definedName name="PDH_K">[68]Coef!$B$14</definedName>
    <definedName name="PDH_SERV">[68]Coef!$B$17</definedName>
    <definedName name="PDO" hidden="1">{"'Summary'!$A$1:$J$46"}</definedName>
    <definedName name="pdq" hidden="1">{"'Summary'!$A$1:$J$46"}</definedName>
    <definedName name="PJ">#REF!</definedName>
    <definedName name="PJリスク対策費">#REF!</definedName>
    <definedName name="PL">[74]NOMENCLATURE!$M$323</definedName>
    <definedName name="PL_Summary">#REF!</definedName>
    <definedName name="Placas_ADSL">[1]Questionnaire!$E$141</definedName>
    <definedName name="Placas_en_main">[1]Questionnaire!$E$139</definedName>
    <definedName name="placas_ext">[1]Questionnaire!$E$140</definedName>
    <definedName name="Placas_NB">[1]Questionnaire!$E$124</definedName>
    <definedName name="Placas_ocupadas_de_20_mm">[1]Questionnaire!$E$348</definedName>
    <definedName name="Placas_ocupadas_de_25_mm">[1]Questionnaire!$E$350</definedName>
    <definedName name="pmlc">[4]Questionnaire!#REF!</definedName>
    <definedName name="port">#REF!</definedName>
    <definedName name="pos_indoor_1">[1]Drawing!$D$16</definedName>
    <definedName name="pos_indoor_10">[1]Drawing!$D$28</definedName>
    <definedName name="pos_indoor_11">[1]Drawing!$D$32</definedName>
    <definedName name="pos_indoor_12">[1]Drawing!$D$36</definedName>
    <definedName name="pos_indoor_2">[1]Drawing!$D$12</definedName>
    <definedName name="pos_indoor_3">[1]Drawing!$D$8</definedName>
    <definedName name="pos_indoor_4">[1]Drawing!$D$4</definedName>
    <definedName name="pos_indoor_5">[1]Drawing!$DB$4</definedName>
    <definedName name="pos_indoor_6">[1]Drawing!$DB$8</definedName>
    <definedName name="pos_indoor_7">[1]Drawing!$DB$12</definedName>
    <definedName name="pos_indoor_8">[1]Drawing!$DB$16</definedName>
    <definedName name="pos_indoor_9">[1]Drawing!$D$24</definedName>
    <definedName name="Posiciones_de_DUHPA_ocupadas">[1]Questionnaire!$E$345</definedName>
    <definedName name="Posiciones_de_DUHPA_totales">[1]Questionnaire!$E$344</definedName>
    <definedName name="Posiciones_de_DUMPA_ocupadas">'[19]Material list'!#REF!</definedName>
    <definedName name="Posiciones_de_DUMPA_totales">'[19]Material list'!#REF!</definedName>
    <definedName name="Posiciones_de_DUXPA_ocupadas">[1]Questionnaire!$E$343</definedName>
    <definedName name="Posiciones_de_DUXPA_totales">[1]Questionnaire!$E$342</definedName>
    <definedName name="pots">[1]Questionnaire!$E$275</definedName>
    <definedName name="POTS_con_ring">'[19]Material list'!#REF!</definedName>
    <definedName name="pots_d">[1]Questionnaire!$E$132</definedName>
    <definedName name="pots_d_main">[1]Questionnaire!$G$129</definedName>
    <definedName name="pots_d_rest">[1]Questionnaire!$E$277</definedName>
    <definedName name="pots_e">[1]Questionnaire!$E$131</definedName>
    <definedName name="POTS_eq">#REF!</definedName>
    <definedName name="POTS_for_VoIP">[1]Questionnaire!$I$97</definedName>
    <definedName name="POTS_HUB_REUS">[1]Questionnaire!$I$101</definedName>
    <definedName name="POTS_option">[1]Questionnaire!$I$64</definedName>
    <definedName name="POTS_t">[1]Questionnaire!$J$63</definedName>
    <definedName name="POTS_traffic">[1]Questionnaire!$F$113</definedName>
    <definedName name="power_data">[1]Power!$J$54:$J$57</definedName>
    <definedName name="power_ini">[1]BOM_NE!$BF$438</definedName>
    <definedName name="power_redund">[1]Questionnaire!$I$59</definedName>
    <definedName name="powering">[1]Questionnaire!$I$11</definedName>
    <definedName name="PPSPS">#REF!</definedName>
    <definedName name="pr_col">'[1]Spares&amp;Repairs'!$M$1</definedName>
    <definedName name="PR_Summary">#REF!</definedName>
    <definedName name="PRA_eq">#REF!</definedName>
    <definedName name="PRA_type">[1]Questionnaire!$I$69</definedName>
    <definedName name="prcc">[1]Questionnaire!$E$284</definedName>
    <definedName name="prcc_for_REU">[1]Questionnaire!#REF!</definedName>
    <definedName name="prcc_services">[1]Questionnaire!$G$284</definedName>
    <definedName name="prcc75">[1]Questionnaire!$E$423</definedName>
    <definedName name="PRCIT">[9]Entry!$A$17</definedName>
    <definedName name="PRCITE10">[9]Entry!$A$18</definedName>
    <definedName name="prcp">[1]Questionnaire!$E$322</definedName>
    <definedName name="prcp_new">[1]Questionnaire!$E$327</definedName>
    <definedName name="PRESTATIONS">[30]Bordereau!#REF!</definedName>
    <definedName name="Price_board">#REF!</definedName>
    <definedName name="price_gr">[1]Prices!$U$2</definedName>
    <definedName name="price_incoterm">[9]Rfrce!$B$59:$H$65</definedName>
    <definedName name="price_sel">[1]Prices!$V$1</definedName>
    <definedName name="PriceName1">#REF!</definedName>
    <definedName name="PriceName4">#REF!</definedName>
    <definedName name="Prices_NE_fin">[1]Prices!$Q$411</definedName>
    <definedName name="Prices_NE_ini">[1]Prices!$Q$3</definedName>
    <definedName name="Prices_NM_fin">[1]Prices!$Q$606</definedName>
    <definedName name="Prices_NM_ini">[1]Prices!$Q$441</definedName>
    <definedName name="Prices_RTU_fin">[1]Prices!$Q$437</definedName>
    <definedName name="Prices_RTU_ini">[1]Prices!$Q$415</definedName>
    <definedName name="_xlnm.Print_Area" localSheetId="1">'Bảng kê 03'!$A$1:$O$91</definedName>
    <definedName name="_xlnm.Print_Area" localSheetId="0">TECH!$A$1:$H$39</definedName>
    <definedName name="_xlnm.Print_Area">#N/A</definedName>
    <definedName name="Print_Area_MI">#REF!</definedName>
    <definedName name="print_ares">#REF!</definedName>
    <definedName name="print_Click">[7]!print_Click</definedName>
    <definedName name="Print_Terms_Tatene">"Text 2"</definedName>
    <definedName name="_xlnm.Print_Titles">#N/A</definedName>
    <definedName name="product">[1]Questionnaire!$I$6</definedName>
    <definedName name="producto">[1]Questionnaire!$F$111</definedName>
    <definedName name="Produit">#REF!</definedName>
    <definedName name="project">#REF!</definedName>
    <definedName name="PROJTIT">[9]Entry!$F$11</definedName>
    <definedName name="PROT">[9]Entry!$B$19</definedName>
    <definedName name="Prov_01">#REF!</definedName>
    <definedName name="PU_margin_row">#REF!</definedName>
    <definedName name="PU_margin_row2">#REF!</definedName>
    <definedName name="PV_source">[30]Bordereau!#REF!</definedName>
    <definedName name="PV_TOT">'[46]1515'!$I$18:$I$77</definedName>
    <definedName name="PV_UNIT">'[46]1515'!$H$18:$H$77</definedName>
    <definedName name="phdc">[1]Questionnaire!$E$295</definedName>
    <definedName name="PHDC_Erlangs">[1]Power!$L$37</definedName>
    <definedName name="q">#REF!</definedName>
    <definedName name="Q_1353">[1]BOM_NMS!$E$10</definedName>
    <definedName name="Q_1353_IOO">'[19]Net Mngnt'!#REF!</definedName>
    <definedName name="Q_1353_IOO_AH">[1]Questionnaire!$E$16</definedName>
    <definedName name="Q_1353_IOO_PM">[1]Questionnaire!$E$18</definedName>
    <definedName name="Q_1353_IOO_RI">[1]Questionnaire!$E$17</definedName>
    <definedName name="Q_1353_LMS_PC">[1]BOM_NMS!$E$20</definedName>
    <definedName name="Q_1353_PC_OSS">'[19]Net Mngnt'!#REF!</definedName>
    <definedName name="Q_1355">[1]Questionnaire!$E$24</definedName>
    <definedName name="Q_1355_integrated">[1]Questionnaire!$E$28</definedName>
    <definedName name="Q_5523_AWS">[1]BOM_NMS!$E$50</definedName>
    <definedName name="Q_growing">[1]Questionnaire!$E$5</definedName>
    <definedName name="Q_LMS_bought_locally">[1]BOM_NMS!$E$75</definedName>
    <definedName name="Q_num_lines_BB">[1]Questionnaire!$E$48</definedName>
    <definedName name="Q_num_lines_NB">[1]Questionnaire!$E$27</definedName>
    <definedName name="Q_num_nodes_BB">[4]Questionnaire!#REF!</definedName>
    <definedName name="Q_num_oper_BB">[1]Questionnaire!$E$49</definedName>
    <definedName name="Q_num_oper_NB">[1]Questionnaire!$E$14</definedName>
    <definedName name="Qté">'[46]1515'!$G$18:$G$77</definedName>
    <definedName name="QTE_TOT">'[46]1515'!#REF!</definedName>
    <definedName name="Qty_Total">[23]Detail!#REF!</definedName>
    <definedName name="Quotation">[4]Questionnaire!$E$214</definedName>
    <definedName name="rack">#REF!</definedName>
    <definedName name="radio">#REF!</definedName>
    <definedName name="range">#REF!</definedName>
    <definedName name="range_cfo">[75]cfoa51!$A$4:$J$579</definedName>
    <definedName name="Rate">#REF!</definedName>
    <definedName name="ratio">[1]Questionnaire!$I$19</definedName>
    <definedName name="ready_in_band">[1]Questionnaire!$E$258</definedName>
    <definedName name="RECT_SW">#REF!</definedName>
    <definedName name="rectifiers">[1]Questionnaire!$I$17</definedName>
    <definedName name="RECTOT">[76]MAIPLH!#REF!</definedName>
    <definedName name="ref">#REF!</definedName>
    <definedName name="reference">[9]Rfrce!$C$10</definedName>
    <definedName name="Release">#REF!</definedName>
    <definedName name="rembsc">#REF!</definedName>
    <definedName name="rembts">#REF!</definedName>
    <definedName name="remise2000">#REF!</definedName>
    <definedName name="remise2001">#REF!</definedName>
    <definedName name="remise99">#REF!</definedName>
    <definedName name="rep_col">'[1]Spares&amp;Repairs'!$P$1</definedName>
    <definedName name="Repair_L">#REF!</definedName>
    <definedName name="Repair_M">#REF!</definedName>
    <definedName name="Repair_S">#REF!</definedName>
    <definedName name="Repair_VL">#REF!</definedName>
    <definedName name="repairs_UP">'[1]Spares&amp;Repairs'!$U$1</definedName>
    <definedName name="requestreason">'[44]Input Table'!$S$3:$S$8</definedName>
    <definedName name="requestreason2">'[77]Input Table'!$S$3:$S$8</definedName>
    <definedName name="reset_conf">[1]Questionnaire!$BJ$4:$BJ$105</definedName>
    <definedName name="RET_6.5">'[3]by cell'!$G$173</definedName>
    <definedName name="RFBSS">[9]OP!$G$7,[9]OP!$G$9,[9]OP!#REF!,[9]OP!#REF!,[9]OP!#REF!,[9]OP!#REF!,[9]OP!#REF!,[9]OP!#REF!,[9]OP!#REF!,[9]OP!$G$42,[9]OP!#REF!,[9]OP!#REF!,[9]OP!#REF!</definedName>
    <definedName name="RFMW">[26]FCOC!$M$14,[26]FCOC!$M$16,[26]FCOC!$M$20,[26]FCOC!$M$23:$M$25,[26]FCOC!$M$27,[26]FCOC!$M$29,[26]FCOC!$M$31:$M$34,[26]FCOC!$M$36,[26]FCOC!$M$38:$M$47,[26]FCOC!$M$51,[26]FCOC!$M$54:$M$56,[26]FCOC!$M$58,[26]FCOC!$M$62:$M$63</definedName>
    <definedName name="RFNCIT">[9]OP!$I$7,[9]OP!$I$9,[9]OP!#REF!,[9]OP!#REF!,[9]OP!#REF!,[9]OP!#REF!,[9]OP!#REF!,[9]OP!#REF!,[9]OP!#REF!,[9]OP!$I$42,[9]OP!#REF!,[9]OP!#REF!,[9]OP!#REF!</definedName>
    <definedName name="RFNSEL">[9]OP!#REF!,[9]OP!#REF!,[9]OP!#REF!,[9]OP!#REF!,[9]OP!#REF!,[9]OP!#REF!,[9]OP!#REF!,[9]OP!#REF!,[9]OP!#REF!,[9]OP!$K$42,[9]OP!#REF!,[9]OP!#REF!,[9]OP!#REF!</definedName>
    <definedName name="RFOT">[9]OP!$K$7,[9]OP!$K$9,[9]OP!#REF!,[9]OP!#REF!,[9]OP!#REF!,[9]OP!#REF!,[9]OP!#REF!,[9]OP!#REF!,[9]OP!#REF!,[9]OP!#REF!,[9]OP!#REF!,[9]OP!#REF!,[9]OP!#REF!</definedName>
    <definedName name="RM_FF">[49]COEFF!#REF!</definedName>
    <definedName name="RMP">'[46]1515'!#REF!</definedName>
    <definedName name="ROE_TRX">'[3]by cell'!$T$173</definedName>
    <definedName name="roundup">#REF!</definedName>
    <definedName name="RP_label">'[1]Spares&amp;Repairs'!$P$16</definedName>
    <definedName name="RRA">#REF!</definedName>
    <definedName name="RSA">#REF!</definedName>
    <definedName name="RTU_Radio">#REF!</definedName>
    <definedName name="RU_EOTCA">[1]Questionnaire!$E$339</definedName>
    <definedName name="RU_SLTC">[1]Questionnaire!$E$338</definedName>
    <definedName name="s">#REF!</definedName>
    <definedName name="S_C">[31]Sum!#REF!</definedName>
    <definedName name="S2販直">#REF!</definedName>
    <definedName name="salc">[1]Questionnaire!$E$291</definedName>
    <definedName name="Sale">#REF!</definedName>
    <definedName name="sauv2">[7]!sauv2</definedName>
    <definedName name="SBU">#REF!</definedName>
    <definedName name="sd">#REF!</definedName>
    <definedName name="sdasd">[0]!sdasd</definedName>
    <definedName name="sdc">L141C4</definedName>
    <definedName name="sdf">L141C4</definedName>
    <definedName name="sdh_ne">[1]Questionnaire!$B$576</definedName>
    <definedName name="SDH_SERV">[68]Coef!$B$22</definedName>
    <definedName name="SDH_topology">[1]Questionnaire!$I$39</definedName>
    <definedName name="second">[0]!second</definedName>
    <definedName name="SelectDésignation_QuandChangement">[0]!SelectDésignation_QuandChangement</definedName>
    <definedName name="SélectDésignation1_QuandChangement">[0]!SélectDésignation1_QuandChangement</definedName>
    <definedName name="Serv_2_4_EM_Interf">[1]Questionnaire!$D$68</definedName>
    <definedName name="Serv_ADSL_12">[1]Questionnaire!$D$77</definedName>
    <definedName name="Serv_ADSL_12_splitterless">[1]Questionnaire!$D$79</definedName>
    <definedName name="Serv_ADSL_24">[1]Questionnaire!$D$80</definedName>
    <definedName name="Serv_ADSL_24_splitterless">[1]Questionnaire!$D$81</definedName>
    <definedName name="Serv_ADSL_4">'[19]Material list'!#REF!</definedName>
    <definedName name="Serv_DS3_BB">'[19]Material list'!#REF!</definedName>
    <definedName name="Serv_E3_BB">[1]Questionnaire!$D$44</definedName>
    <definedName name="Serv_E3_DS3_BB">'[19]Material list'!#REF!</definedName>
    <definedName name="serv_hdb3">[1]Questionnaire!$E$282</definedName>
    <definedName name="Serv_HDB3_extend">[1]Questionnaire!$E$283</definedName>
    <definedName name="Serv_IMA_BB">[1]Questionnaire!$D$43</definedName>
    <definedName name="Serv_ISDN_4B3T">[1]Questionnaire!$D$60</definedName>
    <definedName name="Serv_ISDN_ADSL_4">[1]Questionnaire!$D$76</definedName>
    <definedName name="Serv_ISDN_BA_16">[1]Questionnaire!$D$59</definedName>
    <definedName name="Serv_ISDN_BA_8">[1]Questionnaire!$D$58</definedName>
    <definedName name="Serv_ISDN_PRA">[1]Questionnaire!$D$69</definedName>
    <definedName name="Serv_nx64">[1]Questionnaire!$D$70</definedName>
    <definedName name="Serv_POTS_30_1.5Km">'[19]Material list'!#REF!</definedName>
    <definedName name="Serv_POTS_30_5Km">[1]Questionnaire!$D$54</definedName>
    <definedName name="Serv_POTS_Mirror">[1]Questionnaire!$D$55</definedName>
    <definedName name="serv_shdsl">[1]Questionnaire!$E$293</definedName>
    <definedName name="Serv_SHDSL_ATM">[1]Questionnaire!$D$82</definedName>
    <definedName name="Serv_SHDSL_TDM_2M">[1]Questionnaire!$D$72</definedName>
    <definedName name="Serv_SHDSL_TDM_nx64">[1]Questionnaire!$D$73</definedName>
    <definedName name="Serv_STM1_BB">[1]Questionnaire!$D$46</definedName>
    <definedName name="Serv_subrate_AMI">[1]Questionnaire!$D$67</definedName>
    <definedName name="Serv_VC3_BB">[4]Questionnaire!#REF!</definedName>
    <definedName name="Service_Fr">#REF!</definedName>
    <definedName name="Service_Thai">#REF!</definedName>
    <definedName name="services">#REF!</definedName>
    <definedName name="SHDSL_Erlangs">[1]Power!$L$11</definedName>
    <definedName name="SHDSL_Erlangs2">[1]Power!$L$36</definedName>
    <definedName name="shdsl_transp">[1]Questionnaire!$E$459</definedName>
    <definedName name="show_cost">[1]Questionnaire!$F$12</definedName>
    <definedName name="site">#REF!</definedName>
    <definedName name="sitea">#REF!</definedName>
    <definedName name="sitecp">[21]Newsite!#REF!</definedName>
    <definedName name="sitecv">#REF!</definedName>
    <definedName name="sitef">#REF!</definedName>
    <definedName name="sitenew">[11]NewSite!$Q$7:$Q$282</definedName>
    <definedName name="SKN_TRX">'[3]by cell'!$T$194</definedName>
    <definedName name="slots_ext1">[1]Questionnaire!$F$167</definedName>
    <definedName name="slots_ext10">[1]Questionnaire!$F$176</definedName>
    <definedName name="slots_ext11">[1]Questionnaire!$F$177</definedName>
    <definedName name="slots_ext2">[1]Questionnaire!$F$168</definedName>
    <definedName name="slots_ext3">[1]Questionnaire!$F$169</definedName>
    <definedName name="slots_ext4">[1]Questionnaire!$F$170</definedName>
    <definedName name="slots_ext5">[1]Questionnaire!$F$171</definedName>
    <definedName name="slots_ext6">[1]Questionnaire!$F$172</definedName>
    <definedName name="slots_ext7">[1]Questionnaire!$F$173</definedName>
    <definedName name="slots_ext8">[1]Questionnaire!$F$174</definedName>
    <definedName name="slots_ext9">[1]Questionnaire!$F$175</definedName>
    <definedName name="slots_main">[1]Questionnaire!$F$166</definedName>
    <definedName name="sltc">[1]Questionnaire!$E$294</definedName>
    <definedName name="sltc_tt">[1]Questionnaire!$E$219</definedName>
    <definedName name="sltp">[1]Questionnaire!$E$324</definedName>
    <definedName name="sltp_new">[1]Questionnaire!$E$329</definedName>
    <definedName name="SM_discount">[20]Metro_area_4!#REF!</definedName>
    <definedName name="SMC">#REF!</definedName>
    <definedName name="SMCind">#REF!</definedName>
    <definedName name="SMCPTS">'[78]1570 NB'!#REF!</definedName>
    <definedName name="smoke_sensor">[1]Questionnaire!$I$104</definedName>
    <definedName name="SNK_6.5">'[3]by cell'!$G$194</definedName>
    <definedName name="Soft_L">#REF!</definedName>
    <definedName name="Soft_M">#REF!</definedName>
    <definedName name="Soft_S">#REF!</definedName>
    <definedName name="Soft_VL">#REF!</definedName>
    <definedName name="Solve_HG_L">#REF!</definedName>
    <definedName name="Solve_HG_M">#REF!</definedName>
    <definedName name="Solve_HG_S">#REF!</definedName>
    <definedName name="Solve_HG_VL">#REF!</definedName>
    <definedName name="Solve_SG_L">#REF!</definedName>
    <definedName name="Solve_SG_M">#REF!</definedName>
    <definedName name="Solve_SG_S">#REF!</definedName>
    <definedName name="Solve_SG_VL">#REF!</definedName>
    <definedName name="Sommaire_BTS">#REF!</definedName>
    <definedName name="Sous_Tr">#REF!</definedName>
    <definedName name="South_link">#REF!</definedName>
    <definedName name="SOW">#REF!</definedName>
    <definedName name="SP_fin">'[1]Summary Prices'!$Q$64</definedName>
    <definedName name="SP_ini">'[1]Summary Prices'!$Q$13</definedName>
    <definedName name="SP_label">'[1]Spares&amp;Repairs'!$M$16</definedName>
    <definedName name="sp_uprice">'[1]Summary Prices'!$Q$1</definedName>
    <definedName name="SPANT">[9]DMarg!$I$19</definedName>
    <definedName name="Spare_Coef">'[10]Item Breakdown'!$Q$7</definedName>
    <definedName name="SpareMgt_L">#REF!</definedName>
    <definedName name="SpareMgt_M">#REF!</definedName>
    <definedName name="SpareMgt_S">#REF!</definedName>
    <definedName name="SpareMgt_VL">#REF!</definedName>
    <definedName name="Spares_ADM">#REF!</definedName>
    <definedName name="Spares_fin">'[1]Spares&amp;Repairs'!$R$163</definedName>
    <definedName name="Spares_ini">'[1]Spares&amp;Repairs'!$R$17</definedName>
    <definedName name="spares_q">'[1]Spares&amp;Repairs'!$K$17:$K$163</definedName>
    <definedName name="Spares_Radio">#REF!</definedName>
    <definedName name="spares_UP">'[1]Spares&amp;Repairs'!$R$1</definedName>
    <definedName name="SPBDEPLO">[9]DMarg!$I$38</definedName>
    <definedName name="SPBFTS">[9]DMarg!$I$39</definedName>
    <definedName name="SPBIL1">#REF!</definedName>
    <definedName name="SPBIL2">#REF!</definedName>
    <definedName name="SPBINRTU">[9]DMarg!$I$28</definedName>
    <definedName name="SPBLOG">[9]DMarg!$I$43</definedName>
    <definedName name="SPBMARK">[9]DMarg!$I$30</definedName>
    <definedName name="SPBPREIN">[9]DMarg!$I$37</definedName>
    <definedName name="SPBSC">[9]DMarg!$I$12</definedName>
    <definedName name="SPBSPEC">[9]DMarg!$I$36</definedName>
    <definedName name="SPBSSON">[9]DMarg!$I$40</definedName>
    <definedName name="SPBSTDOC">[9]DMarg!$I$27</definedName>
    <definedName name="SPBTS">[9]DMarg!$I$9</definedName>
    <definedName name="SPBTRAIN">[9]DMarg!$I$41</definedName>
    <definedName name="SPECHO1">#REF!</definedName>
    <definedName name="SPECHO2">#REF!</definedName>
    <definedName name="SPEIR1">#REF!</definedName>
    <definedName name="SPEIR2">#REF!</definedName>
    <definedName name="SPENVE1">#REF!</definedName>
    <definedName name="SPENVE2">#REF!</definedName>
    <definedName name="SPIN1">#REF!</definedName>
    <definedName name="SPIN2">#REF!</definedName>
    <definedName name="SPINTER1">#REF!</definedName>
    <definedName name="SPINTER2">#REF!</definedName>
    <definedName name="SPlatform">[1]Questionnaire!$E$7</definedName>
    <definedName name="splitterless">[1]Questionnaire!$I$83</definedName>
    <definedName name="SPMICBTS">[9]DMarg!$I$11</definedName>
    <definedName name="SPMSC1">#REF!</definedName>
    <definedName name="SPMSC2">#REF!</definedName>
    <definedName name="SPNCTIN1">#REF!</definedName>
    <definedName name="SPNCTIN2">#REF!</definedName>
    <definedName name="SPNDEPLO1">#REF!</definedName>
    <definedName name="SPNDEPLO2">#REF!</definedName>
    <definedName name="SPNFREI1">#REF!</definedName>
    <definedName name="SPNFREI2">#REF!</definedName>
    <definedName name="SPNFTS1">#REF!</definedName>
    <definedName name="SPNFTS2">#REF!</definedName>
    <definedName name="SPNINRTU1">#REF!</definedName>
    <definedName name="SPNINRTU2">#REF!</definedName>
    <definedName name="SPNLOG1">#REF!</definedName>
    <definedName name="SPNLOG2">#REF!</definedName>
    <definedName name="SPNMARK1">#REF!</definedName>
    <definedName name="SPNMARK2">#REF!</definedName>
    <definedName name="SPNMIS1">#REF!</definedName>
    <definedName name="SPNMIS2">#REF!</definedName>
    <definedName name="SPNPREIN1">#REF!</definedName>
    <definedName name="SPNPREIN2">#REF!</definedName>
    <definedName name="SPNPROJ1">#REF!</definedName>
    <definedName name="SPNPROJ2">#REF!</definedName>
    <definedName name="SPNREC1">#REF!</definedName>
    <definedName name="SPNREC2">#REF!</definedName>
    <definedName name="SPNRETRO1">#REF!</definedName>
    <definedName name="SPNRETRO2">#REF!</definedName>
    <definedName name="SPNSPEC1">#REF!</definedName>
    <definedName name="SPNSPEC2">#REF!</definedName>
    <definedName name="SPNSSON1">#REF!</definedName>
    <definedName name="SPNSSON2">#REF!</definedName>
    <definedName name="SPNSTDOC1">#REF!</definedName>
    <definedName name="SPNSTDOC2">#REF!</definedName>
    <definedName name="SPNTD1">#REF!</definedName>
    <definedName name="SPNTD2">#REF!</definedName>
    <definedName name="SPNTRAIN1">#REF!</definedName>
    <definedName name="SPNTRAIN2">#REF!</definedName>
    <definedName name="SPNWAR1">#REF!</definedName>
    <definedName name="SPNWAR2">#REF!</definedName>
    <definedName name="SPOMC1">#REF!</definedName>
    <definedName name="SPOMC2">#REF!</definedName>
    <definedName name="SPOR">[9]DMarg!$I$23</definedName>
    <definedName name="spot_EUR_USD">#REF!</definedName>
    <definedName name="SPOTVAS1">#REF!</definedName>
    <definedName name="SPOTVAS2">#REF!</definedName>
    <definedName name="SPPOLE">[9]DMarg!$I$20</definedName>
    <definedName name="SPPS">[9]DMarg!$I$21</definedName>
    <definedName name="SPRESAL">[9]DMarg!$I$25</definedName>
    <definedName name="SPSMIM1">#REF!</definedName>
    <definedName name="SPSMIM2">#REF!</definedName>
    <definedName name="SPSPARE1">#REF!</definedName>
    <definedName name="SPSPARE2">#REF!</definedName>
    <definedName name="SPSPB">[9]DMarg!$I$14</definedName>
    <definedName name="SPTE">[9]DMarg!$I$22</definedName>
    <definedName name="SPTVASCIT">#REF!</definedName>
    <definedName name="SPTVASSEL">#REF!</definedName>
    <definedName name="SPVM1">#REF!</definedName>
    <definedName name="SPVM2">#REF!</definedName>
    <definedName name="SPHLR1">#REF!</definedName>
    <definedName name="SPHLR2">#REF!</definedName>
    <definedName name="SRN_6.5">'[3]by cell'!$G$426</definedName>
    <definedName name="SRN_TRX">'[3]by cell'!$T$426</definedName>
    <definedName name="SRS">#REF!</definedName>
    <definedName name="ss">#REF!</definedName>
    <definedName name="SSK_6.5">'[3]by cell'!$G$445</definedName>
    <definedName name="SSK_TRX">'[3]by cell'!$T$445</definedName>
    <definedName name="SSP7670ESE">'[47]Cost Analysis'!#REF!</definedName>
    <definedName name="SSP7670RSP">'[47]Cost Analysis'!#REF!</definedName>
    <definedName name="SSPNIC">'[47]Cost Analysis'!#REF!</definedName>
    <definedName name="SSPOEM">'[47]Cost Analysis'!#REF!</definedName>
    <definedName name="SSPOEMKrone">'[47]Cost Analysis'!#REF!</definedName>
    <definedName name="SSPSUN">'[47]Cost Analysis'!#REF!</definedName>
    <definedName name="SSPTelco1">'[47]Cost Analysis'!#REF!</definedName>
    <definedName name="SSPTelco2">'[47]Cost Analysis'!#REF!</definedName>
    <definedName name="STAMPA">#REF!</definedName>
    <definedName name="STAMPA12">#REF!</definedName>
    <definedName name="standard">#REF!</definedName>
    <definedName name="StarRow">[79]BaoGia!#REF!</definedName>
    <definedName name="start">[9]Count!$B$6</definedName>
    <definedName name="StartRow">[79]BaoGia!#REF!</definedName>
    <definedName name="STAT_01">'[46]1515'!$J$18:$J$77</definedName>
    <definedName name="STAT_02">'[46]1515'!$K$18:$K$77</definedName>
    <definedName name="STAT_03">'[46]1515'!$L$18:$L$77</definedName>
    <definedName name="STAT_04">'[46]1515'!$M$18:$M$77</definedName>
    <definedName name="STAT_05">'[46]1515'!$N$18:$N$77</definedName>
    <definedName name="STAT_06">'[46]1515'!$O$18:$O$77</definedName>
    <definedName name="STAT_07">'[46]1515'!#REF!</definedName>
    <definedName name="STAT_08">'[46]1515'!#REF!</definedName>
    <definedName name="STAT_09">'[46]1515'!#REF!</definedName>
    <definedName name="STAT_10">'[46]1515'!#REF!</definedName>
    <definedName name="STAT_11">'[46]1515'!#REF!</definedName>
    <definedName name="STAT_12">'[46]1515'!#REF!</definedName>
    <definedName name="STAT_13">'[46]1515'!#REF!</definedName>
    <definedName name="STAT_14">'[46]1515'!#REF!</definedName>
    <definedName name="STAT_15">'[46]1515'!#REF!</definedName>
    <definedName name="STAT_16">'[46]1515'!#REF!</definedName>
    <definedName name="STAT_17">'[46]1515'!#REF!</definedName>
    <definedName name="STAT_18">'[46]1515'!#REF!</definedName>
    <definedName name="STAT_19">'[46]1515'!#REF!</definedName>
    <definedName name="STAT_20">'[46]1515'!#REF!</definedName>
    <definedName name="STAT_21">'[46]1515'!#REF!</definedName>
    <definedName name="STAT_22">'[46]1515'!#REF!</definedName>
    <definedName name="STAT_23">'[46]1515'!#REF!</definedName>
    <definedName name="STAT_24">'[46]1515'!#REF!</definedName>
    <definedName name="STAT_25">'[46]1515'!#REF!</definedName>
    <definedName name="STAT_26">'[46]1515'!#REF!</definedName>
    <definedName name="STAT_27">'[46]1515'!#REF!</definedName>
    <definedName name="STAT_28">'[46]1515'!#REF!</definedName>
    <definedName name="STAT_29">'[46]1515'!#REF!</definedName>
    <definedName name="STAT_30">'[46]1515'!#REF!</definedName>
    <definedName name="STAT_31">'[46]1515'!#REF!</definedName>
    <definedName name="STAT_32">'[46]1515'!#REF!</definedName>
    <definedName name="STAT_33">'[46]1515'!#REF!</definedName>
    <definedName name="STAT_34">'[46]1515'!#REF!</definedName>
    <definedName name="STAT_35">'[46]1515'!#REF!</definedName>
    <definedName name="STAT_36">'[46]1515'!#REF!</definedName>
    <definedName name="STAT_37">'[46]1515'!#REF!</definedName>
    <definedName name="STAT_38">'[46]1515'!#REF!</definedName>
    <definedName name="STAT_39">'[46]1515'!#REF!</definedName>
    <definedName name="STAT_40">'[46]1515'!#REF!</definedName>
    <definedName name="STAT_41">'[46]1515'!#REF!</definedName>
    <definedName name="STAT_42">'[46]1515'!#REF!</definedName>
    <definedName name="Status">#REF!</definedName>
    <definedName name="STM1_100">[1]Questionnaire!$K$570</definedName>
    <definedName name="STM1_1150">[1]Questionnaire!$K$575</definedName>
    <definedName name="STM1_1400">[1]Questionnaire!$K$576</definedName>
    <definedName name="STM1_1700">[1]Questionnaire!$K$577</definedName>
    <definedName name="STM1_200">[1]Questionnaire!$K$571</definedName>
    <definedName name="STM1_2000">[1]Questionnaire!$K$578</definedName>
    <definedName name="STM1_2300">[1]Questionnaire!$K$579</definedName>
    <definedName name="STM1_2600">[1]Questionnaire!$K$580</definedName>
    <definedName name="STM1_2900">[1]Questionnaire!$K$581</definedName>
    <definedName name="STM1_3200">[1]Questionnaire!$K$582</definedName>
    <definedName name="STM1_3500">[1]Questionnaire!$K$583</definedName>
    <definedName name="STM1_3750">[1]Questionnaire!$K$584</definedName>
    <definedName name="STM1_400">[1]Questionnaire!$K$572</definedName>
    <definedName name="STM1_4000">[1]Questionnaire!$K$585</definedName>
    <definedName name="STM1_650">[1]Questionnaire!$K$573</definedName>
    <definedName name="STM1_900">[1]Questionnaire!$K$574</definedName>
    <definedName name="STM4_100">[1]Questionnaire!$L$570</definedName>
    <definedName name="STM4_1150">[1]Questionnaire!$L$575</definedName>
    <definedName name="STM4_1400">[1]Questionnaire!$L$576</definedName>
    <definedName name="STM4_1700">[1]Questionnaire!$L$577</definedName>
    <definedName name="STM4_200">[1]Questionnaire!$L$571</definedName>
    <definedName name="STM4_2000">[1]Questionnaire!$L$578</definedName>
    <definedName name="STM4_2300">[1]Questionnaire!$L$579</definedName>
    <definedName name="STM4_2600">[1]Questionnaire!$L$580</definedName>
    <definedName name="STM4_2900">[1]Questionnaire!$L$581</definedName>
    <definedName name="STM4_3200">[1]Questionnaire!$L$582</definedName>
    <definedName name="STM4_3500">[1]Questionnaire!$L$583</definedName>
    <definedName name="STM4_3750">[1]Questionnaire!$L$584</definedName>
    <definedName name="STM4_400">[1]Questionnaire!$L$572</definedName>
    <definedName name="STM4_4000">[1]Questionnaire!$L$585</definedName>
    <definedName name="STM4_650">[1]Questionnaire!$L$573</definedName>
    <definedName name="STM4_900">[1]Questionnaire!$L$574</definedName>
    <definedName name="subcon">[80]contents!$E$30</definedName>
    <definedName name="SUBMIDATE">[9]Entry!$N$6</definedName>
    <definedName name="submission">[9]Global!$L$38:$X$572</definedName>
    <definedName name="SUBNR1">#REF!</definedName>
    <definedName name="SUBNR2">#REF!</definedName>
    <definedName name="Subrack_con_BSEC">[1]Questionnaire!$E$227</definedName>
    <definedName name="Subrack_con_NSEC">[1]Questionnaire!$E$226</definedName>
    <definedName name="subs_lim">[1]Questionnaire!$F$648</definedName>
    <definedName name="Subtotals">[17]Ph1a!#REF!</definedName>
    <definedName name="SUPNSS">[24]VARDATA!$C$6</definedName>
    <definedName name="synth">[9]Smry!$C$5:$I$236</definedName>
    <definedName name="S販直">#REF!</definedName>
    <definedName name="T_traffic_isdn">[1]Questionnaire!$E$281</definedName>
    <definedName name="T_traffic_pots">[1]Questionnaire!$E$278</definedName>
    <definedName name="T_V52_VoIP">[1]Questionnaire!$F$120</definedName>
    <definedName name="table">#REF!</definedName>
    <definedName name="table_margin">[9]Global!$F$12:$DZ$599</definedName>
    <definedName name="table_margin_local">#REF!</definedName>
    <definedName name="tablecosts">#REF!</definedName>
    <definedName name="tableproduct">'[44]Input Table'!$A$4:$C$48</definedName>
    <definedName name="tacc">[1]Questionnaire!$E$270</definedName>
    <definedName name="tacc_board">[1]Questionnaire!$G$270</definedName>
    <definedName name="tarc">[1]Questionnaire!$E$271</definedName>
    <definedName name="tarcb_total">[1]BOM_NE!$BC$169</definedName>
    <definedName name="tarcb_total2">[1]BOM_NE!$BC$170</definedName>
    <definedName name="target_SSP">#REF!</definedName>
    <definedName name="taup_total">[1]BOM_NE!$BC$217</definedName>
    <definedName name="Tax_Duty">#REF!</definedName>
    <definedName name="TB">[24]VARDATA!$C$16</definedName>
    <definedName name="Tc">[9]Other!$G$187</definedName>
    <definedName name="TCH_CH">[41]Sheet5!#REF!</definedName>
    <definedName name="TDM_req">[1]Questionnaire!$I$33</definedName>
    <definedName name="TDM_TT">[1]Questionnaire!$I$38</definedName>
    <definedName name="temp_45">[1]Questionnaire!$I$13</definedName>
    <definedName name="test">#REF!</definedName>
    <definedName name="test_old">'[81]L3-AAA'!$J$8</definedName>
    <definedName name="TESTPCUR">[9]Entry!$A$20</definedName>
    <definedName name="TETEDECON">[82]NOMENCLATURE!#REF!</definedName>
    <definedName name="Ticket">#REF!</definedName>
    <definedName name="Tipo">[1]Questionnaire!$E$156</definedName>
    <definedName name="titi">#REF!</definedName>
    <definedName name="title">[9]Rfrce!$C$9</definedName>
    <definedName name="TL1_gateway">[1]Questionnaire!$G$597</definedName>
    <definedName name="TMS_C">[31]Sum!#REF!</definedName>
    <definedName name="TOPIC">'[67]L4-Info'!$E$17:$E$27</definedName>
    <definedName name="TOPO">#REF!</definedName>
    <definedName name="Tot_Price_Ext">#REF!</definedName>
    <definedName name="total">#REF!</definedName>
    <definedName name="total_ADSL">'[19]Material list'!#REF!</definedName>
    <definedName name="total_BB_lines">[1]Questionnaire!$G$594</definedName>
    <definedName name="total_BB_lines_ATM">[1]Questionnaire!$G$595</definedName>
    <definedName name="total_eq">#REF!</definedName>
    <definedName name="total_lc">[1]Questionnaire!$E$134</definedName>
    <definedName name="Total_LC32">[1]Questionnaire!$E$138</definedName>
    <definedName name="Total_MLS">[1]Questionnaire!$E$145</definedName>
    <definedName name="total_NGN_lines">[1]Questionnaire!$G$589</definedName>
    <definedName name="Total_POTS">[1]Questionnaire!$E$136</definedName>
    <definedName name="total_service">#REF!</definedName>
    <definedName name="total_slots">[1]Questionnaire!$G$179</definedName>
    <definedName name="total_TPMs">[1]Questionnaire!$B$571</definedName>
    <definedName name="total_V5_lines">[1]Questionnaire!$G$588</definedName>
    <definedName name="total_visca">[1]Questionnaire!$E$269</definedName>
    <definedName name="total_xdsl">[1]Questionnaire!$M$576</definedName>
    <definedName name="TotalPriceColumeName">#REF!</definedName>
    <definedName name="TotalSites">#REF!</definedName>
    <definedName name="toto">[72]!BPDelete2</definedName>
    <definedName name="TPM_eq_53">[1]Questionnaire!$B$578</definedName>
    <definedName name="TPM_eq_55">[1]Questionnaire!$B$580</definedName>
    <definedName name="tpm_ft">[1]Questionnaire!$J$586</definedName>
    <definedName name="TPM_info">[1]BOM_NMS!$F$5:$G$7</definedName>
    <definedName name="TPM_op_53">[1]Questionnaire!$B$579</definedName>
    <definedName name="TPM_op_55">[4]Questionnaire!#REF!</definedName>
    <definedName name="TPMs_eq_int">'[19]Net Mngnt'!#REF!</definedName>
    <definedName name="TPROD">[24]VARDATA!$C$21</definedName>
    <definedName name="TPV_1322">'[46]1515'!#REF!</definedName>
    <definedName name="TPV_1631">'[46]1515'!#REF!</definedName>
    <definedName name="TPV_1631MX">'[46]1515'!#REF!</definedName>
    <definedName name="TPV_EOW">'[46]1515'!#REF!</definedName>
    <definedName name="TPV_MAT">'[46]1515'!#REF!</definedName>
    <definedName name="TPV_MECA">'[46]1515'!#REF!</definedName>
    <definedName name="TPV_SERV">'[46]1515'!#REF!</definedName>
    <definedName name="TPV_SF140">'[46]1515'!#REF!</definedName>
    <definedName name="TPV_SMX43">'[46]1515'!#REF!</definedName>
    <definedName name="TSTCIT">[9]Entry!$D$17:$I$17</definedName>
    <definedName name="TSTCITE10">[9]Entry!$D$18:$I$18</definedName>
    <definedName name="TT_en_LIM">[1]Questionnaire!$E$212</definedName>
    <definedName name="TT_redund">[1]Questionnaire!$I$57</definedName>
    <definedName name="TT_type">[1]Questionnaire!$I$36</definedName>
    <definedName name="tum">#REF!</definedName>
    <definedName name="TYPE">#REF!</definedName>
    <definedName name="type_2MB">[1]Questionnaire!$I$72</definedName>
    <definedName name="TH_ENG_MAN_HOUR">#REF!</definedName>
    <definedName name="TH_PM_MAN_HOUR">#REF!</definedName>
    <definedName name="THAI">#REF!</definedName>
    <definedName name="THAIind">#REF!</definedName>
    <definedName name="THAIrangsit">#REF!</definedName>
    <definedName name="thcing">#REF!</definedName>
    <definedName name="traf">#REF!</definedName>
    <definedName name="traf2">#REF!</definedName>
    <definedName name="traffic_e1_VoIP_HUB">[1]Questionnaire!$E$292</definedName>
    <definedName name="Traffic_V52">[1]Questionnaire!$F$119</definedName>
    <definedName name="trafico">[1]Questionnaire!$F$266</definedName>
    <definedName name="trainees">[1]Training!$E$3</definedName>
    <definedName name="Training_ADM">#REF!</definedName>
    <definedName name="training_fin">[1]Training!$N$35</definedName>
    <definedName name="training_ini">[1]Training!$N$14</definedName>
    <definedName name="Training_Radio">#REF!</definedName>
    <definedName name="transpor_srv_time">#REF!</definedName>
    <definedName name="Triple_combo">[1]Questionnaire!$I$85</definedName>
    <definedName name="TRMP_1322">'[46]1515'!#REF!</definedName>
    <definedName name="TRMP_1631">'[46]1515'!#REF!</definedName>
    <definedName name="TRMP_1631MX">'[46]1515'!#REF!</definedName>
    <definedName name="TRMP_EOW">'[46]1515'!#REF!</definedName>
    <definedName name="TRMP_MAT">'[46]1515'!#REF!</definedName>
    <definedName name="TRMP_MECA">'[46]1515'!#REF!</definedName>
    <definedName name="TRMP_SERV">'[46]1515'!#REF!</definedName>
    <definedName name="TRMP_SF140">'[46]1515'!#REF!</definedName>
    <definedName name="TRMP_SMX43">'[46]1515'!#REF!</definedName>
    <definedName name="trx">#REF!</definedName>
    <definedName name="trxa">#REF!</definedName>
    <definedName name="trxcp">[21]Newsite!#REF!</definedName>
    <definedName name="trxcv">#REF!</definedName>
    <definedName name="trxe">'[11]Detail config existing network'!$J$3:$J$835</definedName>
    <definedName name="trxf">#REF!</definedName>
    <definedName name="trxnew">[11]NewSite!$R$7:$R$282</definedName>
    <definedName name="TRXNR">[9]DMarg!$E$9</definedName>
    <definedName name="TRY">[83]!TRY</definedName>
    <definedName name="U_1">'[46]1515'!#REF!</definedName>
    <definedName name="U_2">'[46]1515'!#REF!</definedName>
    <definedName name="U_3">'[46]1515'!#REF!</definedName>
    <definedName name="U_4">'[46]1515'!$L$7</definedName>
    <definedName name="u_level_price">[1]BOM_NE!$BD$1</definedName>
    <definedName name="UBN_6.5">'[3]by cell'!$G$485</definedName>
    <definedName name="UBN_TRX">'[3]by cell'!$T$485</definedName>
    <definedName name="UD_fin">[1]Questionnaire!$D$536</definedName>
    <definedName name="UD_ini">[1]BOM_NE!$BH$409</definedName>
    <definedName name="UDN_6.5">'[3]by cell'!$G$235</definedName>
    <definedName name="UDN_TRX">'[3]by cell'!$T$235</definedName>
    <definedName name="Unit_1">#REF!</definedName>
    <definedName name="Unit_2">#REF!</definedName>
    <definedName name="Unit_3">#REF!</definedName>
    <definedName name="UnitPriceColumeName">#REF!</definedName>
    <definedName name="UP_first_item">L141C4</definedName>
    <definedName name="us">46</definedName>
    <definedName name="USD">#REF!</definedName>
    <definedName name="USD_Euro">#REF!</definedName>
    <definedName name="USD_Rate">#REF!</definedName>
    <definedName name="Usd_RM">[84]Coeff!$B$2</definedName>
    <definedName name="USD_THB">[85]COFFE!$C$33</definedName>
    <definedName name="USDtoEUR">#REF!</definedName>
    <definedName name="USY_K">[68]Coef!$B$20</definedName>
    <definedName name="USY_OTH">#REF!</definedName>
    <definedName name="V35_adaptor">[1]Questionnaire!$I$78</definedName>
    <definedName name="VALDOL">[24]FIXDATA!$C$8</definedName>
    <definedName name="Valley">#REF!</definedName>
    <definedName name="value_n">[1]Questionnaire!$I$75</definedName>
    <definedName name="var_A1353DN">[1]Questionnaire!$G$579</definedName>
    <definedName name="var_A1355DN">[1]Questionnaire!$G$586</definedName>
    <definedName name="Vd">[1]Power!$O$62</definedName>
    <definedName name="Vehicule">#REF!</definedName>
    <definedName name="visc">[1]Questionnaire!$E$260</definedName>
    <definedName name="viscb">[1]Questionnaire!$E$268</definedName>
    <definedName name="voice_req">[1]Questionnaire!$I$30</definedName>
    <definedName name="voice_type">[1]Questionnaire!$I$31</definedName>
    <definedName name="VoIP_dual_link">[1]Questionnaire!$I$92</definedName>
    <definedName name="VoIP_IF">[1]Questionnaire!$I$32</definedName>
    <definedName name="VoIP_redund">[1]Questionnaire!$I$91</definedName>
    <definedName name="VoIP_req">[1]Questionnaire!$I$111</definedName>
    <definedName name="warn_str">[1]Questionnaire!$BR$25</definedName>
    <definedName name="warning1">[1]Questionnaire!$BQ$3</definedName>
    <definedName name="warranty">#REF!</definedName>
    <definedName name="we">'[77]Input Table'!$J$4:$J$14</definedName>
    <definedName name="weerr">'[86]test instr'!#REF!</definedName>
    <definedName name="wer">'[86]test instr'!#REF!</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Plan." hidden="1">{#N/A,#N/A,TRUE,"Sheet1"}</definedName>
    <definedName name="wrn.DEV_SYNTHESE." hidden="1">{"COST",#N/A,FALSE,"SYNTHESE";"MARGIN",#N/A,FALSE,"SYNTHESE";"LOT_COM",#N/A,FALSE,"SYNTHESE"}</definedName>
    <definedName name="wrn.INSTALLATION." hidden="1">{#N/A,#N/A,FALSE,"Sheet1"}</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TS2" hidden="1">{#N/A,#N/A,TRUE,"Config1";#N/A,#N/A,TRUE,"Config2";#N/A,#N/A,TRUE,"Config3";#N/A,#N/A,TRUE,"Config4";#N/A,#N/A,TRUE,"Config5";#N/A,#N/A,TRUE,"Config6";#N/A,#N/A,TRUE,"Config7"}</definedName>
    <definedName name="WrnDevSynthese" hidden="1">{"COST",#N/A,FALSE,"SYNTHESE";"MARGIN",#N/A,FALSE,"SYNTHESE";"LOT_COM",#N/A,FALSE,"SYNTHESE"}</definedName>
    <definedName name="WrnDevSynthese2" hidden="1">{"COST",#N/A,FALSE,"SYNTHESE";"MARGIN",#N/A,FALSE,"SYNTHESE";"LOT_COM",#N/A,FALSE,"SYNTHESE"}</definedName>
    <definedName name="ww">[33]MD5500!$A$15:$M$168</definedName>
    <definedName name="X21_adaptor">[1]Questionnaire!$I$79</definedName>
    <definedName name="xDSL_req">[1]Questionnaire!$I$34</definedName>
    <definedName name="year">#REF!</definedName>
    <definedName name="year_index">#REF!</definedName>
    <definedName name="YST_6.5">'[3]by cell'!$G$499</definedName>
    <definedName name="YST_TRX">'[3]by cell'!$T$499</definedName>
    <definedName name="yyy">#REF!</definedName>
    <definedName name="zone">#REF!</definedName>
    <definedName name="zones">[9]Rfrce!$B$67:$C$259</definedName>
    <definedName name="zzz">#REF!</definedName>
    <definedName name="その他営業乗率_H">#REF!</definedName>
    <definedName name="その他営業乗率_S">#REF!</definedName>
    <definedName name="その他間賦">#REF!</definedName>
    <definedName name="ｿﾌﾄ仕切">#REF!</definedName>
    <definedName name="ｿﾌﾄ仕切2">#REF!</definedName>
    <definedName name="ﾊｰﾄﾞ仕切">#REF!</definedName>
    <definedName name="ﾊｰﾄﾞ仕切2">#REF!</definedName>
    <definedName name="ﾚｰﾄ_ﾄﾞﾙ">#REF!</definedName>
    <definedName name="ﾚｰﾄ_現地">#REF!</definedName>
    <definedName name="一般管理費">#REF!</definedName>
    <definedName name="事業部乗率_H">#REF!</definedName>
    <definedName name="事業部乗率_S">#REF!</definedName>
    <definedName name="仕EX変">[8]PLSHT費用率定義!$D$3</definedName>
    <definedName name="仕原">[8]PLSHT費用率定義!$B$3</definedName>
    <definedName name="仕変">[8]PLSHT費用率定義!$C$3</definedName>
    <definedName name="伝EX変">[8]PLSHT費用率定義!$D$7</definedName>
    <definedName name="伝原">[8]PLSHT費用率定義!$B$7</definedName>
    <definedName name="伝変">[8]PLSHT費用率定義!$C$7</definedName>
    <definedName name="値引率_H">#REF!</definedName>
    <definedName name="値引率_S">#REF!</definedName>
    <definedName name="光ｹEX変">[8]PLSHT費用率定義!$D$4</definedName>
    <definedName name="光ｹ原">[8]PLSHT費用率定義!$B$4</definedName>
    <definedName name="光ｹ変">[8]PLSHT費用率定義!$C$4</definedName>
    <definedName name="光ｿEX変">[8]PLSHT費用率定義!$D$6</definedName>
    <definedName name="光ｿ原">[8]PLSHT費用率定義!$B$6</definedName>
    <definedName name="光ｿ変">[8]PLSHT費用率定義!$C$6</definedName>
    <definedName name="共通比率_H">#REF!</definedName>
    <definedName name="共通比率_S">#REF!</definedName>
    <definedName name="区分">#REF!</definedName>
    <definedName name="商社名">#REF!</definedName>
    <definedName name="商社販直_H">#REF!</definedName>
    <definedName name="商社販直_S">#REF!</definedName>
    <definedName name="国名">#REF!</definedName>
    <definedName name="売上ﾚｰﾄ">#REF!</definedName>
    <definedName name="売上ﾚｰﾄ2">#REF!</definedName>
    <definedName name="工事期間">#REF!</definedName>
    <definedName name="式">#REF!</definedName>
    <definedName name="役EX変">[8]PLSHT費用率定義!$D$5</definedName>
    <definedName name="役原">[8]PLSHT費用率定義!$B$5</definedName>
    <definedName name="役変">[8]PLSHT費用率定義!$C$5</definedName>
    <definedName name="得意先名">#REF!</definedName>
    <definedName name="总表3">#REF!</definedName>
    <definedName name="机柜配置图02111383">#REF!</definedName>
    <definedName name="机柜配置图02111420">#REF!</definedName>
    <definedName name="机柜配置图02111833">#REF!</definedName>
    <definedName name="机柜配置图02111834">#REF!</definedName>
    <definedName name="机柜配置图02111862">#REF!</definedName>
    <definedName name="机柜配置图02111863">#REF!</definedName>
    <definedName name="机柜配置图02111864">#REF!</definedName>
    <definedName name="机柜配置图02111865">#REF!</definedName>
    <definedName name="机柜配置图02111866">#REF!</definedName>
    <definedName name="机柜配置图02111869">#REF!</definedName>
    <definedName name="机柜配置图02111870">#REF!</definedName>
    <definedName name="机柜配置图02111905">#REF!</definedName>
    <definedName name="机柜配置图02111906">#REF!</definedName>
    <definedName name="机柜配置图02111908">#REF!</definedName>
    <definedName name="机柜配置图02111945">#REF!</definedName>
    <definedName name="机柜配置图02111948">#REF!</definedName>
    <definedName name="机柜配置图02111949">#REF!</definedName>
    <definedName name="机柜配置图02111950">#REF!</definedName>
    <definedName name="机柜配置图02111961">#REF!</definedName>
    <definedName name="机柜配置图02111964">#REF!</definedName>
    <definedName name="机柜配置图02111966">#REF!</definedName>
    <definedName name="机柜配置图02111973">#REF!</definedName>
    <definedName name="机柜配置图02111974">#REF!</definedName>
    <definedName name="机柜配置图02111975">#REF!</definedName>
    <definedName name="机柜配置图02111976">#REF!</definedName>
    <definedName name="机柜配置图02112002">#REF!</definedName>
    <definedName name="机柜配置图02112014">#REF!</definedName>
    <definedName name="机柜配置图02112029">#REF!</definedName>
    <definedName name="机柜配置图02112030">#REF!</definedName>
    <definedName name="机柜配置图02112031">#REF!</definedName>
    <definedName name="材料間賦">#REF!</definedName>
    <definedName name="梱包運搬費">#REF!</definedName>
    <definedName name="梱包運搬費海外">#REF!</definedName>
    <definedName name="為替リスク_H">#REF!</definedName>
    <definedName name="為替リスク_S">#REF!</definedName>
    <definedName name="現地分建値">#REF!</definedName>
    <definedName name="現地通貨">#REF!</definedName>
    <definedName name="直販乗率_H">#REF!</definedName>
    <definedName name="直販乗率_S">#REF!</definedName>
    <definedName name="社EX変">[8]PLSHT費用率定義!$D$2</definedName>
    <definedName name="社内金利_H">#REF!</definedName>
    <definedName name="社内金利_S">#REF!</definedName>
    <definedName name="社原">[8]PLSHT費用率定義!$B$2</definedName>
    <definedName name="社変">[8]PLSHT費用率定義!$C$2</definedName>
    <definedName name="稼働日">#REF!</definedName>
    <definedName name="組立保険_H">#REF!</definedName>
    <definedName name="組立保険_S">#REF!</definedName>
    <definedName name="見積区分">#REF!</definedName>
    <definedName name="設計経費">#REF!</definedName>
    <definedName name="評価ﾚｰﾄ">#REF!</definedName>
    <definedName name="評価ﾚｰﾄ2">#REF!</definedName>
    <definedName name="販売形式">#REF!</definedName>
    <definedName name="販売比率_H">#REF!</definedName>
    <definedName name="販売比率_S">#REF!</definedName>
    <definedName name="通貨">#REF!</definedName>
    <definedName name="通貨2">#REF!</definedName>
    <definedName name="金利_H">#REF!</definedName>
    <definedName name="金利_S">#REF!</definedName>
    <definedName name="間プ">#REF!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6" i="13" l="1"/>
  <c r="N7"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41" i="13"/>
  <c r="N42" i="13"/>
  <c r="N43" i="13"/>
  <c r="N44" i="13"/>
  <c r="N45" i="13"/>
  <c r="N46" i="13"/>
  <c r="N47" i="13"/>
  <c r="N48" i="13"/>
  <c r="N49" i="13"/>
  <c r="N50" i="13"/>
  <c r="N51" i="13"/>
  <c r="N52" i="13"/>
  <c r="N53" i="13"/>
  <c r="N54" i="13"/>
  <c r="N55" i="13"/>
  <c r="N56" i="13"/>
  <c r="N57" i="13"/>
  <c r="N58" i="13"/>
  <c r="N59" i="13"/>
  <c r="N60" i="13"/>
  <c r="N61" i="13"/>
  <c r="N62" i="13"/>
  <c r="N63" i="13"/>
  <c r="N64" i="13"/>
  <c r="N65" i="13"/>
  <c r="N66" i="13"/>
  <c r="N67" i="13"/>
  <c r="N68" i="13"/>
  <c r="N69" i="13"/>
  <c r="N70" i="13"/>
  <c r="N71" i="13"/>
  <c r="N72" i="13"/>
  <c r="N73" i="13"/>
  <c r="N74" i="13"/>
  <c r="N75" i="13"/>
  <c r="N76" i="13"/>
  <c r="N77" i="13"/>
  <c r="N78" i="13"/>
  <c r="N79" i="13"/>
  <c r="N80" i="13"/>
  <c r="N81" i="13"/>
  <c r="N5" i="13"/>
  <c r="F11" i="13"/>
  <c r="F12" i="13"/>
  <c r="F13" i="13"/>
  <c r="F14" i="13"/>
  <c r="F15" i="13"/>
  <c r="F82" i="13" s="1"/>
  <c r="L88" i="13" s="1"/>
  <c r="M87" i="13" s="1"/>
  <c r="N87" i="13" s="1"/>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N90" i="13"/>
  <c r="L86" i="13"/>
  <c r="N86" i="13" s="1"/>
  <c r="K86" i="13"/>
  <c r="E85" i="13"/>
  <c r="M82" i="13"/>
  <c r="L82" i="13"/>
  <c r="E82" i="13"/>
  <c r="D82" i="13"/>
  <c r="N82" i="13"/>
  <c r="E86" i="13"/>
  <c r="E87" i="13" s="1"/>
  <c r="D86" i="13"/>
  <c r="D87" i="13" s="1"/>
</calcChain>
</file>

<file path=xl/sharedStrings.xml><?xml version="1.0" encoding="utf-8"?>
<sst xmlns="http://schemas.openxmlformats.org/spreadsheetml/2006/main" count="67" uniqueCount="59">
  <si>
    <t>Mã hàng</t>
  </si>
  <si>
    <t>DP</t>
  </si>
  <si>
    <t>ANSV</t>
  </si>
  <si>
    <t>PHIẾU YÊU CẦU XUẤT KHO</t>
  </si>
  <si>
    <t>Số phiếu yêu cầu:</t>
  </si>
  <si>
    <t>Mã số kế toán:</t>
  </si>
  <si>
    <t>Người theo dõi:</t>
  </si>
  <si>
    <t>Điện thoại:</t>
  </si>
  <si>
    <t>Stt</t>
  </si>
  <si>
    <t>Đơn vị tính</t>
  </si>
  <si>
    <t>Số lượng yêu cầu</t>
  </si>
  <si>
    <t>Số lượng thực xuất</t>
  </si>
  <si>
    <t>Ghi chú</t>
  </si>
  <si>
    <t>Người lập phiếu</t>
  </si>
  <si>
    <t>Đại diện Phòng
/Ban yêu cầu</t>
  </si>
  <si>
    <t>STT</t>
  </si>
  <si>
    <t>Ngày</t>
  </si>
  <si>
    <t>Số lượng</t>
  </si>
  <si>
    <t>Đã giao</t>
  </si>
  <si>
    <t>Còn</t>
  </si>
  <si>
    <t>Ghi chí</t>
  </si>
  <si>
    <t>Tổng hợp đồng:</t>
  </si>
  <si>
    <t>Tổng đã giao:</t>
  </si>
  <si>
    <t>Còn phải giao:</t>
  </si>
  <si>
    <t>TECH</t>
  </si>
  <si>
    <t>Yêu cầu chuẩn bị/bao gói đặc biệt (nếu có):
1. Cung cấp đĩa CD copy danh sách địa chỉ Serial/MAC/Gpon Serial; làm packing list và quét số seri đầy đủ cho lô hàng theo danh mục; và đề nghị Nhà Máy cung cấp tài liệu kết quả kiểm tra tại nhà máy của hãng sản xuất (02 bản)
2. Tài liệu kiểm tra tại nhà máy (đóng gói kèm theo hàng hóa theo quy trình KCS của nhà sản xuất)</t>
  </si>
  <si>
    <t>Chính</t>
  </si>
  <si>
    <t>Tổng:</t>
  </si>
  <si>
    <t>BẢNG KÊ GIAO HÀNG - GW020-H</t>
  </si>
  <si>
    <t>Hợp đồng ANSV -&gt; Khách hàng (199-2020/CUVT-ANSV/ĐTRR-KHMS) :</t>
  </si>
  <si>
    <t>Hợp đồng TECH -&gt; ANSV (ANSV-VNPT TECHNOLOGY/2021/002) :</t>
  </si>
  <si>
    <t>Tổng HĐ:</t>
  </si>
  <si>
    <t>PO01-08</t>
  </si>
  <si>
    <t>PO09</t>
  </si>
  <si>
    <t>Đại diện Tổng kho Hòa Lạc</t>
  </si>
  <si>
    <t>Người giao</t>
  </si>
  <si>
    <t>Người nhận</t>
  </si>
  <si>
    <t>VNT 06941 0003 QRGYV-01
Phiên bản: 1.0</t>
  </si>
  <si>
    <t xml:space="preserve">Ngày lập phiếu:  </t>
  </si>
  <si>
    <t xml:space="preserve">Số HĐ/TT/LSX (công đoạn)/chứng từ tham chiếu:   </t>
  </si>
  <si>
    <t xml:space="preserve">Ngày yêu cầu: </t>
  </si>
  <si>
    <t xml:space="preserve">Ngày thực xuất: </t>
  </si>
  <si>
    <t>Đại diện phòng ban soát xét:</t>
  </si>
  <si>
    <t>Phân loại</t>
  </si>
  <si>
    <t>Phê duyệt của lãnh đạo có thẩm quyền (theo quy định của Công ty):</t>
  </si>
  <si>
    <t>Tên khách hàng: ANSV</t>
  </si>
  <si>
    <t>Địa chỉ:124 Hoàng Quốc Việt, Nghĩa Tân, Cầu Giấy, HN</t>
  </si>
  <si>
    <t>Ngô Hùng Sơn</t>
  </si>
  <si>
    <t>Dương Đức Hạnh</t>
  </si>
  <si>
    <t>Nguyễn Văn Dũng</t>
  </si>
  <si>
    <t>Tên hàng
(theo phụ lục đính kèm)</t>
  </si>
  <si>
    <t>Mục đích xuất kho: Giao hàng theo Hợp đồng</t>
  </si>
  <si>
    <t>1666/2022</t>
  </si>
  <si>
    <t>ANSV-VNPT Tech 111</t>
  </si>
  <si>
    <t>C1245689</t>
  </si>
  <si>
    <t>iGate GW240-H</t>
  </si>
  <si>
    <t>Thiết bị đầu cuối ONT loại (4FE/GE+Wifi dualband+2POTS) tương thích hệ thống GPON cùng đầy đủ license và phụ kiện kèm theo (không bao gồm dây nhảy quang, bản quyền Multicast)</t>
  </si>
  <si>
    <t>Bộ</t>
  </si>
  <si>
    <t>abcdef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</si>
</sst>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3">
    <numFmt numFmtId="41" formatCode="_(* #,##0_);_(* \(#,##0\);_(* &quot;-&quot;_);_(@_)"/>
    <numFmt numFmtId="43" formatCode="_(* #,##0.00_);_(* \(#,##0.00\);_(* &quot;-&quot;??_);_(@_)"/>
    <numFmt numFmtId="164" formatCode="_-* #,##0.00\ _₫_-;\-* #,##0.00\ _₫_-;_-* &quot;-&quot;??\ _₫_-;_-@_-"/>
    <numFmt numFmtId="165" formatCode="_-&quot;£&quot;* #,##0_-;\-&quot;£&quot;* #,##0_-;_-&quot;£&quot;* &quot;-&quot;_-;_-@_-"/>
    <numFmt numFmtId="166" formatCode="_-&quot;£&quot;* #,##0.00_-;\-&quot;£&quot;* #,##0.00_-;_-&quot;£&quot;* &quot;-&quot;??_-;_-@_-"/>
    <numFmt numFmtId="167" formatCode="_(* #,##0_);_(* \(#,##0\);_(* &quot;-&quot;_);_(@_)"/>
    <numFmt numFmtId="168" formatCode="_(* #,##0.00_);_(* \(#,##0.00\);_(* &quot;-&quot;??_);_(@_)"/>
    <numFmt numFmtId="169" formatCode="dd/mm/yyyy;@"/>
    <numFmt numFmtId="170" formatCode="0.000"/>
    <numFmt numFmtId="171" formatCode="0%;\(0%\)"/>
    <numFmt numFmtId="172" formatCode="_-* #,##0.00\ [$€]_-;\-* #,##0.00\ [$€]_-;_-* &quot;-&quot;??\ [$€]_-;_-@_-"/>
    <numFmt numFmtId="173" formatCode="General_)"/>
    <numFmt numFmtId="174" formatCode="0.0%"/>
    <numFmt numFmtId="175" formatCode="_-* #,##0\ &quot;Pta&quot;_-;\-* #,##0\ &quot;Pta&quot;_-;_-* &quot;-&quot;\ &quot;Pta&quot;_-;_-@_-"/>
    <numFmt numFmtId="176" formatCode="#,##0\ &quot;F&quot;;\-#,##0\ &quot;F&quot;"/>
    <numFmt numFmtId="177" formatCode="&quot;\&quot;#,##0;[Red]&quot;\&quot;\-#,##0"/>
    <numFmt numFmtId="178" formatCode="&quot;\&quot;#,##0.00;[Red]&quot;\&quot;\-#,##0.00"/>
    <numFmt numFmtId="179" formatCode="\$#,##0\ ;\(\$#,##0\)"/>
    <numFmt numFmtId="180" formatCode="&quot;\&quot;#,##0;[Red]&quot;\&quot;&quot;\&quot;\-#,##0"/>
    <numFmt numFmtId="181" formatCode="&quot;\&quot;#,##0.00;[Red]&quot;\&quot;&quot;\&quot;&quot;\&quot;&quot;\&quot;&quot;\&quot;&quot;\&quot;\-#,##0.00"/>
    <numFmt numFmtId="182" formatCode="_-&quot;฿&quot;* #,##0_-;\-&quot;฿&quot;* #,##0_-;_-&quot;฿&quot;* &quot;-&quot;_-;_-@_-"/>
    <numFmt numFmtId="183" formatCode="_-&quot;฿&quot;* #,##0.00_-;\-&quot;฿&quot;* #,##0.00_-;_-&quot;฿&quot;* &quot;-&quot;??_-;_-@_-"/>
    <numFmt numFmtId="184" formatCode="_-* #,##0\ &quot;F&quot;_-;\-* #,##0\ &quot;F&quot;_-;_-* &quot;-&quot;\ &quot;F&quot;_-;_-@_-"/>
    <numFmt numFmtId="185" formatCode="_-* #,##0\ _F_-;\-* #,##0\ _F_-;_-* &quot;-&quot;\ _F_-;_-@_-"/>
    <numFmt numFmtId="186" formatCode="_-* #,##0.00\ &quot;F&quot;_-;\-* #,##0.00\ &quot;F&quot;_-;_-* &quot;-&quot;??\ &quot;F&quot;_-;_-@_-"/>
    <numFmt numFmtId="187" formatCode="_-* #,##0.00\ _F_-;\-* #,##0.00\ _F_-;_-* &quot;-&quot;??\ _F_-;_-@_-"/>
    <numFmt numFmtId="188" formatCode="#,##0\ &quot;F&quot;;[Red]\-#,##0\ &quot;F&quot;"/>
    <numFmt numFmtId="189" formatCode="#,##0.00\ &quot;F&quot;;[Red]\-#,##0.00\ &quot;F&quot;"/>
    <numFmt numFmtId="190" formatCode="#,###"/>
    <numFmt numFmtId="191" formatCode="_(&quot;?&quot;* #,##0_);_(&quot;?&quot;* \(#,##0\);_(&quot;?&quot;* &quot;-&quot;_);_(@_)"/>
    <numFmt numFmtId="192" formatCode="0\ \ "/>
    <numFmt numFmtId="193" formatCode="#,##0\ \ "/>
    <numFmt numFmtId="194" formatCode="_ * #,##0_)&quot;F&quot;_ ;_ * \(#,##0\)&quot;F&quot;_ ;_ * &quot;-&quot;_)&quot;F&quot;_ ;_ @_ "/>
    <numFmt numFmtId="195" formatCode="_ * #,##0_)_F_ ;_ * \(#,##0\)_F_ ;_ * &quot;-&quot;_)_F_ ;_ @_ "/>
    <numFmt numFmtId="196" formatCode="_ * #,##0.00_)&quot;F&quot;_ ;_ * \(#,##0.00\)&quot;F&quot;_ ;_ * &quot;-&quot;??_)&quot;F&quot;_ ;_ @_ "/>
    <numFmt numFmtId="197" formatCode="_ * #,##0.00_)_F_ ;_ * \(#,##0.00\)_F_ ;_ * &quot;-&quot;??_)_F_ ;_ @_ "/>
    <numFmt numFmtId="198" formatCode="&quot;+&quot;0.0%;&quot;-&quot;0.0%;"/>
    <numFmt numFmtId="199" formatCode="_(&quot;RM&quot;* #,##0.00_);_(&quot;RM&quot;* \(#,##0.00\);_(&quot;RM&quot;* &quot;-&quot;??_);_(@_)"/>
    <numFmt numFmtId="200" formatCode="d\-m\-yy"/>
    <numFmt numFmtId="201" formatCode="_-* #,##0\ _£_-;\-* #,##0\ _£_-;_-* &quot;-&quot;\ _£_-;_-@_-"/>
    <numFmt numFmtId="202" formatCode="#,##0\ &quot;BF&quot;;\-#,##0\ &quot;BF&quot;"/>
    <numFmt numFmtId="203" formatCode="#,##0\ &quot;BF&quot;;[Red]\-#,##0\ &quot;BF&quot;"/>
    <numFmt numFmtId="204" formatCode="&quot;SE = &quot;0"/>
    <numFmt numFmtId="205" formatCode="_ * #,##0_ ;_ * \-#,##0_ ;_ * &quot;-&quot;_ ;_ @_ "/>
    <numFmt numFmtId="206" formatCode="_ * #,##0.00_ ;_ * \-#,##0.00_ ;_ * &quot;-&quot;??_ ;_ @_ "/>
    <numFmt numFmtId="207" formatCode="_(&quot;฿&quot;* #,##0.00_);_(&quot;฿&quot;* \(#,##0.00\);_(&quot;฿&quot;* &quot;-&quot;??_);_(@_)"/>
    <numFmt numFmtId="208" formatCode="&quot;$&quot;#,##0.00;\-&quot;$&quot;#,##0.00"/>
    <numFmt numFmtId="209" formatCode="_ &quot;\&quot;* #,##0.00_ ;_ &quot;\&quot;* \-#,##0.00_ ;_ &quot;\&quot;* &quot;-&quot;??_ ;_ @_ "/>
    <numFmt numFmtId="210" formatCode="&quot;开&quot;;&quot;开&quot;;&quot;关&quot;"/>
    <numFmt numFmtId="211" formatCode="_ * #,##0.00_)&quot;L&quot;_ ;_ * \(#,##0.00\)&quot;L&quot;_ ;_ * &quot;-&quot;??_)&quot;L&quot;_ ;_ @_ "/>
    <numFmt numFmtId="212" formatCode="_ &quot;\&quot;* #,##0_ ;_ &quot;\&quot;* \-#,##0_ ;_ &quot;\&quot;* &quot;-&quot;_ ;_ @_ "/>
    <numFmt numFmtId="213" formatCode="_(* #,##0_);_(* \(#,##0\);_(* &quot;-&quot;??_);_(@_)"/>
    <numFmt numFmtId="214" formatCode="_-* #,##0_-;\-* #,##0_-;_-* &quot;-&quot;??_-;_-@_-"/>
  </numFmts>
  <fonts count="102">
    <font>
      <sz val="10"/>
      <name val="Times New Roman"/>
    </font>
    <font>
      <sz val="10"/>
      <name val="Times New Roman"/>
    </font>
    <font>
      <sz val="10"/>
      <name val="Arial"/>
      <family val="2"/>
    </font>
    <font>
      <sz val="12"/>
      <name val="Times New Roman"/>
      <family val="1"/>
    </font>
    <font>
      <sz val="10"/>
      <name val="Helv"/>
      <family val="2"/>
    </font>
    <font>
      <sz val="10"/>
      <color indexed="8"/>
      <name val="MS Sans Serif"/>
      <family val="2"/>
    </font>
    <font>
      <sz val="10"/>
      <name val="MS Sans Serif"/>
      <family val="2"/>
    </font>
    <font>
      <sz val="10"/>
      <name val="Tahoma"/>
      <family val="2"/>
      <charset val="222"/>
    </font>
    <font>
      <sz val="10"/>
      <name val="Courier"/>
      <family val="3"/>
    </font>
    <font>
      <sz val="11"/>
      <name val="lr o–พ’ฉ"/>
      <family val="1"/>
      <charset val="128"/>
    </font>
    <font>
      <sz val="11"/>
      <color indexed="8"/>
      <name val="Segoe UI"/>
      <family val="2"/>
    </font>
    <font>
      <sz val="10"/>
      <name val="FuturaA Bk BT"/>
    </font>
    <font>
      <sz val="11"/>
      <color indexed="9"/>
      <name val="Segoe UI"/>
      <family val="2"/>
    </font>
    <font>
      <sz val="11"/>
      <name val="µ¸¿ò"/>
      <family val="3"/>
    </font>
    <font>
      <sz val="11"/>
      <color indexed="20"/>
      <name val="Segoe UI"/>
      <family val="2"/>
    </font>
    <font>
      <u/>
      <sz val="10"/>
      <color indexed="36"/>
      <name val="Arial"/>
      <family val="2"/>
    </font>
    <font>
      <sz val="12"/>
      <name val="Tms Rmn"/>
      <family val="1"/>
    </font>
    <font>
      <sz val="12"/>
      <name val="¹ÙÅÁÃ¼"/>
      <family val="1"/>
    </font>
    <font>
      <sz val="12"/>
      <name val="宋体"/>
      <charset val="134"/>
    </font>
    <font>
      <sz val="10"/>
      <color indexed="16"/>
      <name val="MS Sans Serif"/>
      <family val="2"/>
    </font>
    <font>
      <b/>
      <sz val="11"/>
      <color indexed="52"/>
      <name val="Segoe UI"/>
      <family val="2"/>
    </font>
    <font>
      <b/>
      <sz val="11"/>
      <color indexed="9"/>
      <name val="Segoe UI"/>
      <family val="2"/>
    </font>
    <font>
      <u/>
      <sz val="7.5"/>
      <color indexed="12"/>
      <name val="Arial"/>
      <family val="2"/>
    </font>
    <font>
      <u/>
      <sz val="7.5"/>
      <color indexed="36"/>
      <name val="Arial"/>
      <family val="2"/>
    </font>
    <font>
      <sz val="8"/>
      <name val="Arial"/>
      <family val="2"/>
    </font>
    <font>
      <sz val="11"/>
      <color indexed="8"/>
      <name val="Calibri"/>
      <family val="2"/>
    </font>
    <font>
      <sz val="14"/>
      <name val="Cordia New"/>
      <family val="2"/>
    </font>
    <font>
      <sz val="14"/>
      <name val="AngsanaUPC"/>
      <family val="1"/>
    </font>
    <font>
      <sz val="14"/>
      <name val="CordiaUPC"/>
      <family val="2"/>
    </font>
    <font>
      <b/>
      <sz val="18"/>
      <color indexed="24"/>
      <name val="Arial"/>
      <family val="2"/>
    </font>
    <font>
      <b/>
      <sz val="12"/>
      <color indexed="24"/>
      <name val="Arial"/>
      <family val="2"/>
    </font>
    <font>
      <sz val="8"/>
      <name val="LinePrinter"/>
      <family val="2"/>
    </font>
    <font>
      <i/>
      <sz val="11"/>
      <color indexed="23"/>
      <name val="Segoe UI"/>
      <family val="2"/>
    </font>
    <font>
      <sz val="12"/>
      <name val="Courier"/>
      <family val="3"/>
    </font>
    <font>
      <sz val="10"/>
      <color indexed="24"/>
      <name val="Arial"/>
      <family val="2"/>
    </font>
    <font>
      <sz val="11"/>
      <color indexed="17"/>
      <name val="Segoe UI"/>
      <family val="2"/>
    </font>
    <font>
      <b/>
      <sz val="12"/>
      <name val="Helv"/>
      <family val="2"/>
    </font>
    <font>
      <b/>
      <sz val="12"/>
      <name val="Arial"/>
      <family val="2"/>
    </font>
    <font>
      <b/>
      <sz val="10"/>
      <name val="Arial"/>
      <family val="2"/>
    </font>
    <font>
      <b/>
      <sz val="18"/>
      <name val="Arial"/>
      <family val="2"/>
    </font>
    <font>
      <b/>
      <sz val="11"/>
      <color indexed="56"/>
      <name val="Segoe UI"/>
      <family val="2"/>
    </font>
    <font>
      <sz val="10"/>
      <color indexed="9"/>
      <name val="MS Sans Serif"/>
      <family val="2"/>
    </font>
    <font>
      <u/>
      <sz val="10"/>
      <color indexed="14"/>
      <name val="MS Sans Serif"/>
      <family val="2"/>
    </font>
    <font>
      <u/>
      <sz val="5"/>
      <color indexed="12"/>
      <name val="Arial"/>
      <family val="2"/>
    </font>
    <font>
      <b/>
      <sz val="8"/>
      <color indexed="8"/>
      <name val="Helv"/>
      <family val="2"/>
    </font>
    <font>
      <b/>
      <sz val="10"/>
      <color indexed="17"/>
      <name val="MS Sans Serif"/>
      <family val="2"/>
    </font>
    <font>
      <u/>
      <sz val="10"/>
      <color indexed="12"/>
      <name val="Arial"/>
      <family val="2"/>
    </font>
    <font>
      <sz val="11"/>
      <color indexed="52"/>
      <name val="Segoe UI"/>
      <family val="2"/>
    </font>
    <font>
      <sz val="10"/>
      <color indexed="11"/>
      <name val="Helv"/>
      <family val="2"/>
    </font>
    <font>
      <sz val="10"/>
      <name val="Futura Bk BT"/>
    </font>
    <font>
      <sz val="10"/>
      <name val="Geneva"/>
    </font>
    <font>
      <sz val="11"/>
      <color indexed="60"/>
      <name val="Segoe UI"/>
      <family val="2"/>
    </font>
    <font>
      <sz val="7"/>
      <name val="Small Fonts"/>
      <family val="2"/>
    </font>
    <font>
      <sz val="10"/>
      <color indexed="8"/>
      <name val="Segoe UI"/>
      <family val="2"/>
    </font>
    <font>
      <sz val="10"/>
      <name val="Times New Roman"/>
      <family val="1"/>
    </font>
    <font>
      <b/>
      <sz val="11"/>
      <color indexed="63"/>
      <name val="Segoe UI"/>
      <family val="2"/>
    </font>
    <font>
      <b/>
      <sz val="8"/>
      <color indexed="8"/>
      <name val="LinePrinter"/>
      <family val="2"/>
    </font>
    <font>
      <sz val="10"/>
      <name val="Futura Bk BT"/>
      <family val="2"/>
    </font>
    <font>
      <i/>
      <sz val="10"/>
      <color indexed="10"/>
      <name val="Futura Bk BT"/>
      <family val="2"/>
    </font>
    <font>
      <sz val="10"/>
      <color indexed="18"/>
      <name val="MS Sans Serif"/>
      <family val="2"/>
    </font>
    <font>
      <sz val="11"/>
      <name val="FuturaA Bk BT"/>
      <family val="2"/>
    </font>
    <font>
      <i/>
      <sz val="10"/>
      <color indexed="13"/>
      <name val="MS Sans Serif"/>
      <family val="2"/>
    </font>
    <font>
      <b/>
      <sz val="10"/>
      <color indexed="10"/>
      <name val="Helv"/>
      <family val="2"/>
    </font>
    <font>
      <sz val="10"/>
      <name val="Courier New"/>
      <family val="3"/>
    </font>
    <font>
      <b/>
      <u/>
      <sz val="8"/>
      <name val="Helv"/>
      <family val="2"/>
    </font>
    <font>
      <sz val="14"/>
      <name val="?l?r –?’?"/>
      <family val="3"/>
      <charset val="128"/>
    </font>
    <font>
      <b/>
      <sz val="12"/>
      <name val=".VnTime"/>
      <family val="2"/>
    </font>
    <font>
      <b/>
      <sz val="10"/>
      <name val=".VnTime"/>
      <family val="2"/>
    </font>
    <font>
      <sz val="10"/>
      <name val=".VnTime"/>
      <family val="2"/>
    </font>
    <font>
      <sz val="9"/>
      <name val=".VnTime"/>
      <family val="2"/>
    </font>
    <font>
      <sz val="11"/>
      <name val="¾©"/>
      <family val="1"/>
    </font>
    <font>
      <sz val="11"/>
      <color indexed="10"/>
      <name val="Segoe UI"/>
      <family val="2"/>
    </font>
    <font>
      <sz val="12"/>
      <name val="Helv"/>
      <family val="2"/>
    </font>
    <font>
      <sz val="14"/>
      <name val="Cordia New"/>
      <family val="2"/>
      <charset val="222"/>
    </font>
    <font>
      <sz val="10"/>
      <name val="Tahoma"/>
      <family val="2"/>
    </font>
    <font>
      <sz val="14"/>
      <name val="AngsanaUPC"/>
      <family val="2"/>
    </font>
    <font>
      <sz val="14"/>
      <name val="뼻뮝"/>
      <family val="3"/>
      <charset val="129"/>
    </font>
    <font>
      <sz val="12"/>
      <name val="뼻뮝"/>
      <family val="1"/>
      <charset val="129"/>
    </font>
    <font>
      <sz val="12"/>
      <name val="新細明體"/>
      <family val="1"/>
      <charset val="136"/>
    </font>
    <font>
      <u/>
      <sz val="12"/>
      <color indexed="36"/>
      <name val="宋体"/>
      <charset val="134"/>
    </font>
    <font>
      <sz val="12"/>
      <name val="바탕체"/>
      <family val="1"/>
      <charset val="129"/>
    </font>
    <font>
      <sz val="10"/>
      <name val="굴림체"/>
      <family val="3"/>
      <charset val="129"/>
    </font>
    <font>
      <sz val="12"/>
      <name val="Times New Roman"/>
      <family val="1"/>
      <charset val="128"/>
    </font>
    <font>
      <sz val="11"/>
      <name val="lr oSVbN"/>
      <family val="2"/>
    </font>
    <font>
      <sz val="11"/>
      <color indexed="12"/>
      <name val="Arial"/>
      <family val="2"/>
    </font>
    <font>
      <u/>
      <sz val="12"/>
      <color indexed="12"/>
      <name val="宋体"/>
      <charset val="134"/>
    </font>
    <font>
      <b/>
      <sz val="12"/>
      <name val="Times New Roman"/>
      <family val="1"/>
    </font>
    <font>
      <b/>
      <sz val="10"/>
      <name val="Times New Roman"/>
      <family val="1"/>
    </font>
    <font>
      <sz val="8"/>
      <name val="Times New Roman"/>
      <family val="1"/>
    </font>
    <font>
      <b/>
      <u/>
      <sz val="10"/>
      <name val="Times New Roman"/>
      <family val="1"/>
    </font>
    <font>
      <b/>
      <sz val="9"/>
      <name val="Times New Roman"/>
      <family val="1"/>
    </font>
    <font>
      <sz val="9"/>
      <name val="Times New Roman"/>
      <family val="1"/>
    </font>
    <font>
      <sz val="11"/>
      <name val="Times New Roman"/>
      <family val="1"/>
    </font>
    <font>
      <sz val="11"/>
      <color theme="1"/>
      <name val="Times New Roman"/>
      <family val="2"/>
      <charset val="163"/>
    </font>
    <font>
      <sz val="11"/>
      <color theme="1"/>
      <name val="Arial"/>
      <family val="2"/>
      <scheme val="minor"/>
    </font>
    <font>
      <sz val="11"/>
      <color theme="1"/>
      <name val="Arial"/>
      <family val="2"/>
      <charset val="163"/>
      <scheme val="minor"/>
    </font>
    <font>
      <b/>
      <sz val="10"/>
      <color theme="1"/>
      <name val="Times New Roman"/>
      <family val="1"/>
    </font>
    <font>
      <sz val="10"/>
      <color theme="1"/>
      <name val="Times New Roman"/>
      <family val="1"/>
    </font>
    <font>
      <sz val="11"/>
      <color theme="1"/>
      <name val="Times New Roman"/>
      <family val="1"/>
    </font>
    <font>
      <sz val="9"/>
      <color theme="1"/>
      <name val="Times New Roman"/>
      <family val="1"/>
    </font>
    <font>
      <b/>
      <sz val="16"/>
      <color theme="1"/>
      <name val="Times New Roman"/>
      <family val="1"/>
    </font>
    <font>
      <sz val="9.5"/>
      <color theme="1"/>
      <name val="Times New Roman"/>
      <family val="1"/>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3"/>
        <bgColor indexed="64"/>
      </patternFill>
    </fill>
    <fill>
      <patternFill patternType="solid">
        <fgColor indexed="21"/>
        <bgColor indexed="24"/>
      </patternFill>
    </fill>
    <fill>
      <patternFill patternType="lightGray">
        <fgColor indexed="13"/>
      </patternFill>
    </fill>
    <fill>
      <patternFill patternType="solid">
        <fgColor indexed="9"/>
        <bgColor indexed="64"/>
      </patternFill>
    </fill>
    <fill>
      <patternFill patternType="gray125">
        <fgColor indexed="8"/>
      </patternFill>
    </fill>
    <fill>
      <patternFill patternType="solid">
        <fgColor indexed="43"/>
        <bgColor indexed="64"/>
      </patternFill>
    </fill>
    <fill>
      <patternFill patternType="solid">
        <fgColor indexed="27"/>
        <bgColor indexed="64"/>
      </patternFill>
    </fill>
    <fill>
      <patternFill patternType="solid">
        <fgColor indexed="43"/>
      </patternFill>
    </fill>
    <fill>
      <patternFill patternType="solid">
        <fgColor indexed="26"/>
      </patternFill>
    </fill>
    <fill>
      <patternFill patternType="solid">
        <fgColor indexed="22"/>
        <bgColor indexed="64"/>
      </patternFill>
    </fill>
    <fill>
      <patternFill patternType="gray125">
        <fgColor indexed="35"/>
      </patternFill>
    </fill>
    <fill>
      <patternFill patternType="solid">
        <fgColor theme="0"/>
        <bgColor indexed="64"/>
      </patternFill>
    </fill>
  </fills>
  <borders count="29">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style="thin">
        <color indexed="8"/>
      </left>
      <right style="thin">
        <color indexed="8"/>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double">
        <color indexed="10"/>
      </left>
      <right style="double">
        <color indexed="10"/>
      </right>
      <top style="double">
        <color indexed="10"/>
      </top>
      <bottom style="double">
        <color indexed="10"/>
      </bottom>
      <diagonal/>
    </border>
    <border>
      <left/>
      <right/>
      <top style="double">
        <color indexed="64"/>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86">
    <xf numFmtId="0" fontId="0" fillId="0" borderId="0"/>
    <xf numFmtId="0" fontId="2" fillId="0" borderId="0"/>
    <xf numFmtId="0" fontId="3" fillId="0" borderId="0"/>
    <xf numFmtId="0" fontId="3" fillId="0" borderId="0"/>
    <xf numFmtId="0" fontId="4" fillId="0" borderId="0"/>
    <xf numFmtId="0" fontId="3" fillId="0" borderId="0"/>
    <xf numFmtId="0" fontId="3" fillId="0" borderId="0"/>
    <xf numFmtId="0" fontId="5" fillId="0" borderId="0"/>
    <xf numFmtId="0" fontId="4" fillId="0" borderId="0"/>
    <xf numFmtId="0" fontId="4" fillId="0" borderId="0"/>
    <xf numFmtId="0" fontId="3" fillId="0" borderId="0"/>
    <xf numFmtId="0" fontId="3" fillId="0" borderId="0"/>
    <xf numFmtId="0" fontId="4" fillId="0" borderId="0"/>
    <xf numFmtId="0" fontId="4" fillId="0" borderId="0"/>
    <xf numFmtId="0" fontId="6" fillId="0" borderId="0"/>
    <xf numFmtId="0" fontId="3" fillId="0" borderId="0"/>
    <xf numFmtId="0" fontId="4" fillId="0" borderId="0"/>
    <xf numFmtId="0" fontId="4" fillId="0" borderId="0"/>
    <xf numFmtId="0" fontId="4"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170" fontId="7" fillId="0" borderId="0" applyFont="0" applyFill="0" applyBorder="0" applyAlignment="0" applyProtection="0"/>
    <xf numFmtId="0" fontId="9" fillId="0" borderId="0"/>
    <xf numFmtId="173" fontId="8" fillId="0" borderId="0"/>
    <xf numFmtId="41" fontId="2"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70" fillId="0" borderId="0"/>
    <xf numFmtId="0" fontId="3" fillId="0" borderId="0"/>
    <xf numFmtId="0" fontId="2" fillId="0" borderId="0"/>
    <xf numFmtId="0" fontId="2" fillId="0" borderId="0"/>
    <xf numFmtId="192" fontId="2" fillId="0" borderId="0" applyFont="0" applyFill="0" applyBorder="0" applyAlignment="0" applyProtection="0"/>
    <xf numFmtId="193" fontId="2" fillId="0" borderId="1" applyFont="0" applyFill="0" applyBorder="0" applyAlignment="0" applyProtection="0">
      <alignment horizontal="center"/>
    </xf>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1" fillId="0" borderId="0"/>
    <xf numFmtId="0" fontId="11" fillId="0" borderId="0"/>
    <xf numFmtId="0" fontId="11" fillId="0" borderId="0"/>
    <xf numFmtId="200" fontId="2" fillId="0" borderId="0"/>
    <xf numFmtId="0" fontId="11" fillId="0" borderId="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9" borderId="0" applyNumberFormat="0" applyBorder="0" applyAlignment="0" applyProtection="0"/>
    <xf numFmtId="212" fontId="13" fillId="0" borderId="0" applyFont="0" applyFill="0" applyBorder="0" applyAlignment="0" applyProtection="0"/>
    <xf numFmtId="209" fontId="13" fillId="0" borderId="0" applyFont="0" applyFill="0" applyBorder="0" applyAlignment="0" applyProtection="0"/>
    <xf numFmtId="205" fontId="13" fillId="0" borderId="0" applyFont="0" applyFill="0" applyBorder="0" applyAlignment="0" applyProtection="0"/>
    <xf numFmtId="206" fontId="13" fillId="0" borderId="0" applyFont="0" applyFill="0" applyBorder="0" applyAlignment="0" applyProtection="0"/>
    <xf numFmtId="0" fontId="2" fillId="20" borderId="0"/>
    <xf numFmtId="0" fontId="14" fillId="3" borderId="0" applyNumberFormat="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7" fillId="0" borderId="0"/>
    <xf numFmtId="194" fontId="2" fillId="0" borderId="2"/>
    <xf numFmtId="210" fontId="18" fillId="0" borderId="0" applyFill="0" applyBorder="0" applyAlignment="0"/>
    <xf numFmtId="3" fontId="19" fillId="0" borderId="0" applyFill="0" applyBorder="0" applyProtection="0"/>
    <xf numFmtId="0" fontId="20" fillId="20" borderId="3" applyNumberFormat="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168" fontId="1" fillId="0" borderId="0" applyFont="0" applyFill="0" applyBorder="0" applyAlignment="0" applyProtection="0"/>
    <xf numFmtId="211" fontId="18" fillId="0" borderId="0"/>
    <xf numFmtId="211" fontId="18" fillId="0" borderId="0"/>
    <xf numFmtId="211" fontId="18" fillId="0" borderId="0"/>
    <xf numFmtId="211" fontId="18" fillId="0" borderId="0"/>
    <xf numFmtId="211" fontId="18" fillId="0" borderId="0"/>
    <xf numFmtId="211" fontId="18" fillId="0" borderId="0"/>
    <xf numFmtId="211" fontId="18" fillId="0" borderId="0"/>
    <xf numFmtId="211" fontId="18" fillId="0" borderId="0"/>
    <xf numFmtId="168" fontId="25" fillId="0" borderId="0" applyFont="0" applyFill="0" applyBorder="0" applyAlignment="0" applyProtection="0"/>
    <xf numFmtId="168" fontId="93" fillId="0" borderId="0" applyFont="0" applyFill="0" applyBorder="0" applyAlignment="0" applyProtection="0"/>
    <xf numFmtId="164" fontId="94" fillId="0" borderId="0" applyFont="0" applyFill="0" applyBorder="0" applyAlignment="0" applyProtection="0"/>
    <xf numFmtId="208" fontId="26" fillId="0" borderId="0"/>
    <xf numFmtId="3" fontId="2" fillId="0" borderId="0" applyFont="0" applyFill="0" applyBorder="0" applyAlignment="0" applyProtection="0"/>
    <xf numFmtId="179" fontId="2" fillId="0" borderId="0" applyFont="0" applyFill="0" applyBorder="0" applyAlignment="0" applyProtection="0"/>
    <xf numFmtId="207" fontId="26" fillId="0" borderId="0"/>
    <xf numFmtId="0" fontId="21" fillId="21" borderId="4" applyNumberFormat="0" applyAlignment="0" applyProtection="0"/>
    <xf numFmtId="0" fontId="2" fillId="0" borderId="0" applyFont="0" applyFill="0" applyBorder="0" applyAlignment="0" applyProtection="0"/>
    <xf numFmtId="0" fontId="11" fillId="0" borderId="0"/>
    <xf numFmtId="0" fontId="11" fillId="0" borderId="0"/>
    <xf numFmtId="0" fontId="11" fillId="0" borderId="0"/>
    <xf numFmtId="199" fontId="2" fillId="0" borderId="0"/>
    <xf numFmtId="185" fontId="2" fillId="0" borderId="0" applyFont="0" applyFill="0" applyBorder="0" applyAlignment="0" applyProtection="0"/>
    <xf numFmtId="187" fontId="2" fillId="0" borderId="0" applyFont="0" applyFill="0" applyBorder="0" applyAlignment="0" applyProtection="0"/>
    <xf numFmtId="201" fontId="24" fillId="0" borderId="2">
      <alignment horizontal="center"/>
    </xf>
    <xf numFmtId="174" fontId="27" fillId="0" borderId="0"/>
    <xf numFmtId="0" fontId="28"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4" fillId="22" borderId="2"/>
    <xf numFmtId="203" fontId="2" fillId="0" borderId="0"/>
    <xf numFmtId="202" fontId="2" fillId="0" borderId="0"/>
    <xf numFmtId="202" fontId="2" fillId="23" borderId="5"/>
    <xf numFmtId="202" fontId="2" fillId="0" borderId="0"/>
    <xf numFmtId="172" fontId="2" fillId="0" borderId="0" applyFont="0" applyFill="0" applyBorder="0" applyAlignment="0" applyProtection="0"/>
    <xf numFmtId="0" fontId="31" fillId="0" borderId="0">
      <alignment horizontal="left"/>
    </xf>
    <xf numFmtId="0" fontId="32" fillId="0" borderId="0" applyNumberFormat="0" applyFill="0" applyBorder="0" applyAlignment="0" applyProtection="0"/>
    <xf numFmtId="0" fontId="33" fillId="24" borderId="0" applyNumberFormat="0" applyFont="0" applyBorder="0" applyAlignment="0" applyProtection="0">
      <alignment horizontal="center"/>
      <protection locked="0" hidden="1"/>
    </xf>
    <xf numFmtId="3" fontId="34" fillId="0" borderId="0" applyFont="0" applyFill="0" applyBorder="0" applyAlignment="0" applyProtection="0"/>
    <xf numFmtId="2" fontId="2" fillId="0" borderId="0" applyFont="0" applyFill="0" applyBorder="0" applyAlignment="0" applyProtection="0"/>
    <xf numFmtId="0" fontId="35" fillId="4" borderId="0" applyNumberFormat="0" applyBorder="0" applyAlignment="0" applyProtection="0"/>
    <xf numFmtId="38" fontId="24" fillId="25" borderId="0" applyNumberFormat="0" applyBorder="0" applyAlignment="0" applyProtection="0"/>
    <xf numFmtId="0" fontId="36" fillId="26" borderId="6"/>
    <xf numFmtId="0" fontId="37" fillId="0" borderId="7" applyNumberFormat="0" applyAlignment="0" applyProtection="0">
      <alignment horizontal="left" vertical="center"/>
    </xf>
    <xf numFmtId="0" fontId="37" fillId="0" borderId="8">
      <alignment horizontal="left" vertical="center"/>
    </xf>
    <xf numFmtId="0" fontId="38" fillId="27" borderId="9">
      <alignment vertical="center" wrapText="1"/>
    </xf>
    <xf numFmtId="0" fontId="39" fillId="0" borderId="0" applyNumberFormat="0" applyFill="0" applyBorder="0" applyAlignment="0" applyProtection="0"/>
    <xf numFmtId="0" fontId="37" fillId="0" borderId="0" applyNumberFormat="0" applyFill="0" applyBorder="0" applyAlignment="0" applyProtection="0"/>
    <xf numFmtId="0" fontId="40" fillId="0" borderId="10" applyNumberFormat="0" applyFill="0" applyAlignment="0" applyProtection="0"/>
    <xf numFmtId="0" fontId="40" fillId="0" borderId="0" applyNumberFormat="0" applyFill="0" applyBorder="0" applyAlignment="0" applyProtection="0"/>
    <xf numFmtId="0" fontId="41" fillId="0" borderId="0" applyNumberFormat="0" applyBorder="0"/>
    <xf numFmtId="0" fontId="42" fillId="0" borderId="0" applyNumberFormat="0" applyFill="0" applyBorder="0" applyAlignment="0" applyProtection="0"/>
    <xf numFmtId="0" fontId="43" fillId="0" borderId="0" applyNumberFormat="0" applyFill="0" applyBorder="0" applyAlignment="0" applyProtection="0">
      <alignment vertical="top"/>
      <protection locked="0"/>
    </xf>
    <xf numFmtId="0" fontId="44" fillId="0" borderId="0" applyNumberFormat="0" applyAlignment="0">
      <alignment horizontal="left"/>
    </xf>
    <xf numFmtId="0" fontId="45" fillId="0" borderId="0" applyFill="0" applyBorder="0" applyProtection="0"/>
    <xf numFmtId="10" fontId="24" fillId="25" borderId="2" applyNumberFormat="0" applyBorder="0" applyAlignment="0" applyProtection="0"/>
    <xf numFmtId="204" fontId="2" fillId="0" borderId="0">
      <protection locked="0"/>
    </xf>
    <xf numFmtId="0" fontId="6" fillId="0" borderId="0"/>
    <xf numFmtId="0" fontId="46" fillId="0" borderId="0" applyNumberFormat="0" applyFill="0" applyBorder="0" applyAlignment="0" applyProtection="0">
      <alignment vertical="top"/>
      <protection locked="0"/>
    </xf>
    <xf numFmtId="0" fontId="47" fillId="0" borderId="11" applyNumberFormat="0" applyFill="0" applyAlignment="0" applyProtection="0"/>
    <xf numFmtId="190" fontId="48" fillId="0" borderId="5" applyNumberFormat="0" applyFill="0" applyBorder="0" applyAlignment="0" applyProtection="0">
      <alignment horizontal="center"/>
    </xf>
    <xf numFmtId="3" fontId="49" fillId="28" borderId="0"/>
    <xf numFmtId="38" fontId="6" fillId="0" borderId="0" applyFont="0" applyFill="0" applyBorder="0" applyAlignment="0" applyProtection="0"/>
    <xf numFmtId="40" fontId="6"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95" fontId="24" fillId="0" borderId="0" applyFont="0" applyFill="0" applyBorder="0" applyAlignment="0" applyProtection="0"/>
    <xf numFmtId="197" fontId="24"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0" fontId="28"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204" fontId="2" fillId="0" borderId="0">
      <protection locked="0"/>
    </xf>
    <xf numFmtId="204" fontId="2" fillId="0" borderId="0">
      <protection locked="0"/>
    </xf>
    <xf numFmtId="194" fontId="24" fillId="0" borderId="0" applyFont="0" applyFill="0" applyBorder="0" applyAlignment="0" applyProtection="0"/>
    <xf numFmtId="204" fontId="2" fillId="0" borderId="0">
      <protection locked="0"/>
    </xf>
    <xf numFmtId="0" fontId="50" fillId="0" borderId="0" applyFont="0" applyFill="0" applyBorder="0" applyAlignment="0" applyProtection="0"/>
    <xf numFmtId="196" fontId="24" fillId="0" borderId="0" applyFont="0" applyFill="0" applyBorder="0" applyAlignment="0" applyProtection="0"/>
    <xf numFmtId="204" fontId="2" fillId="0" borderId="0">
      <protection locked="0"/>
    </xf>
    <xf numFmtId="0" fontId="50" fillId="0" borderId="0" applyFont="0" applyFill="0" applyBorder="0" applyAlignment="0" applyProtection="0"/>
    <xf numFmtId="0" fontId="34"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0" fontId="28" fillId="0" borderId="0" applyFont="0" applyFill="0" applyBorder="0" applyAlignment="0" applyProtection="0"/>
    <xf numFmtId="0" fontId="51" fillId="29" borderId="0" applyNumberFormat="0" applyBorder="0" applyAlignment="0" applyProtection="0"/>
    <xf numFmtId="37" fontId="52" fillId="0" borderId="0"/>
    <xf numFmtId="171" fontId="2" fillId="0" borderId="0"/>
    <xf numFmtId="0" fontId="95" fillId="0" borderId="0"/>
    <xf numFmtId="0" fontId="53" fillId="0" borderId="0"/>
    <xf numFmtId="0" fontId="2" fillId="0" borderId="0"/>
    <xf numFmtId="0" fontId="2" fillId="0" borderId="0"/>
    <xf numFmtId="0" fontId="3" fillId="0" borderId="0"/>
    <xf numFmtId="0" fontId="93" fillId="0" borderId="0"/>
    <xf numFmtId="0" fontId="2" fillId="0" borderId="0"/>
    <xf numFmtId="0" fontId="2" fillId="0" borderId="0"/>
    <xf numFmtId="0" fontId="25" fillId="0" borderId="0"/>
    <xf numFmtId="0" fontId="2" fillId="0" borderId="0"/>
    <xf numFmtId="0" fontId="2" fillId="0" borderId="0"/>
    <xf numFmtId="0" fontId="2" fillId="0" borderId="0"/>
    <xf numFmtId="0" fontId="2" fillId="0" borderId="0"/>
    <xf numFmtId="0" fontId="2" fillId="0" borderId="0"/>
    <xf numFmtId="0" fontId="2" fillId="0" borderId="0"/>
    <xf numFmtId="0" fontId="95" fillId="0" borderId="0"/>
    <xf numFmtId="0" fontId="2" fillId="0" borderId="0"/>
    <xf numFmtId="0" fontId="2" fillId="0" borderId="0"/>
    <xf numFmtId="0" fontId="94" fillId="0" borderId="0"/>
    <xf numFmtId="0" fontId="6" fillId="0" borderId="0"/>
    <xf numFmtId="0" fontId="5" fillId="0" borderId="0"/>
    <xf numFmtId="0" fontId="54" fillId="30" borderId="12" applyNumberFormat="0" applyFont="0" applyAlignment="0" applyProtection="0"/>
    <xf numFmtId="0" fontId="55" fillId="20" borderId="13" applyNumberFormat="0" applyAlignment="0" applyProtection="0"/>
    <xf numFmtId="10" fontId="2" fillId="0" borderId="0" applyFont="0" applyFill="0" applyBorder="0" applyAlignment="0" applyProtection="0"/>
    <xf numFmtId="9" fontId="2" fillId="0" borderId="0" applyFont="0" applyFill="0" applyBorder="0" applyAlignment="0" applyProtection="0"/>
    <xf numFmtId="10" fontId="34" fillId="0" borderId="0" applyFont="0" applyFill="0" applyBorder="0" applyAlignment="0" applyProtection="0"/>
    <xf numFmtId="0" fontId="24" fillId="31" borderId="2"/>
    <xf numFmtId="0" fontId="56" fillId="0" borderId="0">
      <alignment horizontal="left"/>
    </xf>
    <xf numFmtId="37" fontId="2" fillId="0" borderId="0" applyFont="0" applyFill="0" applyBorder="0" applyAlignment="0" applyProtection="0"/>
    <xf numFmtId="0" fontId="54" fillId="0" borderId="0"/>
    <xf numFmtId="191" fontId="2" fillId="0" borderId="2">
      <alignment horizontal="center" vertical="center"/>
    </xf>
    <xf numFmtId="0" fontId="57" fillId="0" borderId="14" applyBorder="0">
      <alignment vertical="top"/>
      <protection locked="0"/>
    </xf>
    <xf numFmtId="191" fontId="2" fillId="0" borderId="2">
      <alignment horizontal="center" vertical="center"/>
    </xf>
    <xf numFmtId="0" fontId="57" fillId="0" borderId="14" applyBorder="0">
      <alignment vertical="top"/>
      <protection locked="0"/>
    </xf>
    <xf numFmtId="0" fontId="58" fillId="0" borderId="2">
      <alignment horizontal="center" vertical="center"/>
    </xf>
    <xf numFmtId="0" fontId="57" fillId="0" borderId="14" applyBorder="0">
      <alignment vertical="top"/>
      <protection locked="0"/>
    </xf>
    <xf numFmtId="175" fontId="2" fillId="31" borderId="2">
      <alignment horizontal="center"/>
    </xf>
    <xf numFmtId="3" fontId="59" fillId="0" borderId="0" applyFill="0" applyBorder="0" applyProtection="0"/>
    <xf numFmtId="198" fontId="11" fillId="22" borderId="0" applyAlignment="0">
      <alignment horizontal="right"/>
    </xf>
    <xf numFmtId="0" fontId="54" fillId="0" borderId="0"/>
    <xf numFmtId="0" fontId="60" fillId="0" borderId="0"/>
    <xf numFmtId="0" fontId="2" fillId="0" borderId="0"/>
    <xf numFmtId="0" fontId="3" fillId="0" borderId="0"/>
    <xf numFmtId="3" fontId="61" fillId="0" borderId="0" applyNumberFormat="0" applyAlignment="0">
      <alignment horizontal="right"/>
    </xf>
    <xf numFmtId="190" fontId="62" fillId="0" borderId="5" applyNumberFormat="0" applyFill="0" applyBorder="0" applyAlignment="0" applyProtection="0">
      <alignment horizontal="center"/>
    </xf>
    <xf numFmtId="3" fontId="2" fillId="0" borderId="2" applyNumberFormat="0" applyFont="0" applyFill="0" applyAlignment="0" applyProtection="0">
      <alignment vertical="center"/>
    </xf>
    <xf numFmtId="0" fontId="63" fillId="0" borderId="0"/>
    <xf numFmtId="0" fontId="64" fillId="0" borderId="0"/>
    <xf numFmtId="0" fontId="39" fillId="0" borderId="0">
      <alignment vertical="center"/>
    </xf>
    <xf numFmtId="0" fontId="2" fillId="0" borderId="15" applyNumberFormat="0" applyFont="0" applyFill="0" applyAlignment="0" applyProtection="0"/>
    <xf numFmtId="40" fontId="6" fillId="0" borderId="0" applyFont="0" applyFill="0" applyBorder="0" applyAlignment="0" applyProtection="0"/>
    <xf numFmtId="0" fontId="65" fillId="0" borderId="0"/>
    <xf numFmtId="165" fontId="2" fillId="0" borderId="0" applyFont="0" applyFill="0" applyBorder="0" applyAlignment="0" applyProtection="0"/>
    <xf numFmtId="166" fontId="2" fillId="0" borderId="0" applyFont="0" applyFill="0" applyBorder="0" applyAlignment="0" applyProtection="0"/>
    <xf numFmtId="2" fontId="34" fillId="0" borderId="0" applyFont="0" applyFill="0" applyBorder="0" applyAlignment="0" applyProtection="0"/>
    <xf numFmtId="176" fontId="68" fillId="0" borderId="5">
      <alignment horizontal="left" vertical="top"/>
    </xf>
    <xf numFmtId="0" fontId="69" fillId="0" borderId="5">
      <alignment horizontal="left" vertical="center"/>
    </xf>
    <xf numFmtId="0" fontId="66" fillId="32" borderId="2">
      <alignment horizontal="left" vertical="center"/>
    </xf>
    <xf numFmtId="176" fontId="67" fillId="0" borderId="16">
      <alignment horizontal="left" vertical="top"/>
    </xf>
    <xf numFmtId="184" fontId="2" fillId="0" borderId="0" applyFont="0" applyFill="0" applyBorder="0" applyAlignment="0" applyProtection="0"/>
    <xf numFmtId="186" fontId="2" fillId="0" borderId="0" applyFont="0" applyFill="0" applyBorder="0" applyAlignment="0" applyProtection="0"/>
    <xf numFmtId="0" fontId="71" fillId="0" borderId="0" applyNumberFormat="0" applyFill="0" applyBorder="0" applyAlignment="0" applyProtection="0"/>
    <xf numFmtId="0" fontId="72" fillId="0" borderId="17"/>
    <xf numFmtId="41" fontId="73" fillId="0" borderId="0" applyFont="0" applyFill="0" applyBorder="0" applyAlignment="0" applyProtection="0"/>
    <xf numFmtId="43" fontId="74" fillId="0" borderId="0" applyFont="0" applyFill="0" applyBorder="0" applyAlignment="0" applyProtection="0"/>
    <xf numFmtId="182" fontId="73" fillId="0" borderId="0" applyFont="0" applyFill="0" applyBorder="0" applyAlignment="0" applyProtection="0"/>
    <xf numFmtId="183" fontId="73" fillId="0" borderId="0" applyFont="0" applyFill="0" applyBorder="0" applyAlignment="0" applyProtection="0"/>
    <xf numFmtId="0" fontId="75" fillId="0" borderId="0"/>
    <xf numFmtId="40" fontId="76" fillId="0" borderId="0" applyFont="0" applyFill="0" applyBorder="0" applyAlignment="0" applyProtection="0"/>
    <xf numFmtId="38" fontId="76" fillId="0" borderId="0" applyFont="0" applyFill="0" applyBorder="0" applyAlignment="0" applyProtection="0"/>
    <xf numFmtId="0" fontId="76" fillId="0" borderId="0" applyFont="0" applyFill="0" applyBorder="0" applyAlignment="0" applyProtection="0"/>
    <xf numFmtId="0" fontId="76" fillId="0" borderId="0" applyFont="0" applyFill="0" applyBorder="0" applyAlignment="0" applyProtection="0"/>
    <xf numFmtId="10" fontId="2" fillId="0" borderId="0" applyFont="0" applyFill="0" applyBorder="0" applyAlignment="0" applyProtection="0"/>
    <xf numFmtId="0" fontId="77" fillId="0" borderId="0"/>
    <xf numFmtId="180" fontId="2" fillId="0" borderId="0" applyFont="0" applyFill="0" applyBorder="0" applyAlignment="0" applyProtection="0"/>
    <xf numFmtId="181" fontId="2" fillId="0" borderId="0" applyFont="0" applyFill="0" applyBorder="0" applyAlignment="0" applyProtection="0"/>
    <xf numFmtId="178" fontId="80" fillId="0" borderId="0" applyFont="0" applyFill="0" applyBorder="0" applyAlignment="0" applyProtection="0"/>
    <xf numFmtId="177" fontId="80" fillId="0" borderId="0" applyFont="0" applyFill="0" applyBorder="0" applyAlignment="0" applyProtection="0"/>
    <xf numFmtId="0" fontId="81" fillId="0" borderId="0"/>
    <xf numFmtId="0" fontId="78" fillId="0" borderId="0"/>
    <xf numFmtId="41" fontId="3" fillId="0" borderId="0" applyFont="0" applyFill="0" applyBorder="0" applyAlignment="0" applyProtection="0"/>
    <xf numFmtId="43" fontId="3"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41" fontId="78" fillId="0" borderId="0" applyFont="0" applyFill="0" applyBorder="0" applyAlignment="0" applyProtection="0">
      <alignment vertical="center"/>
    </xf>
    <xf numFmtId="168" fontId="2" fillId="0" borderId="0" applyFont="0" applyFill="0" applyBorder="0" applyAlignment="0" applyProtection="0"/>
    <xf numFmtId="0" fontId="79" fillId="0" borderId="0" applyNumberFormat="0" applyFill="0" applyBorder="0" applyAlignment="0" applyProtection="0">
      <alignment vertical="top"/>
      <protection locked="0"/>
    </xf>
    <xf numFmtId="0" fontId="18" fillId="0" borderId="0"/>
    <xf numFmtId="0" fontId="18" fillId="0" borderId="0"/>
    <xf numFmtId="0" fontId="82" fillId="0" borderId="0"/>
    <xf numFmtId="43" fontId="2" fillId="0" borderId="0" applyFont="0" applyFill="0" applyBorder="0" applyAlignment="0" applyProtection="0"/>
    <xf numFmtId="167" fontId="2" fillId="0" borderId="0" applyFont="0" applyFill="0" applyBorder="0" applyAlignment="0" applyProtection="0"/>
    <xf numFmtId="0" fontId="83" fillId="0" borderId="0"/>
    <xf numFmtId="38" fontId="84" fillId="0" borderId="18" applyNumberFormat="0" applyBorder="0" applyAlignment="0"/>
    <xf numFmtId="0" fontId="85" fillId="0" borderId="0" applyNumberFormat="0" applyFill="0" applyBorder="0" applyAlignment="0" applyProtection="0">
      <alignment vertical="top"/>
      <protection locked="0"/>
    </xf>
  </cellStyleXfs>
  <cellXfs count="123">
    <xf numFmtId="0" fontId="0" fillId="0" borderId="0" xfId="0"/>
    <xf numFmtId="0" fontId="54" fillId="0" borderId="0" xfId="0" applyFont="1"/>
    <xf numFmtId="14" fontId="54" fillId="0" borderId="2" xfId="0" quotePrefix="1" applyNumberFormat="1" applyFont="1" applyBorder="1" applyAlignment="1">
      <alignment horizontal="center" vertical="center"/>
    </xf>
    <xf numFmtId="0" fontId="54" fillId="0" borderId="0" xfId="0" applyFont="1" applyAlignment="1">
      <alignment wrapText="1"/>
    </xf>
    <xf numFmtId="0" fontId="54" fillId="0" borderId="0" xfId="0" applyFont="1" applyAlignment="1">
      <alignment horizontal="left" vertical="center"/>
    </xf>
    <xf numFmtId="213" fontId="87" fillId="0" borderId="0" xfId="100" applyNumberFormat="1" applyFont="1" applyAlignment="1">
      <alignment vertical="center"/>
    </xf>
    <xf numFmtId="0" fontId="54" fillId="0" borderId="0" xfId="0" applyFont="1" applyAlignment="1">
      <alignment horizontal="center" vertical="center"/>
    </xf>
    <xf numFmtId="0" fontId="54" fillId="0" borderId="2" xfId="0" quotePrefix="1" applyFont="1" applyBorder="1" applyAlignment="1">
      <alignment horizontal="center" vertical="center"/>
    </xf>
    <xf numFmtId="0" fontId="54" fillId="0" borderId="2" xfId="0" applyFont="1" applyBorder="1" applyAlignment="1">
      <alignment wrapText="1"/>
    </xf>
    <xf numFmtId="0" fontId="54" fillId="0" borderId="0" xfId="0" applyFont="1" applyFill="1" applyAlignment="1">
      <alignment wrapText="1"/>
    </xf>
    <xf numFmtId="0" fontId="54" fillId="0" borderId="2" xfId="0" applyFont="1" applyBorder="1"/>
    <xf numFmtId="0" fontId="88" fillId="0" borderId="0" xfId="0" applyFont="1" applyAlignment="1">
      <alignment vertical="center" wrapText="1"/>
    </xf>
    <xf numFmtId="0" fontId="54" fillId="0" borderId="0" xfId="0" applyFont="1" applyAlignment="1">
      <alignment vertical="center"/>
    </xf>
    <xf numFmtId="213" fontId="87" fillId="0" borderId="0" xfId="0" applyNumberFormat="1" applyFont="1"/>
    <xf numFmtId="213" fontId="87" fillId="0" borderId="0" xfId="100" applyNumberFormat="1" applyFont="1"/>
    <xf numFmtId="0" fontId="87" fillId="0" borderId="0" xfId="0" applyFont="1" applyAlignment="1">
      <alignment horizontal="center" vertical="center"/>
    </xf>
    <xf numFmtId="213" fontId="87" fillId="0" borderId="0" xfId="0" applyNumberFormat="1" applyFont="1" applyAlignment="1">
      <alignment horizontal="center" vertical="center"/>
    </xf>
    <xf numFmtId="169" fontId="54" fillId="0" borderId="2" xfId="0" quotePrefix="1" applyNumberFormat="1" applyFont="1" applyBorder="1" applyAlignment="1">
      <alignment horizontal="center" vertical="center"/>
    </xf>
    <xf numFmtId="213" fontId="54" fillId="0" borderId="0" xfId="100" applyNumberFormat="1" applyFont="1"/>
    <xf numFmtId="213" fontId="54" fillId="0" borderId="0" xfId="100" applyNumberFormat="1" applyFont="1" applyAlignment="1">
      <alignment vertical="center"/>
    </xf>
    <xf numFmtId="213" fontId="54" fillId="0" borderId="0" xfId="100" applyNumberFormat="1" applyFont="1" applyAlignment="1">
      <alignment vertical="top"/>
    </xf>
    <xf numFmtId="0" fontId="54" fillId="0" borderId="0" xfId="0" applyFont="1" applyAlignment="1">
      <alignment vertical="top"/>
    </xf>
    <xf numFmtId="0" fontId="54" fillId="0" borderId="2" xfId="0" quotePrefix="1" applyFont="1" applyBorder="1" applyAlignment="1">
      <alignment horizontal="center" vertical="top"/>
    </xf>
    <xf numFmtId="169" fontId="54" fillId="0" borderId="2" xfId="0" quotePrefix="1" applyNumberFormat="1" applyFont="1" applyBorder="1" applyAlignment="1">
      <alignment horizontal="center" vertical="top"/>
    </xf>
    <xf numFmtId="0" fontId="87" fillId="0" borderId="0" xfId="0" applyFont="1" applyFill="1" applyAlignment="1">
      <alignment horizontal="center" wrapText="1"/>
    </xf>
    <xf numFmtId="0" fontId="54" fillId="0" borderId="2" xfId="0" applyFont="1" applyFill="1" applyBorder="1" applyAlignment="1">
      <alignment horizontal="center"/>
    </xf>
    <xf numFmtId="169" fontId="54" fillId="0" borderId="2" xfId="0" quotePrefix="1" applyNumberFormat="1" applyFont="1" applyBorder="1" applyAlignment="1">
      <alignment vertical="top"/>
    </xf>
    <xf numFmtId="213" fontId="54" fillId="0" borderId="0" xfId="0" applyNumberFormat="1" applyFont="1" applyAlignment="1">
      <alignment vertical="top"/>
    </xf>
    <xf numFmtId="9" fontId="54" fillId="0" borderId="2" xfId="0" applyNumberFormat="1" applyFont="1" applyFill="1" applyBorder="1" applyAlignment="1">
      <alignment horizontal="center"/>
    </xf>
    <xf numFmtId="0" fontId="87" fillId="0" borderId="2" xfId="0" applyFont="1" applyFill="1" applyBorder="1" applyAlignment="1">
      <alignment horizontal="center"/>
    </xf>
    <xf numFmtId="213" fontId="54" fillId="0" borderId="2" xfId="100" quotePrefix="1" applyNumberFormat="1" applyFont="1" applyBorder="1"/>
    <xf numFmtId="0" fontId="87" fillId="0" borderId="0" xfId="0" applyFont="1" applyAlignment="1">
      <alignment wrapText="1"/>
    </xf>
    <xf numFmtId="0" fontId="87" fillId="0" borderId="2" xfId="0" applyFont="1" applyBorder="1" applyAlignment="1">
      <alignment wrapText="1"/>
    </xf>
    <xf numFmtId="0" fontId="87" fillId="0" borderId="2" xfId="0" applyFont="1" applyBorder="1"/>
    <xf numFmtId="213" fontId="90" fillId="0" borderId="2" xfId="100" applyNumberFormat="1" applyFont="1" applyBorder="1"/>
    <xf numFmtId="0" fontId="54" fillId="0" borderId="16" xfId="0" quotePrefix="1" applyFont="1" applyBorder="1" applyAlignment="1">
      <alignment horizontal="center" vertical="center"/>
    </xf>
    <xf numFmtId="213" fontId="54" fillId="0" borderId="2" xfId="100" applyNumberFormat="1" applyFont="1" applyBorder="1"/>
    <xf numFmtId="213" fontId="54" fillId="0" borderId="2" xfId="100" applyNumberFormat="1" applyFont="1" applyBorder="1" applyAlignment="1">
      <alignment vertical="top"/>
    </xf>
    <xf numFmtId="0" fontId="54" fillId="0" borderId="2" xfId="0" applyFont="1" applyFill="1" applyBorder="1" applyAlignment="1">
      <alignment vertical="top"/>
    </xf>
    <xf numFmtId="0" fontId="54" fillId="0" borderId="2" xfId="0" applyFont="1" applyBorder="1" applyAlignment="1">
      <alignment vertical="top"/>
    </xf>
    <xf numFmtId="0" fontId="54" fillId="0" borderId="2" xfId="0" applyFont="1" applyBorder="1" applyAlignment="1">
      <alignment horizontal="center" vertical="center"/>
    </xf>
    <xf numFmtId="213" fontId="54" fillId="0" borderId="2" xfId="100" applyNumberFormat="1" applyFont="1" applyFill="1" applyBorder="1"/>
    <xf numFmtId="213" fontId="54" fillId="0" borderId="2" xfId="100" applyNumberFormat="1" applyFont="1" applyBorder="1" applyAlignment="1">
      <alignment vertical="center"/>
    </xf>
    <xf numFmtId="0" fontId="54" fillId="0" borderId="2" xfId="0" applyFont="1" applyBorder="1" applyAlignment="1">
      <alignment vertical="center"/>
    </xf>
    <xf numFmtId="0" fontId="54" fillId="0" borderId="2" xfId="0" applyFont="1" applyBorder="1" applyAlignment="1">
      <alignment vertical="top" wrapText="1"/>
    </xf>
    <xf numFmtId="0" fontId="54" fillId="0" borderId="0" xfId="0" applyFont="1" applyAlignment="1">
      <alignment vertical="top" wrapText="1"/>
    </xf>
    <xf numFmtId="213" fontId="54" fillId="0" borderId="0" xfId="0" applyNumberFormat="1" applyFont="1"/>
    <xf numFmtId="0" fontId="54" fillId="0" borderId="2" xfId="0" applyFont="1" applyFill="1" applyBorder="1" applyAlignment="1">
      <alignment wrapText="1"/>
    </xf>
    <xf numFmtId="0" fontId="54" fillId="0" borderId="0" xfId="0" applyFont="1" applyAlignment="1">
      <alignment vertical="center" wrapText="1"/>
    </xf>
    <xf numFmtId="0" fontId="54" fillId="0" borderId="0" xfId="0" applyFont="1" applyAlignment="1">
      <alignment horizontal="center" vertical="top"/>
    </xf>
    <xf numFmtId="3" fontId="54" fillId="0" borderId="0" xfId="0" applyNumberFormat="1" applyFont="1"/>
    <xf numFmtId="0" fontId="91" fillId="0" borderId="2" xfId="0" applyFont="1" applyBorder="1"/>
    <xf numFmtId="0" fontId="54" fillId="0" borderId="19" xfId="0" applyFont="1" applyBorder="1"/>
    <xf numFmtId="0" fontId="96" fillId="0" borderId="0" xfId="0" applyFont="1" applyAlignment="1">
      <alignment vertical="top"/>
    </xf>
    <xf numFmtId="0" fontId="97" fillId="0" borderId="0" xfId="0" applyFont="1" applyAlignment="1">
      <alignment vertical="top"/>
    </xf>
    <xf numFmtId="0" fontId="96" fillId="0" borderId="2" xfId="0" applyFont="1" applyBorder="1" applyAlignment="1">
      <alignment horizontal="center" vertical="top" wrapText="1"/>
    </xf>
    <xf numFmtId="0" fontId="0" fillId="0" borderId="2" xfId="0" applyFont="1" applyBorder="1" applyAlignment="1">
      <alignment horizontal="center" vertical="center"/>
    </xf>
    <xf numFmtId="0" fontId="98" fillId="0" borderId="2" xfId="0" applyFont="1" applyBorder="1" applyAlignment="1">
      <alignment horizontal="center" vertical="center" wrapText="1"/>
    </xf>
    <xf numFmtId="0" fontId="97" fillId="0" borderId="2" xfId="0" applyFont="1" applyBorder="1" applyAlignment="1">
      <alignment vertical="top"/>
    </xf>
    <xf numFmtId="0" fontId="99" fillId="0" borderId="20" xfId="0" applyFont="1" applyBorder="1" applyAlignment="1">
      <alignment vertical="top" wrapText="1"/>
    </xf>
    <xf numFmtId="14" fontId="97" fillId="0" borderId="8" xfId="0" applyNumberFormat="1" applyFont="1" applyBorder="1" applyAlignment="1">
      <alignment vertical="top"/>
    </xf>
    <xf numFmtId="14" fontId="97" fillId="0" borderId="2" xfId="0" applyNumberFormat="1" applyFont="1" applyBorder="1" applyAlignment="1">
      <alignment vertical="top"/>
    </xf>
    <xf numFmtId="0" fontId="96" fillId="0" borderId="2" xfId="0" applyFont="1" applyBorder="1" applyAlignment="1">
      <alignment vertical="top" wrapText="1"/>
    </xf>
    <xf numFmtId="0" fontId="97" fillId="0" borderId="2" xfId="0" applyFont="1" applyBorder="1" applyAlignment="1">
      <alignment vertical="top"/>
    </xf>
    <xf numFmtId="0" fontId="97" fillId="0" borderId="2" xfId="0" applyFont="1" applyBorder="1" applyAlignment="1">
      <alignment vertical="top" wrapText="1"/>
    </xf>
    <xf numFmtId="0" fontId="97" fillId="0" borderId="28" xfId="0" applyFont="1" applyBorder="1" applyAlignment="1">
      <alignment horizontal="right" vertical="top"/>
    </xf>
    <xf numFmtId="14" fontId="97" fillId="0" borderId="28" xfId="0" applyNumberFormat="1" applyFont="1" applyBorder="1" applyAlignment="1">
      <alignment vertical="top"/>
    </xf>
    <xf numFmtId="0" fontId="97" fillId="0" borderId="20" xfId="0" applyFont="1" applyBorder="1" applyAlignment="1">
      <alignment vertical="top"/>
    </xf>
    <xf numFmtId="0" fontId="0" fillId="0" borderId="0" xfId="0" applyAlignment="1"/>
    <xf numFmtId="0" fontId="97" fillId="0" borderId="2" xfId="0" applyFont="1" applyBorder="1" applyAlignment="1">
      <alignment horizontal="right" vertical="top"/>
    </xf>
    <xf numFmtId="214" fontId="92" fillId="33" borderId="2" xfId="100" applyNumberFormat="1" applyFont="1" applyFill="1" applyBorder="1" applyAlignment="1">
      <alignment horizontal="center" vertical="center"/>
    </xf>
    <xf numFmtId="0" fontId="92" fillId="0" borderId="2" xfId="0" applyFont="1" applyBorder="1" applyAlignment="1">
      <alignment horizontal="center" vertical="center"/>
    </xf>
    <xf numFmtId="0" fontId="92" fillId="0" borderId="2" xfId="0" applyFont="1" applyBorder="1" applyAlignment="1">
      <alignment horizontal="center" vertical="center" wrapText="1"/>
    </xf>
    <xf numFmtId="0" fontId="0" fillId="0" borderId="0" xfId="0" applyAlignment="1">
      <alignment horizontal="center" vertical="center"/>
    </xf>
    <xf numFmtId="0" fontId="97" fillId="0" borderId="21" xfId="0" applyFont="1" applyBorder="1" applyAlignment="1">
      <alignment horizontal="left" vertical="top"/>
    </xf>
    <xf numFmtId="0" fontId="97" fillId="0" borderId="22" xfId="0" applyFont="1" applyBorder="1" applyAlignment="1">
      <alignment horizontal="left" vertical="top"/>
    </xf>
    <xf numFmtId="0" fontId="97" fillId="0" borderId="23" xfId="0" applyFont="1" applyBorder="1" applyAlignment="1">
      <alignment horizontal="left" vertical="top"/>
    </xf>
    <xf numFmtId="0" fontId="97" fillId="0" borderId="1" xfId="0" applyFont="1" applyBorder="1" applyAlignment="1">
      <alignment horizontal="left" vertical="top"/>
    </xf>
    <xf numFmtId="0" fontId="97" fillId="0" borderId="0" xfId="0" applyFont="1" applyBorder="1" applyAlignment="1">
      <alignment horizontal="left" vertical="top"/>
    </xf>
    <xf numFmtId="0" fontId="97" fillId="0" borderId="24" xfId="0" applyFont="1" applyBorder="1" applyAlignment="1">
      <alignment horizontal="left" vertical="top"/>
    </xf>
    <xf numFmtId="0" fontId="97" fillId="0" borderId="25" xfId="0" applyFont="1" applyBorder="1" applyAlignment="1">
      <alignment horizontal="left" vertical="top"/>
    </xf>
    <xf numFmtId="0" fontId="97" fillId="0" borderId="26" xfId="0" applyFont="1" applyBorder="1" applyAlignment="1">
      <alignment horizontal="left" vertical="top"/>
    </xf>
    <xf numFmtId="0" fontId="97" fillId="0" borderId="27" xfId="0" applyFont="1" applyBorder="1" applyAlignment="1">
      <alignment horizontal="left" vertical="top"/>
    </xf>
    <xf numFmtId="0" fontId="96" fillId="0" borderId="2" xfId="0" applyFont="1" applyBorder="1" applyAlignment="1">
      <alignment horizontal="center" vertical="top" wrapText="1"/>
    </xf>
    <xf numFmtId="0" fontId="97" fillId="0" borderId="2" xfId="0" applyFont="1" applyBorder="1" applyAlignment="1">
      <alignment vertical="top"/>
    </xf>
    <xf numFmtId="0" fontId="97" fillId="0" borderId="2" xfId="0" applyFont="1" applyBorder="1" applyAlignment="1">
      <alignment horizontal="left" vertical="top"/>
    </xf>
    <xf numFmtId="0" fontId="97" fillId="0" borderId="2" xfId="0" applyFont="1" applyBorder="1" applyAlignment="1">
      <alignment vertical="top" wrapText="1"/>
    </xf>
    <xf numFmtId="0" fontId="97" fillId="0" borderId="21" xfId="0" applyFont="1" applyBorder="1" applyAlignment="1">
      <alignment vertical="top" wrapText="1"/>
    </xf>
    <xf numFmtId="0" fontId="97" fillId="0" borderId="22" xfId="0" applyFont="1" applyBorder="1" applyAlignment="1">
      <alignment vertical="top" wrapText="1"/>
    </xf>
    <xf numFmtId="0" fontId="97" fillId="0" borderId="23" xfId="0" applyFont="1" applyBorder="1" applyAlignment="1">
      <alignment vertical="top" wrapText="1"/>
    </xf>
    <xf numFmtId="0" fontId="97" fillId="0" borderId="1" xfId="0" applyFont="1" applyBorder="1" applyAlignment="1">
      <alignment vertical="top" wrapText="1"/>
    </xf>
    <xf numFmtId="0" fontId="97" fillId="0" borderId="0" xfId="0" applyFont="1" applyBorder="1" applyAlignment="1">
      <alignment vertical="top" wrapText="1"/>
    </xf>
    <xf numFmtId="0" fontId="97" fillId="0" borderId="24" xfId="0" applyFont="1" applyBorder="1" applyAlignment="1">
      <alignment vertical="top" wrapText="1"/>
    </xf>
    <xf numFmtId="0" fontId="97" fillId="0" borderId="25" xfId="0" applyFont="1" applyBorder="1" applyAlignment="1">
      <alignment vertical="top" wrapText="1"/>
    </xf>
    <xf numFmtId="0" fontId="97" fillId="0" borderId="26" xfId="0" applyFont="1" applyBorder="1" applyAlignment="1">
      <alignment vertical="top" wrapText="1"/>
    </xf>
    <xf numFmtId="0" fontId="97" fillId="0" borderId="27" xfId="0" applyFont="1" applyBorder="1" applyAlignment="1">
      <alignment vertical="top" wrapText="1"/>
    </xf>
    <xf numFmtId="0" fontId="99" fillId="0" borderId="28" xfId="0" applyFont="1" applyBorder="1" applyAlignment="1">
      <alignment horizontal="left" vertical="top" wrapText="1"/>
    </xf>
    <xf numFmtId="0" fontId="99" fillId="0" borderId="8" xfId="0" applyFont="1" applyBorder="1" applyAlignment="1">
      <alignment horizontal="left" vertical="top" wrapText="1"/>
    </xf>
    <xf numFmtId="0" fontId="97" fillId="0" borderId="28" xfId="0" applyFont="1" applyBorder="1" applyAlignment="1">
      <alignment vertical="top"/>
    </xf>
    <xf numFmtId="0" fontId="97" fillId="0" borderId="8" xfId="0" applyFont="1" applyBorder="1" applyAlignment="1">
      <alignment vertical="top"/>
    </xf>
    <xf numFmtId="0" fontId="97" fillId="0" borderId="27" xfId="0" applyFont="1" applyBorder="1" applyAlignment="1">
      <alignment vertical="top"/>
    </xf>
    <xf numFmtId="0" fontId="100" fillId="0" borderId="0" xfId="0" applyFont="1" applyAlignment="1">
      <alignment horizontal="center"/>
    </xf>
    <xf numFmtId="0" fontId="101" fillId="0" borderId="0" xfId="0" applyFont="1" applyAlignment="1">
      <alignment horizontal="center" vertical="top" wrapText="1"/>
    </xf>
    <xf numFmtId="0" fontId="101" fillId="0" borderId="0" xfId="0" applyFont="1" applyAlignment="1">
      <alignment horizontal="center" vertical="top"/>
    </xf>
    <xf numFmtId="0" fontId="97" fillId="0" borderId="0" xfId="0" applyFont="1" applyAlignment="1">
      <alignment horizontal="center" vertical="top"/>
    </xf>
    <xf numFmtId="0" fontId="97" fillId="0" borderId="28" xfId="0" applyFont="1" applyBorder="1" applyAlignment="1">
      <alignment horizontal="center" vertical="top"/>
    </xf>
    <xf numFmtId="0" fontId="97" fillId="0" borderId="8" xfId="0" applyFont="1" applyBorder="1" applyAlignment="1">
      <alignment horizontal="center" vertical="top"/>
    </xf>
    <xf numFmtId="0" fontId="97" fillId="0" borderId="20" xfId="0" applyFont="1" applyBorder="1" applyAlignment="1">
      <alignment horizontal="center" vertical="top"/>
    </xf>
    <xf numFmtId="0" fontId="86" fillId="0" borderId="0" xfId="0" applyFont="1" applyAlignment="1">
      <alignment horizontal="center" vertical="center"/>
    </xf>
    <xf numFmtId="0" fontId="87" fillId="0" borderId="16" xfId="0" applyFont="1" applyFill="1" applyBorder="1" applyAlignment="1">
      <alignment horizontal="center" vertical="center"/>
    </xf>
    <xf numFmtId="0" fontId="87" fillId="0" borderId="19" xfId="0" applyFont="1" applyFill="1" applyBorder="1" applyAlignment="1">
      <alignment horizontal="center" vertical="center"/>
    </xf>
    <xf numFmtId="0" fontId="87" fillId="0" borderId="28" xfId="0" applyFont="1" applyFill="1" applyBorder="1" applyAlignment="1">
      <alignment horizontal="center"/>
    </xf>
    <xf numFmtId="0" fontId="87" fillId="0" borderId="8" xfId="0" applyFont="1" applyFill="1" applyBorder="1" applyAlignment="1">
      <alignment horizontal="center"/>
    </xf>
    <xf numFmtId="0" fontId="87" fillId="0" borderId="16" xfId="0" applyFont="1" applyFill="1" applyBorder="1" applyAlignment="1">
      <alignment horizontal="center" wrapText="1"/>
    </xf>
    <xf numFmtId="0" fontId="87" fillId="0" borderId="19" xfId="0" applyFont="1" applyFill="1" applyBorder="1" applyAlignment="1">
      <alignment horizontal="center" wrapText="1"/>
    </xf>
    <xf numFmtId="0" fontId="87" fillId="0" borderId="2" xfId="0" applyFont="1" applyBorder="1" applyAlignment="1">
      <alignment horizontal="center" vertical="center"/>
    </xf>
    <xf numFmtId="0" fontId="89" fillId="0" borderId="0" xfId="0" applyFont="1" applyAlignment="1">
      <alignment horizontal="left" vertical="center"/>
    </xf>
    <xf numFmtId="213" fontId="87" fillId="0" borderId="0" xfId="0" applyNumberFormat="1" applyFont="1" applyAlignment="1">
      <alignment horizontal="center" vertical="center"/>
    </xf>
    <xf numFmtId="0" fontId="54" fillId="0" borderId="0" xfId="0" applyFont="1" applyAlignment="1">
      <alignment horizontal="left"/>
    </xf>
    <xf numFmtId="213" fontId="54" fillId="0" borderId="0" xfId="100" applyNumberFormat="1" applyFont="1" applyAlignment="1">
      <alignment horizontal="center" vertical="center"/>
    </xf>
    <xf numFmtId="0" fontId="54" fillId="0" borderId="0" xfId="0" applyFont="1" applyAlignment="1">
      <alignment horizontal="left" vertical="top"/>
    </xf>
    <xf numFmtId="0" fontId="54" fillId="0" borderId="0" xfId="0" applyFont="1" applyAlignment="1">
      <alignment horizontal="center"/>
    </xf>
    <xf numFmtId="213" fontId="54" fillId="0" borderId="0" xfId="0" applyNumberFormat="1" applyFont="1" applyAlignment="1">
      <alignment horizontal="center"/>
    </xf>
  </cellXfs>
  <cellStyles count="286">
    <cellStyle name="_x000a_shell=progma" xfId="1" xr:uid="{00000000-0005-0000-0000-000000000000}"/>
    <cellStyle name="??" xfId="2" xr:uid="{00000000-0005-0000-0000-000001000000}"/>
    <cellStyle name="_112集中受理测量系统报价书模板（B排，200506）" xfId="3" xr:uid="{00000000-0005-0000-0000-000002000000}"/>
    <cellStyle name="_4.Local-Budget-TOT-465(revise_3)" xfId="4" xr:uid="{00000000-0005-0000-0000-000003000000}"/>
    <cellStyle name="_BOQ DWDM 8 Ring_6Mar06_Value" xfId="5" xr:uid="{00000000-0005-0000-0000-000004000000}"/>
    <cellStyle name="_BOQ for TTnT Project (OSS Parts )" xfId="6" xr:uid="{00000000-0005-0000-0000-000005000000}"/>
    <cellStyle name="_BOQ for TTnT Project (OSS Parts ) (Internal Version)" xfId="7" xr:uid="{00000000-0005-0000-0000-000006000000}"/>
    <cellStyle name="_Cost_Huawei_C1_2Dec05_odd" xfId="8" xr:uid="{00000000-0005-0000-0000-000007000000}"/>
    <cellStyle name="_Cost_Huawei_DWDM" xfId="9" xr:uid="{00000000-0005-0000-0000-000008000000}"/>
    <cellStyle name="_costsheet-TT&amp;T-300k Datacom" xfId="10" xr:uid="{00000000-0005-0000-0000-000009000000}"/>
    <cellStyle name="_costsheet-TT&amp;T-300k DSLAM Option 2" xfId="11" xr:uid="{00000000-0005-0000-0000-00000A000000}"/>
    <cellStyle name="_costsheet-TT&amp;T-300k OSS&amp;AAA New" xfId="12" xr:uid="{00000000-0005-0000-0000-00000B000000}"/>
    <cellStyle name="_costsheet-TTT-300k_Training Huawei" xfId="13" xr:uid="{00000000-0005-0000-0000-00000C000000}"/>
    <cellStyle name="_Dong Nai Local Equip Bao gia 18-07-06" xfId="14" xr:uid="{00000000-0005-0000-0000-00000D000000}"/>
    <cellStyle name="_HCM_Siemens Zone_173outdoors_HC3 4+NMS+transmission_19Mar07_ed3" xfId="15" xr:uid="{00000000-0005-0000-0000-00000E000000}"/>
    <cellStyle name="_Install Mat  Service Mix v6_PTD" xfId="16" xr:uid="{00000000-0005-0000-0000-00000F000000}"/>
    <cellStyle name="_Local Material" xfId="17" xr:uid="{00000000-0005-0000-0000-000010000000}"/>
    <cellStyle name="_Local-Budget-TT&amp;T-33 V3" xfId="18" xr:uid="{00000000-0005-0000-0000-000011000000}"/>
    <cellStyle name="_MDF_PSU_summary_Dec06" xfId="19" xr:uid="{00000000-0005-0000-0000-000012000000}"/>
    <cellStyle name="_MDF_PSU_unit_price" xfId="20" xr:uid="{00000000-0005-0000-0000-000013000000}"/>
    <cellStyle name="_NamDinh_Transmission_15Mar_ed1" xfId="21" xr:uid="{00000000-0005-0000-0000-000014000000}"/>
    <cellStyle name="_Price DWDM 8 Ring_31Mar06_15.7" xfId="22" xr:uid="{00000000-0005-0000-0000-000015000000}"/>
    <cellStyle name="_Price_DWDM_Huawei" xfId="23" xr:uid="{00000000-0005-0000-0000-000016000000}"/>
    <cellStyle name="_price_tt&amp;t-25_480407" xfId="24" xr:uid="{00000000-0005-0000-0000-000017000000}"/>
    <cellStyle name="_Price_Training_Huawei_4Apr06" xfId="25" xr:uid="{00000000-0005-0000-0000-000018000000}"/>
    <cellStyle name="_price-tt&amp;t-06_C1_FOC_NMS&amp;TE_Vavlue" xfId="26" xr:uid="{00000000-0005-0000-0000-000019000000}"/>
    <cellStyle name="_PSU_Unit_Price(270207)" xfId="27" xr:uid="{00000000-0005-0000-0000-00001A000000}"/>
    <cellStyle name="_Quotation for TTnT Project (ADSL Router Parts) (Internal Version) 051122" xfId="28" xr:uid="{00000000-0005-0000-0000-00001B000000}"/>
    <cellStyle name="_Quotation for TTnT Project (Fixed Network Parts, Option 2) (Internal Version) 051123_New" xfId="29" xr:uid="{00000000-0005-0000-0000-00001C000000}"/>
    <cellStyle name="_Quotation for TTnT Project (OSS Parts ) (Internal Version) 051121_New" xfId="30" xr:uid="{00000000-0005-0000-0000-00001D000000}"/>
    <cellStyle name="_Quotation for TTnT Project (Warranty Part , Option 1) (Internal Version) 051123_New" xfId="31" xr:uid="{00000000-0005-0000-0000-00001E000000}"/>
    <cellStyle name="_QUOTATION HCM_MSAN_89outdoors_NMS with 3 operators_FR2 7ed3 w GLPITP 070305" xfId="32" xr:uid="{00000000-0005-0000-0000-00001F000000}"/>
    <cellStyle name="_Summary_39outdoorANSV" xfId="33" xr:uid="{00000000-0005-0000-0000-000020000000}"/>
    <cellStyle name="_TELLIN Rack Layout V20041214" xfId="34" xr:uid="{00000000-0005-0000-0000-000021000000}"/>
    <cellStyle name="_TTT BB Price summary to JTS_030206" xfId="35" xr:uid="{00000000-0005-0000-0000-000022000000}"/>
    <cellStyle name="_UIN综合智能网USAU报价模板-040318修改版" xfId="36" xr:uid="{00000000-0005-0000-0000-000023000000}"/>
    <cellStyle name="_VNM7046-89outdoorsMSAN-ANSV (Ed03 070305 From  Hai)" xfId="37" xr:uid="{00000000-0005-0000-0000-000024000000}"/>
    <cellStyle name="_VNPT_2006_MSAN_01_MDF_PSU_duphongAccu_MDF" xfId="38" xr:uid="{00000000-0005-0000-0000-000025000000}"/>
    <cellStyle name="_排队机单板清单050508" xfId="39" xr:uid="{00000000-0005-0000-0000-000026000000}"/>
    <cellStyle name="_数据业务机柜配置大全051020" xfId="40" xr:uid="{00000000-0005-0000-0000-000027000000}"/>
    <cellStyle name="_模板" xfId="41" xr:uid="{00000000-0005-0000-0000-000028000000}"/>
    <cellStyle name="_移动ICD报价模板V3.0（B排，20050301,HP）" xfId="42" xr:uid="{00000000-0005-0000-0000-000029000000}"/>
    <cellStyle name="’??_P_BOQ" xfId="43" xr:uid="{00000000-0005-0000-0000-00002A000000}"/>
    <cellStyle name="•W€_053Phuph" xfId="44" xr:uid="{00000000-0005-0000-0000-00002B000000}"/>
    <cellStyle name="•W_P_BOQ" xfId="45" xr:uid="{00000000-0005-0000-0000-00002C000000}"/>
    <cellStyle name="…ๆุ่_SDH-Z1-1" xfId="46" xr:uid="{00000000-0005-0000-0000-00002D000000}"/>
    <cellStyle name="ÊÝ [0.00]_P_BOQ" xfId="47" xr:uid="{00000000-0005-0000-0000-00002E000000}"/>
    <cellStyle name="ÊÝ_P_BOQ" xfId="48" xr:uid="{00000000-0005-0000-0000-00002F000000}"/>
    <cellStyle name="W_¶YÝÏä" xfId="49" xr:uid="{00000000-0005-0000-0000-000030000000}"/>
    <cellStyle name="0,0_x000d__x000a_NA_x000d__x000a_" xfId="50" xr:uid="{00000000-0005-0000-0000-000031000000}"/>
    <cellStyle name="0,0_x000d__x000a_NA_x000d__x000a_ 2" xfId="51" xr:uid="{00000000-0005-0000-0000-000032000000}"/>
    <cellStyle name="0,0_x000d__x000a_NA_x000d__x000a_ 3" xfId="52" xr:uid="{00000000-0005-0000-0000-000033000000}"/>
    <cellStyle name="1.1" xfId="53" xr:uid="{00000000-0005-0000-0000-000034000000}"/>
    <cellStyle name="1.10" xfId="54" xr:uid="{00000000-0005-0000-0000-000035000000}"/>
    <cellStyle name="20% - Accent1" xfId="55" builtinId="30" customBuiltin="1"/>
    <cellStyle name="20% - Accent2" xfId="56" builtinId="34" customBuiltin="1"/>
    <cellStyle name="20% - Accent3" xfId="57" builtinId="38" customBuiltin="1"/>
    <cellStyle name="20% - Accent4" xfId="58" builtinId="42" customBuiltin="1"/>
    <cellStyle name="20% - Accent5" xfId="59" builtinId="46" customBuiltin="1"/>
    <cellStyle name="20% - Accent6" xfId="60" builtinId="50" customBuiltin="1"/>
    <cellStyle name="3AL" xfId="61" xr:uid="{00000000-0005-0000-0000-00003C000000}"/>
    <cellStyle name="3AL..AA**" xfId="62" xr:uid="{00000000-0005-0000-0000-00003D000000}"/>
    <cellStyle name="3AL..AB**" xfId="63" xr:uid="{00000000-0005-0000-0000-00003E000000}"/>
    <cellStyle name="3AL_Devis" xfId="64" xr:uid="{00000000-0005-0000-0000-00003F000000}"/>
    <cellStyle name="3CY" xfId="65" xr:uid="{00000000-0005-0000-0000-000040000000}"/>
    <cellStyle name="40% - Accent1" xfId="66" builtinId="31" customBuiltin="1"/>
    <cellStyle name="40% - Accent2" xfId="67" builtinId="35" customBuiltin="1"/>
    <cellStyle name="40% - Accent3" xfId="68" builtinId="39" customBuiltin="1"/>
    <cellStyle name="40% - Accent4" xfId="69" builtinId="43" customBuiltin="1"/>
    <cellStyle name="40% - Accent5" xfId="70" builtinId="47" customBuiltin="1"/>
    <cellStyle name="40% - Accent6" xfId="71" builtinId="51" customBuiltin="1"/>
    <cellStyle name="60% - Accent1" xfId="72" builtinId="32" customBuiltin="1"/>
    <cellStyle name="60% - Accent2" xfId="73" builtinId="36" customBuiltin="1"/>
    <cellStyle name="60% - Accent3" xfId="74" builtinId="40" customBuiltin="1"/>
    <cellStyle name="60% - Accent4" xfId="75" builtinId="44" customBuiltin="1"/>
    <cellStyle name="60% - Accent5" xfId="76" builtinId="48" customBuiltin="1"/>
    <cellStyle name="60% - Accent6" xfId="77" builtinId="52" customBuiltin="1"/>
    <cellStyle name="Accent1" xfId="78" builtinId="29" customBuiltin="1"/>
    <cellStyle name="Accent2" xfId="79" builtinId="33" customBuiltin="1"/>
    <cellStyle name="Accent3" xfId="80" builtinId="37" customBuiltin="1"/>
    <cellStyle name="Accent4" xfId="81" builtinId="41" customBuiltin="1"/>
    <cellStyle name="Accent5" xfId="82" builtinId="45" customBuiltin="1"/>
    <cellStyle name="Accent6" xfId="83" builtinId="49" customBuiltin="1"/>
    <cellStyle name="ÅëÈ­ [0]_laroux" xfId="84" xr:uid="{00000000-0005-0000-0000-000053000000}"/>
    <cellStyle name="ÅëÈ­_laroux" xfId="85" xr:uid="{00000000-0005-0000-0000-000054000000}"/>
    <cellStyle name="ÄÞ¸¶ [0]_laroux" xfId="86" xr:uid="{00000000-0005-0000-0000-000055000000}"/>
    <cellStyle name="ÄÞ¸¶_laroux" xfId="87" xr:uid="{00000000-0005-0000-0000-000056000000}"/>
    <cellStyle name="axlcolour" xfId="88" xr:uid="{00000000-0005-0000-0000-000057000000}"/>
    <cellStyle name="Bad" xfId="89" builtinId="27" customBuiltin="1"/>
    <cellStyle name="Besuchter Hyperlink" xfId="90" xr:uid="{00000000-0005-0000-0000-000059000000}"/>
    <cellStyle name="Body" xfId="91" xr:uid="{00000000-0005-0000-0000-00005A000000}"/>
    <cellStyle name="Ç¥ÁØ_ÀÎÀç°³¹ß¿ø" xfId="92" xr:uid="{00000000-0005-0000-0000-00005B000000}"/>
    <cellStyle name="Cadre" xfId="93" xr:uid="{00000000-0005-0000-0000-00005C000000}"/>
    <cellStyle name="Calc Currency (0)" xfId="94" xr:uid="{00000000-0005-0000-0000-00005D000000}"/>
    <cellStyle name="Calculated" xfId="95" xr:uid="{00000000-0005-0000-0000-00005E000000}"/>
    <cellStyle name="Calculation" xfId="96" builtinId="22" customBuiltin="1"/>
    <cellStyle name="Collegamento ipertestuale" xfId="97" xr:uid="{00000000-0005-0000-0000-000060000000}"/>
    <cellStyle name="Collegamento ipertestuale visitato" xfId="98" xr:uid="{00000000-0005-0000-0000-000061000000}"/>
    <cellStyle name="Collegamento ipertestuale_8000 Haiphong P&amp;T MDEV" xfId="99" xr:uid="{00000000-0005-0000-0000-000062000000}"/>
    <cellStyle name="Comma" xfId="100" builtinId="3"/>
    <cellStyle name="Comma  - Style1" xfId="101" xr:uid="{00000000-0005-0000-0000-000064000000}"/>
    <cellStyle name="Comma  - Style2" xfId="102" xr:uid="{00000000-0005-0000-0000-000065000000}"/>
    <cellStyle name="Comma  - Style3" xfId="103" xr:uid="{00000000-0005-0000-0000-000066000000}"/>
    <cellStyle name="Comma  - Style4" xfId="104" xr:uid="{00000000-0005-0000-0000-000067000000}"/>
    <cellStyle name="Comma  - Style5" xfId="105" xr:uid="{00000000-0005-0000-0000-000068000000}"/>
    <cellStyle name="Comma  - Style6" xfId="106" xr:uid="{00000000-0005-0000-0000-000069000000}"/>
    <cellStyle name="Comma  - Style7" xfId="107" xr:uid="{00000000-0005-0000-0000-00006A000000}"/>
    <cellStyle name="Comma  - Style8" xfId="108" xr:uid="{00000000-0005-0000-0000-00006B000000}"/>
    <cellStyle name="Comma 2" xfId="109" xr:uid="{00000000-0005-0000-0000-00006C000000}"/>
    <cellStyle name="Comma 2 2" xfId="110" xr:uid="{00000000-0005-0000-0000-00006D000000}"/>
    <cellStyle name="Comma 3" xfId="111" xr:uid="{00000000-0005-0000-0000-00006E000000}"/>
    <cellStyle name="comma zerodec" xfId="112" xr:uid="{00000000-0005-0000-0000-00006F000000}"/>
    <cellStyle name="Comma0" xfId="113" xr:uid="{00000000-0005-0000-0000-000070000000}"/>
    <cellStyle name="Currency0" xfId="114" xr:uid="{00000000-0005-0000-0000-000071000000}"/>
    <cellStyle name="Currency1" xfId="115" xr:uid="{00000000-0005-0000-0000-000072000000}"/>
    <cellStyle name="Check Cell" xfId="116" builtinId="23" customBuiltin="1"/>
    <cellStyle name="Date" xfId="117" xr:uid="{00000000-0005-0000-0000-000074000000}"/>
    <cellStyle name="DB" xfId="118" xr:uid="{00000000-0005-0000-0000-000075000000}"/>
    <cellStyle name="DB00" xfId="119" xr:uid="{00000000-0005-0000-0000-000076000000}"/>
    <cellStyle name="DB00...AAAA" xfId="120" xr:uid="{00000000-0005-0000-0000-000077000000}"/>
    <cellStyle name="DB00_Devis" xfId="121" xr:uid="{00000000-0005-0000-0000-000078000000}"/>
    <cellStyle name="Dezimal [0]_formules d'Erlang" xfId="122" xr:uid="{00000000-0005-0000-0000-000079000000}"/>
    <cellStyle name="Dezimal_formules d'Erlang" xfId="123" xr:uid="{00000000-0005-0000-0000-00007A000000}"/>
    <cellStyle name="Diagnostic" xfId="124" xr:uid="{00000000-0005-0000-0000-00007B000000}"/>
    <cellStyle name="Dollar (zero dec)" xfId="125" xr:uid="{00000000-0005-0000-0000-00007C000000}"/>
    <cellStyle name="En-t?te 1" xfId="126" xr:uid="{00000000-0005-0000-0000-00007D000000}"/>
    <cellStyle name="En-t?te 2" xfId="127" xr:uid="{00000000-0005-0000-0000-00007E000000}"/>
    <cellStyle name="En-tête 1" xfId="128" xr:uid="{00000000-0005-0000-0000-00007F000000}"/>
    <cellStyle name="En-tête 2" xfId="129" xr:uid="{00000000-0005-0000-0000-000080000000}"/>
    <cellStyle name="En-t๊te 1" xfId="130" xr:uid="{00000000-0005-0000-0000-000081000000}"/>
    <cellStyle name="En-t๊te 2" xfId="131" xr:uid="{00000000-0005-0000-0000-000082000000}"/>
    <cellStyle name="entry box" xfId="132" xr:uid="{00000000-0005-0000-0000-000083000000}"/>
    <cellStyle name="erl" xfId="133" xr:uid="{00000000-0005-0000-0000-000084000000}"/>
    <cellStyle name="Erlang" xfId="134" xr:uid="{00000000-0005-0000-0000-000085000000}"/>
    <cellStyle name="Erlang#" xfId="135" xr:uid="{00000000-0005-0000-0000-000086000000}"/>
    <cellStyle name="Erlang_08'HD-DACQB-ANSV exp1 DP01" xfId="136" xr:uid="{00000000-0005-0000-0000-000087000000}"/>
    <cellStyle name="Euro" xfId="137" xr:uid="{00000000-0005-0000-0000-000088000000}"/>
    <cellStyle name="explanation" xfId="138" xr:uid="{00000000-0005-0000-0000-000089000000}"/>
    <cellStyle name="Explanatory Text" xfId="139" builtinId="53" customBuiltin="1"/>
    <cellStyle name="Feld_muß" xfId="140" xr:uid="{00000000-0005-0000-0000-00008B000000}"/>
    <cellStyle name="Financier0" xfId="141" xr:uid="{00000000-0005-0000-0000-00008C000000}"/>
    <cellStyle name="Fixed" xfId="142" xr:uid="{00000000-0005-0000-0000-00008D000000}"/>
    <cellStyle name="Good" xfId="143" builtinId="26" customBuiltin="1"/>
    <cellStyle name="Grey" xfId="144" xr:uid="{00000000-0005-0000-0000-00008F000000}"/>
    <cellStyle name="Header - Style1" xfId="145" xr:uid="{00000000-0005-0000-0000-000090000000}"/>
    <cellStyle name="Header1" xfId="146" xr:uid="{00000000-0005-0000-0000-000091000000}"/>
    <cellStyle name="Header2" xfId="147" xr:uid="{00000000-0005-0000-0000-000092000000}"/>
    <cellStyle name="Heading" xfId="148" xr:uid="{00000000-0005-0000-0000-000093000000}"/>
    <cellStyle name="Heading 1" xfId="149" builtinId="16" customBuiltin="1"/>
    <cellStyle name="Heading 2" xfId="150" builtinId="17" customBuiltin="1"/>
    <cellStyle name="Heading 3" xfId="151" builtinId="18" customBuiltin="1"/>
    <cellStyle name="Heading 4" xfId="152" builtinId="19" customBuiltin="1"/>
    <cellStyle name="hidden" xfId="153" xr:uid="{00000000-0005-0000-0000-000098000000}"/>
    <cellStyle name="Hipervínculo visitado_2002servicios Litespan" xfId="154" xr:uid="{00000000-0005-0000-0000-000099000000}"/>
    <cellStyle name="Hipervínculo_~1753889" xfId="155" xr:uid="{00000000-0005-0000-0000-00009A000000}"/>
    <cellStyle name="imp-pr-item" xfId="156" xr:uid="{00000000-0005-0000-0000-00009B000000}"/>
    <cellStyle name="Input" xfId="157" builtinId="20" customBuiltin="1"/>
    <cellStyle name="Input [yellow]" xfId="158" xr:uid="{00000000-0005-0000-0000-00009D000000}"/>
    <cellStyle name="Italique" xfId="159" xr:uid="{00000000-0005-0000-0000-00009E000000}"/>
    <cellStyle name="Ledger 17 x 11 in" xfId="160" xr:uid="{00000000-0005-0000-0000-00009F000000}"/>
    <cellStyle name="Lien hypertexte" xfId="161" xr:uid="{00000000-0005-0000-0000-0000A0000000}"/>
    <cellStyle name="Linked Cell" xfId="162" builtinId="24" customBuiltin="1"/>
    <cellStyle name="MARQ" xfId="163" xr:uid="{00000000-0005-0000-0000-0000A2000000}"/>
    <cellStyle name="merlang" xfId="164" xr:uid="{00000000-0005-0000-0000-0000A3000000}"/>
    <cellStyle name="Migliaia (0)_1320 NX" xfId="165" xr:uid="{00000000-0005-0000-0000-0000A4000000}"/>
    <cellStyle name="Migliaia_1320 NX" xfId="166" xr:uid="{00000000-0005-0000-0000-0000A5000000}"/>
    <cellStyle name="Millares [0]_~0699267" xfId="167" xr:uid="{00000000-0005-0000-0000-0000A6000000}"/>
    <cellStyle name="Millares_~0699267" xfId="168" xr:uid="{00000000-0005-0000-0000-0000A7000000}"/>
    <cellStyle name="Milliers [0]_02.00.00" xfId="169" xr:uid="{00000000-0005-0000-0000-0000A8000000}"/>
    <cellStyle name="Milliers_02.00.00" xfId="170" xr:uid="{00000000-0005-0000-0000-0000A9000000}"/>
    <cellStyle name="Mon?taire [0]_ADMFT1" xfId="171" xr:uid="{00000000-0005-0000-0000-0000AA000000}"/>
    <cellStyle name="Mon?taire_ADMFT1" xfId="172" xr:uid="{00000000-0005-0000-0000-0000AB000000}"/>
    <cellStyle name="Mon?taire0" xfId="173" xr:uid="{00000000-0005-0000-0000-0000AC000000}"/>
    <cellStyle name="Moneda [0]_~0699267" xfId="174" xr:uid="{00000000-0005-0000-0000-0000AD000000}"/>
    <cellStyle name="Moneda_~0699267" xfId="175" xr:uid="{00000000-0005-0000-0000-0000AE000000}"/>
    <cellStyle name="Monetaire" xfId="176" xr:uid="{00000000-0005-0000-0000-0000AF000000}"/>
    <cellStyle name="Monetaire [0]" xfId="177" xr:uid="{00000000-0005-0000-0000-0000B0000000}"/>
    <cellStyle name="Monétaire [0]_02.00.00" xfId="178" xr:uid="{00000000-0005-0000-0000-0000B1000000}"/>
    <cellStyle name="Monetaire [0]_08'HD-DACQB-ANSV exp1 DP01" xfId="179" xr:uid="{00000000-0005-0000-0000-0000B2000000}"/>
    <cellStyle name="Monétaire [0]_DEVISBASE" xfId="180" xr:uid="{00000000-0005-0000-0000-0000B3000000}"/>
    <cellStyle name="Monétaire_02.00.00" xfId="181" xr:uid="{00000000-0005-0000-0000-0000B4000000}"/>
    <cellStyle name="Monetaire_08'HD-DACQB-ANSV exp1 DP01" xfId="182" xr:uid="{00000000-0005-0000-0000-0000B5000000}"/>
    <cellStyle name="Monétaire_DEVISBASE" xfId="183" xr:uid="{00000000-0005-0000-0000-0000B6000000}"/>
    <cellStyle name="Monétaire0" xfId="184" xr:uid="{00000000-0005-0000-0000-0000B7000000}"/>
    <cellStyle name="Mon้taire [0]_ADMFT1" xfId="185" xr:uid="{00000000-0005-0000-0000-0000B8000000}"/>
    <cellStyle name="Mon้taire_ADMFT1" xfId="186" xr:uid="{00000000-0005-0000-0000-0000B9000000}"/>
    <cellStyle name="Mon้taire0" xfId="187" xr:uid="{00000000-0005-0000-0000-0000BA000000}"/>
    <cellStyle name="Neutral" xfId="188" builtinId="28" customBuiltin="1"/>
    <cellStyle name="no dec" xfId="189" xr:uid="{00000000-0005-0000-0000-0000BC000000}"/>
    <cellStyle name="Normal" xfId="0" builtinId="0"/>
    <cellStyle name="Normal - Style1" xfId="190" xr:uid="{00000000-0005-0000-0000-0000BE000000}"/>
    <cellStyle name="Normal 108" xfId="191" xr:uid="{00000000-0005-0000-0000-0000BF000000}"/>
    <cellStyle name="Normal 2" xfId="192" xr:uid="{00000000-0005-0000-0000-0000C0000000}"/>
    <cellStyle name="Normal 2 10" xfId="193" xr:uid="{00000000-0005-0000-0000-0000C1000000}"/>
    <cellStyle name="Normal 2 2" xfId="194" xr:uid="{00000000-0005-0000-0000-0000C2000000}"/>
    <cellStyle name="Normal 2 2 2" xfId="195" xr:uid="{00000000-0005-0000-0000-0000C3000000}"/>
    <cellStyle name="Normal 2 3" xfId="196" xr:uid="{00000000-0005-0000-0000-0000C4000000}"/>
    <cellStyle name="Normal 28" xfId="197" xr:uid="{00000000-0005-0000-0000-0000C5000000}"/>
    <cellStyle name="Normal 29" xfId="198" xr:uid="{00000000-0005-0000-0000-0000C6000000}"/>
    <cellStyle name="Normal 3" xfId="199" xr:uid="{00000000-0005-0000-0000-0000C7000000}"/>
    <cellStyle name="Normal 32" xfId="200" xr:uid="{00000000-0005-0000-0000-0000C8000000}"/>
    <cellStyle name="Normal 33" xfId="201" xr:uid="{00000000-0005-0000-0000-0000C9000000}"/>
    <cellStyle name="Normal 4" xfId="202" xr:uid="{00000000-0005-0000-0000-0000CA000000}"/>
    <cellStyle name="Normal 44" xfId="203" xr:uid="{00000000-0005-0000-0000-0000CB000000}"/>
    <cellStyle name="Normal 47" xfId="204" xr:uid="{00000000-0005-0000-0000-0000CC000000}"/>
    <cellStyle name="Normal 5" xfId="205" xr:uid="{00000000-0005-0000-0000-0000CD000000}"/>
    <cellStyle name="Normal 56" xfId="206" xr:uid="{00000000-0005-0000-0000-0000CE000000}"/>
    <cellStyle name="Normal 6" xfId="207" xr:uid="{00000000-0005-0000-0000-0000CF000000}"/>
    <cellStyle name="Normal 7" xfId="208" xr:uid="{00000000-0005-0000-0000-0000D0000000}"/>
    <cellStyle name="Normal 8" xfId="209" xr:uid="{00000000-0005-0000-0000-0000D1000000}"/>
    <cellStyle name="Normale_1320 NX" xfId="210" xr:uid="{00000000-0005-0000-0000-0000D2000000}"/>
    <cellStyle name="Normalny_Arkusz1" xfId="211" xr:uid="{00000000-0005-0000-0000-0000D3000000}"/>
    <cellStyle name="Note" xfId="212" builtinId="10" customBuiltin="1"/>
    <cellStyle name="Output" xfId="213" builtinId="21" customBuiltin="1"/>
    <cellStyle name="Percent [2]" xfId="214" xr:uid="{00000000-0005-0000-0000-0000D6000000}"/>
    <cellStyle name="Percent 2" xfId="215" xr:uid="{00000000-0005-0000-0000-0000D7000000}"/>
    <cellStyle name="Pourcentage_TEMPTRAN" xfId="216" xr:uid="{00000000-0005-0000-0000-0000D8000000}"/>
    <cellStyle name="Prefilled" xfId="217" xr:uid="{00000000-0005-0000-0000-0000D9000000}"/>
    <cellStyle name="price_item" xfId="218" xr:uid="{00000000-0005-0000-0000-0000DA000000}"/>
    <cellStyle name="PropGenCurrencyFormat" xfId="219" xr:uid="{00000000-0005-0000-0000-0000DB000000}"/>
    <cellStyle name="proposal1" xfId="220" xr:uid="{00000000-0005-0000-0000-0000DC000000}"/>
    <cellStyle name="Qt้ calcul้es" xfId="221" xr:uid="{00000000-0005-0000-0000-0000DD000000}"/>
    <cellStyle name="QT้ entr้es" xfId="222" xr:uid="{00000000-0005-0000-0000-0000DE000000}"/>
    <cellStyle name="Qt? calcul?es" xfId="223" xr:uid="{00000000-0005-0000-0000-0000DF000000}"/>
    <cellStyle name="QT? entr?es" xfId="224" xr:uid="{00000000-0005-0000-0000-0000E0000000}"/>
    <cellStyle name="Qté calculées" xfId="225" xr:uid="{00000000-0005-0000-0000-0000E1000000}"/>
    <cellStyle name="QTé entrées" xfId="226" xr:uid="{00000000-0005-0000-0000-0000E2000000}"/>
    <cellStyle name="Quantity" xfId="227" xr:uid="{00000000-0005-0000-0000-0000E3000000}"/>
    <cellStyle name="Rack_kit" xfId="228" xr:uid="{00000000-0005-0000-0000-0000E4000000}"/>
    <cellStyle name="ResCalc" xfId="229" xr:uid="{00000000-0005-0000-0000-0000E5000000}"/>
    <cellStyle name="SDH PROPOSAL" xfId="230" xr:uid="{00000000-0005-0000-0000-0000E6000000}"/>
    <cellStyle name="Standard_1678MCC_Illigan" xfId="231" xr:uid="{00000000-0005-0000-0000-0000E7000000}"/>
    <cellStyle name="Style 1" xfId="232" xr:uid="{00000000-0005-0000-0000-0000E8000000}"/>
    <cellStyle name="Style 1 2" xfId="233" xr:uid="{00000000-0005-0000-0000-0000E9000000}"/>
    <cellStyle name="subcalc" xfId="234" xr:uid="{00000000-0005-0000-0000-0000EA000000}"/>
    <cellStyle name="SUPPR" xfId="235" xr:uid="{00000000-0005-0000-0000-0000EB000000}"/>
    <cellStyle name="Table" xfId="236" xr:uid="{00000000-0005-0000-0000-0000EC000000}"/>
    <cellStyle name="TANAWAT" xfId="237" xr:uid="{00000000-0005-0000-0000-0000ED000000}"/>
    <cellStyle name="title" xfId="238" xr:uid="{00000000-0005-0000-0000-0000EE000000}"/>
    <cellStyle name="titre1" xfId="239" xr:uid="{00000000-0005-0000-0000-0000EF000000}"/>
    <cellStyle name="Total" xfId="240" builtinId="25" customBuiltin="1"/>
    <cellStyle name="Tusental_A-listan (fixad)" xfId="241" xr:uid="{00000000-0005-0000-0000-0000F1000000}"/>
    <cellStyle name="User_Defined_A" xfId="242" xr:uid="{00000000-0005-0000-0000-0000F2000000}"/>
    <cellStyle name="Valuta (0)_1 new STM 16 ring" xfId="243" xr:uid="{00000000-0005-0000-0000-0000F3000000}"/>
    <cellStyle name="Valuta_1 new STM 16 ring" xfId="244" xr:uid="{00000000-0005-0000-0000-0000F4000000}"/>
    <cellStyle name="Virgule fixe" xfId="245" xr:uid="{00000000-0005-0000-0000-0000F5000000}"/>
    <cellStyle name="vntxt1" xfId="246" xr:uid="{00000000-0005-0000-0000-0000F6000000}"/>
    <cellStyle name="vntxt2" xfId="247" xr:uid="{00000000-0005-0000-0000-0000F7000000}"/>
    <cellStyle name="vnhead1" xfId="248" xr:uid="{00000000-0005-0000-0000-0000F8000000}"/>
    <cellStyle name="vnhead3" xfId="249" xr:uid="{00000000-0005-0000-0000-0000F9000000}"/>
    <cellStyle name="Währung [0]_formules d'Erlang" xfId="250" xr:uid="{00000000-0005-0000-0000-0000FA000000}"/>
    <cellStyle name="Währung_formules d'Erlang" xfId="251" xr:uid="{00000000-0005-0000-0000-0000FB000000}"/>
    <cellStyle name="Warning Text" xfId="252" builtinId="11" customBuiltin="1"/>
    <cellStyle name="WHead - Style2" xfId="253" xr:uid="{00000000-0005-0000-0000-0000FD000000}"/>
    <cellStyle name="เครื่องหมายจุลภาค [0]_Excel_MD97DL" xfId="254" xr:uid="{00000000-0005-0000-0000-0000FE000000}"/>
    <cellStyle name="เครื่องหมายจุลภาค_Bay-PCons-Link-Sync" xfId="255" xr:uid="{00000000-0005-0000-0000-0000FF000000}"/>
    <cellStyle name="เครื่องหมายสกุลเงิน [0]_Excel_MD97DL" xfId="256" xr:uid="{00000000-0005-0000-0000-000000010000}"/>
    <cellStyle name="เครื่องหมายสกุลเงิน_Excel_MD97DL" xfId="257" xr:uid="{00000000-0005-0000-0000-000001010000}"/>
    <cellStyle name="ปกติ_1" xfId="258" xr:uid="{00000000-0005-0000-0000-000002010000}"/>
    <cellStyle name="똿뗦먛귟 [0.00]_PRODUCT DETAIL Q1" xfId="259" xr:uid="{00000000-0005-0000-0000-000003010000}"/>
    <cellStyle name="똿뗦먛귟_PRODUCT DETAIL Q1" xfId="260" xr:uid="{00000000-0005-0000-0000-000004010000}"/>
    <cellStyle name="믅됞 [0.00]_PRODUCT DETAIL Q1" xfId="261" xr:uid="{00000000-0005-0000-0000-000005010000}"/>
    <cellStyle name="믅됞_PRODUCT DETAIL Q1" xfId="262" xr:uid="{00000000-0005-0000-0000-000006010000}"/>
    <cellStyle name="백분율_HOBONG" xfId="263" xr:uid="{00000000-0005-0000-0000-000007010000}"/>
    <cellStyle name="뷭?_BOOKSHIP" xfId="264" xr:uid="{00000000-0005-0000-0000-000008010000}"/>
    <cellStyle name="콤마 [0]_1202" xfId="265" xr:uid="{00000000-0005-0000-0000-000009010000}"/>
    <cellStyle name="콤마_1202" xfId="266" xr:uid="{00000000-0005-0000-0000-00000A010000}"/>
    <cellStyle name="통화 [0]_1202" xfId="267" xr:uid="{00000000-0005-0000-0000-00000B010000}"/>
    <cellStyle name="통화_1202" xfId="268" xr:uid="{00000000-0005-0000-0000-00000C010000}"/>
    <cellStyle name="표준_(정보부문)월별인원계획" xfId="269" xr:uid="{00000000-0005-0000-0000-00000D010000}"/>
    <cellStyle name="一般_1696MFINAL" xfId="270" xr:uid="{00000000-0005-0000-0000-00000E010000}"/>
    <cellStyle name="千位[0]_laroux" xfId="271" xr:uid="{00000000-0005-0000-0000-00000F010000}"/>
    <cellStyle name="千位_laroux" xfId="272" xr:uid="{00000000-0005-0000-0000-000010010000}"/>
    <cellStyle name="千位分隔[0]_2.5G报价模板" xfId="273" xr:uid="{00000000-0005-0000-0000-000011010000}"/>
    <cellStyle name="千位分隔_2.5G报价模板" xfId="274" xr:uid="{00000000-0005-0000-0000-000012010000}"/>
    <cellStyle name="千分位[0]_BOM_Rel.4" xfId="275" xr:uid="{00000000-0005-0000-0000-000013010000}"/>
    <cellStyle name="千分位_CPC5040_ED01_DL" xfId="276" xr:uid="{00000000-0005-0000-0000-000014010000}"/>
    <cellStyle name="后继超级链接_~0055202" xfId="277" xr:uid="{00000000-0005-0000-0000-000015010000}"/>
    <cellStyle name="常规_~0053317" xfId="278" xr:uid="{00000000-0005-0000-0000-000016010000}"/>
    <cellStyle name="普通_laroux" xfId="279" xr:uid="{00000000-0005-0000-0000-000017010000}"/>
    <cellStyle name="未定義" xfId="280" xr:uid="{00000000-0005-0000-0000-000018010000}"/>
    <cellStyle name="桁区切り [0.00]_Pricelist internal" xfId="281" xr:uid="{00000000-0005-0000-0000-000019010000}"/>
    <cellStyle name="桁区切り_GRASH1" xfId="282" xr:uid="{00000000-0005-0000-0000-00001A010000}"/>
    <cellStyle name="標準_AIS P-7 N-East Quotation" xfId="283" xr:uid="{00000000-0005-0000-0000-00001B010000}"/>
    <cellStyle name="標準数式" xfId="284" xr:uid="{00000000-0005-0000-0000-00001C010000}"/>
    <cellStyle name="超级链接_~0055202" xfId="285" xr:uid="{00000000-0005-0000-0000-00001D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9" Type="http://schemas.openxmlformats.org/officeDocument/2006/relationships/externalLink" Target="externalLinks/externalLink37.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42" Type="http://schemas.openxmlformats.org/officeDocument/2006/relationships/externalLink" Target="externalLinks/externalLink40.xml"/><Relationship Id="rId47" Type="http://schemas.openxmlformats.org/officeDocument/2006/relationships/externalLink" Target="externalLinks/externalLink45.xml"/><Relationship Id="rId50" Type="http://schemas.openxmlformats.org/officeDocument/2006/relationships/externalLink" Target="externalLinks/externalLink48.xml"/><Relationship Id="rId55" Type="http://schemas.openxmlformats.org/officeDocument/2006/relationships/externalLink" Target="externalLinks/externalLink53.xml"/><Relationship Id="rId63" Type="http://schemas.openxmlformats.org/officeDocument/2006/relationships/externalLink" Target="externalLinks/externalLink61.xml"/><Relationship Id="rId68" Type="http://schemas.openxmlformats.org/officeDocument/2006/relationships/externalLink" Target="externalLinks/externalLink66.xml"/><Relationship Id="rId76" Type="http://schemas.openxmlformats.org/officeDocument/2006/relationships/externalLink" Target="externalLinks/externalLink74.xml"/><Relationship Id="rId84" Type="http://schemas.openxmlformats.org/officeDocument/2006/relationships/externalLink" Target="externalLinks/externalLink82.xml"/><Relationship Id="rId89" Type="http://schemas.openxmlformats.org/officeDocument/2006/relationships/theme" Target="theme/theme1.xml"/><Relationship Id="rId7" Type="http://schemas.openxmlformats.org/officeDocument/2006/relationships/externalLink" Target="externalLinks/externalLink5.xml"/><Relationship Id="rId71" Type="http://schemas.openxmlformats.org/officeDocument/2006/relationships/externalLink" Target="externalLinks/externalLink69.xml"/><Relationship Id="rId9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4.xml"/><Relationship Id="rId29" Type="http://schemas.openxmlformats.org/officeDocument/2006/relationships/externalLink" Target="externalLinks/externalLink27.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externalLink" Target="externalLinks/externalLink35.xml"/><Relationship Id="rId40" Type="http://schemas.openxmlformats.org/officeDocument/2006/relationships/externalLink" Target="externalLinks/externalLink38.xml"/><Relationship Id="rId45" Type="http://schemas.openxmlformats.org/officeDocument/2006/relationships/externalLink" Target="externalLinks/externalLink43.xml"/><Relationship Id="rId53" Type="http://schemas.openxmlformats.org/officeDocument/2006/relationships/externalLink" Target="externalLinks/externalLink51.xml"/><Relationship Id="rId58" Type="http://schemas.openxmlformats.org/officeDocument/2006/relationships/externalLink" Target="externalLinks/externalLink56.xml"/><Relationship Id="rId66" Type="http://schemas.openxmlformats.org/officeDocument/2006/relationships/externalLink" Target="externalLinks/externalLink64.xml"/><Relationship Id="rId74" Type="http://schemas.openxmlformats.org/officeDocument/2006/relationships/externalLink" Target="externalLinks/externalLink72.xml"/><Relationship Id="rId79" Type="http://schemas.openxmlformats.org/officeDocument/2006/relationships/externalLink" Target="externalLinks/externalLink77.xml"/><Relationship Id="rId87" Type="http://schemas.openxmlformats.org/officeDocument/2006/relationships/externalLink" Target="externalLinks/externalLink85.xml"/><Relationship Id="rId5" Type="http://schemas.openxmlformats.org/officeDocument/2006/relationships/externalLink" Target="externalLinks/externalLink3.xml"/><Relationship Id="rId61" Type="http://schemas.openxmlformats.org/officeDocument/2006/relationships/externalLink" Target="externalLinks/externalLink59.xml"/><Relationship Id="rId82" Type="http://schemas.openxmlformats.org/officeDocument/2006/relationships/externalLink" Target="externalLinks/externalLink80.xml"/><Relationship Id="rId90" Type="http://schemas.openxmlformats.org/officeDocument/2006/relationships/styles" Target="styles.xml"/><Relationship Id="rId19" Type="http://schemas.openxmlformats.org/officeDocument/2006/relationships/externalLink" Target="externalLinks/externalLink1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43" Type="http://schemas.openxmlformats.org/officeDocument/2006/relationships/externalLink" Target="externalLinks/externalLink41.xml"/><Relationship Id="rId48" Type="http://schemas.openxmlformats.org/officeDocument/2006/relationships/externalLink" Target="externalLinks/externalLink46.xml"/><Relationship Id="rId56" Type="http://schemas.openxmlformats.org/officeDocument/2006/relationships/externalLink" Target="externalLinks/externalLink54.xml"/><Relationship Id="rId64" Type="http://schemas.openxmlformats.org/officeDocument/2006/relationships/externalLink" Target="externalLinks/externalLink62.xml"/><Relationship Id="rId69" Type="http://schemas.openxmlformats.org/officeDocument/2006/relationships/externalLink" Target="externalLinks/externalLink67.xml"/><Relationship Id="rId77" Type="http://schemas.openxmlformats.org/officeDocument/2006/relationships/externalLink" Target="externalLinks/externalLink75.xml"/><Relationship Id="rId8" Type="http://schemas.openxmlformats.org/officeDocument/2006/relationships/externalLink" Target="externalLinks/externalLink6.xml"/><Relationship Id="rId51" Type="http://schemas.openxmlformats.org/officeDocument/2006/relationships/externalLink" Target="externalLinks/externalLink49.xml"/><Relationship Id="rId72" Type="http://schemas.openxmlformats.org/officeDocument/2006/relationships/externalLink" Target="externalLinks/externalLink70.xml"/><Relationship Id="rId80" Type="http://schemas.openxmlformats.org/officeDocument/2006/relationships/externalLink" Target="externalLinks/externalLink78.xml"/><Relationship Id="rId85" Type="http://schemas.openxmlformats.org/officeDocument/2006/relationships/externalLink" Target="externalLinks/externalLink83.xml"/><Relationship Id="rId3" Type="http://schemas.openxmlformats.org/officeDocument/2006/relationships/externalLink" Target="externalLinks/externalLink1.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openxmlformats.org/officeDocument/2006/relationships/externalLink" Target="externalLinks/externalLink36.xml"/><Relationship Id="rId46" Type="http://schemas.openxmlformats.org/officeDocument/2006/relationships/externalLink" Target="externalLinks/externalLink44.xml"/><Relationship Id="rId59" Type="http://schemas.openxmlformats.org/officeDocument/2006/relationships/externalLink" Target="externalLinks/externalLink57.xml"/><Relationship Id="rId67" Type="http://schemas.openxmlformats.org/officeDocument/2006/relationships/externalLink" Target="externalLinks/externalLink65.xml"/><Relationship Id="rId20" Type="http://schemas.openxmlformats.org/officeDocument/2006/relationships/externalLink" Target="externalLinks/externalLink18.xml"/><Relationship Id="rId41" Type="http://schemas.openxmlformats.org/officeDocument/2006/relationships/externalLink" Target="externalLinks/externalLink39.xml"/><Relationship Id="rId54" Type="http://schemas.openxmlformats.org/officeDocument/2006/relationships/externalLink" Target="externalLinks/externalLink52.xml"/><Relationship Id="rId62" Type="http://schemas.openxmlformats.org/officeDocument/2006/relationships/externalLink" Target="externalLinks/externalLink60.xml"/><Relationship Id="rId70" Type="http://schemas.openxmlformats.org/officeDocument/2006/relationships/externalLink" Target="externalLinks/externalLink68.xml"/><Relationship Id="rId75" Type="http://schemas.openxmlformats.org/officeDocument/2006/relationships/externalLink" Target="externalLinks/externalLink73.xml"/><Relationship Id="rId83" Type="http://schemas.openxmlformats.org/officeDocument/2006/relationships/externalLink" Target="externalLinks/externalLink81.xml"/><Relationship Id="rId88" Type="http://schemas.openxmlformats.org/officeDocument/2006/relationships/externalLink" Target="externalLinks/externalLink86.xml"/><Relationship Id="rId9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4.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externalLink" Target="externalLinks/externalLink34.xml"/><Relationship Id="rId49" Type="http://schemas.openxmlformats.org/officeDocument/2006/relationships/externalLink" Target="externalLinks/externalLink47.xml"/><Relationship Id="rId57" Type="http://schemas.openxmlformats.org/officeDocument/2006/relationships/externalLink" Target="externalLinks/externalLink55.xml"/><Relationship Id="rId10" Type="http://schemas.openxmlformats.org/officeDocument/2006/relationships/externalLink" Target="externalLinks/externalLink8.xml"/><Relationship Id="rId31" Type="http://schemas.openxmlformats.org/officeDocument/2006/relationships/externalLink" Target="externalLinks/externalLink29.xml"/><Relationship Id="rId44" Type="http://schemas.openxmlformats.org/officeDocument/2006/relationships/externalLink" Target="externalLinks/externalLink42.xml"/><Relationship Id="rId52" Type="http://schemas.openxmlformats.org/officeDocument/2006/relationships/externalLink" Target="externalLinks/externalLink50.xml"/><Relationship Id="rId60" Type="http://schemas.openxmlformats.org/officeDocument/2006/relationships/externalLink" Target="externalLinks/externalLink58.xml"/><Relationship Id="rId65" Type="http://schemas.openxmlformats.org/officeDocument/2006/relationships/externalLink" Target="externalLinks/externalLink63.xml"/><Relationship Id="rId73" Type="http://schemas.openxmlformats.org/officeDocument/2006/relationships/externalLink" Target="externalLinks/externalLink71.xml"/><Relationship Id="rId78" Type="http://schemas.openxmlformats.org/officeDocument/2006/relationships/externalLink" Target="externalLinks/externalLink76.xml"/><Relationship Id="rId81" Type="http://schemas.openxmlformats.org/officeDocument/2006/relationships/externalLink" Target="externalLinks/externalLink79.xml"/><Relationship Id="rId86" Type="http://schemas.openxmlformats.org/officeDocument/2006/relationships/externalLink" Target="externalLinks/externalLink84.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6350</xdr:rowOff>
    </xdr:from>
    <xdr:to>
      <xdr:col>1</xdr:col>
      <xdr:colOff>730250</xdr:colOff>
      <xdr:row>0</xdr:row>
      <xdr:rowOff>419100</xdr:rowOff>
    </xdr:to>
    <xdr:pic>
      <xdr:nvPicPr>
        <xdr:cNvPr id="18128" name="Picture 1">
          <a:extLst>
            <a:ext uri="{FF2B5EF4-FFF2-40B4-BE49-F238E27FC236}">
              <a16:creationId xmlns:a16="http://schemas.microsoft.com/office/drawing/2014/main" id="{BBFC0FAA-A9D8-A985-B0E7-15E32E28D4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350"/>
          <a:ext cx="1289050" cy="412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334010</xdr:colOff>
      <xdr:row>1</xdr:row>
      <xdr:rowOff>45720</xdr:rowOff>
    </xdr:from>
    <xdr:to>
      <xdr:col>7</xdr:col>
      <xdr:colOff>332782</xdr:colOff>
      <xdr:row>3</xdr:row>
      <xdr:rowOff>114300</xdr:rowOff>
    </xdr:to>
    <xdr:sp macro="" textlink="">
      <xdr:nvSpPr>
        <xdr:cNvPr id="3" name="Rectangle 2">
          <a:extLst>
            <a:ext uri="{FF2B5EF4-FFF2-40B4-BE49-F238E27FC236}">
              <a16:creationId xmlns:a16="http://schemas.microsoft.com/office/drawing/2014/main" id="{05F53BEC-30C6-EBC4-475C-DF9A2D17F572}"/>
            </a:ext>
          </a:extLst>
        </xdr:cNvPr>
        <xdr:cNvSpPr/>
      </xdr:nvSpPr>
      <xdr:spPr>
        <a:xfrm>
          <a:off x="5440680" y="411480"/>
          <a:ext cx="723900" cy="548640"/>
        </a:xfrm>
        <a:prstGeom prst="rect">
          <a:avLst/>
        </a:prstGeom>
        <a:ln w="3175">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100" i="1"/>
            <a:t>Code</a:t>
          </a:r>
          <a:r>
            <a:rPr lang="en-US" sz="1100" i="1" baseline="0"/>
            <a:t>  ERP</a:t>
          </a:r>
          <a:endParaRPr lang="en-US" sz="1100" i="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Ngo%20Minh%20Anh/V5-2/Nam%20Dinh/Ed03(070315)/Tool_NamDinh_STM1_del_Litespan_FR2.7_ed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Oceansrv\USER\Margin\Thailand\WCS\0Blocking_BOQ_Phase1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OMPAQ800\user\WINDOWS\TEMP\requirement%20form%20ph8_north_V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Oceansrv\USER\XMISSION\FORMAT\TRY.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Oceansrv\USER\XMISSION\FORMAT\INSTALL\1664SL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I:\8000%20Haiphong%20P&amp;T%20SDH_2005\Commercial\8000%20Haiphong%20P&amp;T%20MDEV.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Oceansrv\USER\Offerte\Africa\Telkom\offer\9600UH96.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Oceansrv\USER\WINDOWS\TEMP\FTBR00E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A:\Detail%20Submission%20Access%20Zone%201005%20BT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Pdc_vnserver\document%20db\DOCUME~1\aurmporn\LOCALS~1\Temp\notesC7A056\Charlotte\IPIS_MAINTENANCE_JULY%2011,2003_Exp%20chez%20TAO_H+options_Ed%20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Pdc_vnserver\document%20db\Tendering%20Management\tenders\tenders\a&#241;o%202003_tenders\wlm03108_TOT64k\draft\configur\Metropol\TOT60kl_Metro_area_4_Fr21F_6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ngna\c\tu\Project%202000\Toyota\quotation28-07-2000.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dc_vnserver\document%20db\Access%20Wireline\TOT%2060KL_T072~2003\BOQ%20DLC%20and%20NMS%20&amp;%20config\BoQ_NE%20Revised%20MH%2011-Aug-03%20Submission%20Format.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OMPAQ800\user\My%20Documents\AIS%20PH-8\North\Original\Stninfo_N.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Oceansrv\USER\WCS%201800-GSM\WCS%20integration\Maintenace\MDEV_11%20SpareTNDWTD%20MaintenanceServ%20ed07.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Oceansrv\USER\Tsd\Tendering%20Dpt\Cambodia\CAMSHIN\Nomenclature%20CONFIG2%20WTD%20Par_tsend.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Oceansrv\user\TEMP\Marge.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Oceansrv\USER\workshop\methodes\jl\suiv_ctr\TEMP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Oceansrv\user\DOCUME~1\SAMUEL~1\LOCALS~1\Temp\global_FTM_draft.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offers/TAO%20orange-Thailand/Other/1st%20Scenario/Final%20Decision/Chain%204/configurator-IN-%201st%20Scenario%20Chain%204-V4.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Kittisaknb\Phase%208.1\WIN98\TEMP\trend_of_gsm.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Oceansrv\user\Johan\Vietnam\VMS%20%20COMVIK\W-BOQ-BSS-VMS-v1-01-1106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OMPAQ800\user\Project\Statistic\GSM_Erl_Y2K.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Oceansrv\user\DOCUME~1\SAMUEL~1\LOCALS~1\Temp\Janv2001\Current\FTBR01e1_5.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Oceansrv\USER\PROJECT-WTD\THAILAND\TRUE\Phase4.1-RFQ%20(04.THA.2186)\BOQ\vietnam\BOQ-Services.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DOCUME~1/may4/LOCALS~1/Temp/Vietel-RM-ANSV&amp;CIT.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Pdc_vnserver\document%20db\&#20132;&#25442;&#22269;&#38469;&#24037;&#20316;\Broadband%20Price%20Model(zlq1028).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ceansrv\USER\PROJECT-WTD\THAILAND\TRUE\Phase4.1-RFQ%20(04.THA.2186)\BOQ\Offerte\Africa\Telkom\offer\MWDB.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OMPAQ800\user\windows\TEMP\Statistic\GSM_Erl_Y2K.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Kittisaknb\Phase%208.1\AIS%20Project\DB_general\configuration_AIS.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nsmklsrv01\TND\Offers\Projects\Other%20Countries\Cambodia\Casacom\Prices%20Final\Casacom%20Nomenclature%201+0.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Oceansrv\USER\Offerte\Africa\Telkom\offer\Docs\EXCEL\OFFERTE\belgio\ema\filemiei\CATV_HOP.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A:\WINDOWS\Desktop\expand_ph2_v1\expand_ph2_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lethuthuy/Local%20Settings/Temporary%20Internet%20Files/Content.IE5/89OPYRK5/Namdinh/HCMPT_89%20outdoors/VNPT_MSAN_2006_01/MDF_PSU/Project_5tinh/Tools/del_Litespan_FR2.6_ed0.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Oceansrv\USER\Tsd\Tendering%20Dpt\Thailand\TTT%20SDH%20Network%20Project\TT&amp;T%20quotation%20East%20&amp;%20North(Mdev_11)%201st.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Nmm32\c\new-config.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Documents%20and%20Settings/lethuthuy/Local%20Settings/Temporary%20Internet%20Files/Content.IE5/89OPYRK5/Namdinh/HungYen-270207%20MDF%20PSU/01Mar/MSAN%20Hung%20Yen%2060160lines_28Feb%20ed3.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Oceansrv\USER\XMISSION\FORMAT\MENU.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Oceansrv\USER\Offers\IPIS%20TND.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Oceansrv\user\Projets\Benin\Devis\Mdevbeni.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Oceansrv\USER\Offerte\Africa\Telkom\offer\ATABEX\MIDDLEEA\SYRIA\BOM1SDH\1511ANC1.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Pdc_vnserver\document%20db\DOCUME~1\burin\LOCALS~1\Temp\notesE1EF34\IP%20Core_Metro%20node%20BOQ.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Oceansrv\USER\Tsd\Tendering%20Dpt\Thailand\MILCOM\Tender%202002\Radio%20offer\Price\nomenclatureed2.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Oceansrv\user\Tsd\Tendering%20Dpt\Thailand\DigitalPhoneCom\CONFIG16JUN00\radio_quota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eansrv\USER\OPERA\SUIV_CTR.XLM"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Q:\TEMP\Tsd\Tendering%20Dpt\Thailand\TNEP%20NEW\BoQ\Y2003\SdhWdm\Models.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Oceansrv\USER\Tsd\Tendering%20Dpt\Thailand\WCS%201800-GSM\Bangkok_offer\Budgetary_offer_17july\MDEV_11%20SpareWTD%20Maintenance.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Oceansrv\USER\Tsd\Tendering%20Dpt\Thailand\7412_Supreme%20Command\7551%20Ed1%20-%20new%20offer\Misc\Boq_misc_all.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Oceansrv\USER\Tsd\Tendering%20Dpt\Thailand\DigitalPhoneCom\Rad_serv_200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dc_vnserver\document%20db\8084%20HCMC%20SW&amp;TR%20(A.CIT)\Commercial\8084%20HCMC%20SW&amp;TR%20MDEV%20Ed03.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Oceansrv\USER\WCS%201800-GSM\WCS%20integration\Maintenace\MDEV_14%20SpareONDWTD%20MaintenServ%20130503.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Oceansrv\user\Projets\Alg&#233;rie\xls\I7106.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PROJECT/CPO/BOQ_REVISED_16QAM/Previous%20BOQ%20sent/nomenclature_BOQ_APR_2002_revised.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Ansmklsrv01\TND\Offers\Projects\Other%20Countries\Vietnam\VMSCIV%20Mobifone%20HCM%20City%20Tender\Nomenclature%20WTD%20Ed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Q:\TEMP\dati\aaThai\CD%20ROM%20for%20ITALY\boq\2003\Subnetwork\BOQ%20pric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Oceansrv\USER\XMISSION\FORMAT\INSTALL\MENU.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Oceansrv\USER\Tsd\Tendering%20Dpt\Thailand\DTAC%20GSM\Radio\price\Mdev_11%20dtac%20WTD%20ed1.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Documents%20and%20Settings/tra/Local%20Settings/Temporary%20Internet%20Files/Content.IE5/BQD0H24I/49%20Nodes%20ADM_mdev_ed02.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Oceansrv\USER\Offerte\Africa\Telkom\offer\OFFERTE\VENEZUEL\ELCA\ELCA2\EMA\XMYAM.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Oceansrv\USER\Workshop\Projets\FH\Christophe\DiGi_Offer7419_ed1_13-09-99\pr-sched-mw-year2000.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Oceansrv\USER\Projets\S&#233;n&#233;gal\PRICIN10.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Oceansrv\USER\Offerte\Africa\Telkom\offer\OFFERTE\SIRIA\INTERCIT\XMYAM.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Tlzpbg\myanmar\JULY97\XMYAM.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Pdc_vnserver\document%20db\&#27169;&#26495;\U-Ring&#35745;&#31639;&#27169;&#26495;\SPS-SIMM%20Quotation%20template.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Oceansrv\USER\Tsd\Tendering%20Dpt\Thailand\WCS%201800-GSM\WCS%20integration\Edition9\BOQ_OFFER_AFTER_NEGO\price%20schedule-Access-BKK_C_W_S-afternego.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Orange\Project1\WTD\additionnal%20order\expansion\IPIS%20TA-Orang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ceansrv\USER\XMISSION\FORMAT\INSTALL\1651S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Oceansrv\USER\Tsd\Tendering%20Dpt\Thailand\WCS%201800-GSM\Expansion_offer\Expansion_global_agreement_analysis\RFP_offer\BOQ-Revised\input5-from-ronan.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Oceansrv\USER\Tsd\Tendering%20Dpt\Thailand\TOT_PDH_15GHz\TOT\price\nomenclature.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Oceansrv\USER\XMISSION\FORMAT\INSTALL\1641SM.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Oceansrv\USER\Tsd\Tendering%20Dpt\Thailand\7924%20AM%20Nation%20wide\Commercial\Not%20used\AM%20NationWide_mdev_15_STM-4%20Ring.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Oceansrv\USER\Tsd\Tendering%20Dpt\Thailand\7721-CAT%203%20HOPS%20SDH%20RADIO%20SURAT%20-%20SAMUI\RADIO%20offer\Prices\SNI-SMI%20P&amp;L.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Oceansrv\user\Val\FTM\bordereau\FTBR00e6_mob0609.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Oceansrv\user\USER\Bruma1\CATAFUT9\BETA\_Global\Global010A.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Oceansrv\USER\IPIS%20TND.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Oceansrv\USER\TEMP\Std.%20Manuf.%20Cost\97%20Access%20Nodes.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A:\victoria%20sapa%2031-01-20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OMPAQ800\user\Baika\&#36027;&#29992;&#29575;\&#65297;&#65296;&#24180;&#19979;&#26399;\newRANK.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27161;&#28310;&#21270;/SOW_ES~1/SOW.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Pdc_vnserver\document%20db\Work\Template\iTellin-Quotation\Work%20Template%20iTellin-Quotation%20Q3&#27169;&#26495;&#20462;&#25913;&#27493;&#39588;.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Oceansrv\USER\Tsd\Tendering%20Dpt\Malaysia\DIGI%20Telecom\Contract%20preparation%20-%20March%202000\PO%20preparation\PO%20Phase%201.2-1.4\Radio\BOQ\ola_ph1.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Oceansrv\USER\DATA\DMASYS\TEMPLATE\WIRINGD.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Ansmkl22a023\D\TSD-Sofi\Tools%20&amp;%20data\InsMatFinal-180601.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Pdc_vnserver\document%20db\7904%20FCRV%20Year%205\1)%20New%20requirment\Commercial\7904%20mdev_16%20FCRV%20New%20requirement%20Ed02.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Oceansrv\USER\OFFERTE\Russia\pric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Projects\4-%20CPO%20-%20Thailand\6-%20Access%20Zone\Global\Motorola%20Region-%20DCWGlobal-1005%20sites%20CPO-%20Ed%201-%207th%20Nov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naire"/>
      <sheetName val="Summary Prices"/>
      <sheetName val="BOM_NE"/>
      <sheetName val="BOM_NMS"/>
      <sheetName val="Spares&amp;Repairs"/>
      <sheetName val="Installation"/>
      <sheetName val="Power"/>
      <sheetName val="Prices"/>
      <sheetName val="Drawing"/>
      <sheetName val="Maintenance Services"/>
      <sheetName val="Training"/>
      <sheetName val="formulas_trafico"/>
    </sheetNames>
    <sheetDataSet>
      <sheetData sheetId="0" refreshError="1">
        <row r="1">
          <cell r="J1">
            <v>10</v>
          </cell>
        </row>
        <row r="3">
          <cell r="I3">
            <v>27</v>
          </cell>
          <cell r="K3">
            <v>1</v>
          </cell>
          <cell r="L3">
            <v>2</v>
          </cell>
          <cell r="M3">
            <v>3</v>
          </cell>
          <cell r="N3">
            <v>4</v>
          </cell>
          <cell r="O3">
            <v>5</v>
          </cell>
          <cell r="P3">
            <v>6</v>
          </cell>
          <cell r="Q3">
            <v>7</v>
          </cell>
          <cell r="R3">
            <v>8</v>
          </cell>
          <cell r="S3">
            <v>9</v>
          </cell>
          <cell r="T3">
            <v>10</v>
          </cell>
          <cell r="U3">
            <v>11</v>
          </cell>
          <cell r="V3">
            <v>12</v>
          </cell>
          <cell r="W3">
            <v>13</v>
          </cell>
          <cell r="X3">
            <v>14</v>
          </cell>
          <cell r="Y3">
            <v>15</v>
          </cell>
          <cell r="Z3">
            <v>16</v>
          </cell>
          <cell r="AA3">
            <v>17</v>
          </cell>
          <cell r="AB3">
            <v>18</v>
          </cell>
          <cell r="AC3">
            <v>19</v>
          </cell>
          <cell r="AD3">
            <v>20</v>
          </cell>
          <cell r="AE3">
            <v>21</v>
          </cell>
          <cell r="AF3">
            <v>22</v>
          </cell>
          <cell r="AG3">
            <v>23</v>
          </cell>
          <cell r="AH3">
            <v>24</v>
          </cell>
          <cell r="AI3">
            <v>25</v>
          </cell>
          <cell r="AJ3">
            <v>26</v>
          </cell>
          <cell r="AK3">
            <v>27</v>
          </cell>
          <cell r="AL3">
            <v>28</v>
          </cell>
          <cell r="AM3">
            <v>29</v>
          </cell>
          <cell r="AN3">
            <v>30</v>
          </cell>
          <cell r="AO3">
            <v>31</v>
          </cell>
          <cell r="AP3">
            <v>32</v>
          </cell>
          <cell r="AQ3">
            <v>33</v>
          </cell>
          <cell r="AR3">
            <v>34</v>
          </cell>
          <cell r="AS3">
            <v>35</v>
          </cell>
          <cell r="AT3">
            <v>36</v>
          </cell>
          <cell r="AU3">
            <v>37</v>
          </cell>
          <cell r="AV3">
            <v>38</v>
          </cell>
          <cell r="AW3">
            <v>39</v>
          </cell>
          <cell r="AX3">
            <v>40</v>
          </cell>
          <cell r="AY3">
            <v>41</v>
          </cell>
          <cell r="AZ3">
            <v>42</v>
          </cell>
          <cell r="BA3">
            <v>43</v>
          </cell>
          <cell r="BB3">
            <v>44</v>
          </cell>
          <cell r="BC3">
            <v>45</v>
          </cell>
          <cell r="BD3">
            <v>46</v>
          </cell>
          <cell r="BE3">
            <v>47</v>
          </cell>
          <cell r="BF3">
            <v>48</v>
          </cell>
          <cell r="BG3">
            <v>49</v>
          </cell>
          <cell r="BH3">
            <v>50</v>
          </cell>
          <cell r="BQ3" t="str">
            <v>Set extension cables are not included in configurations with none outdoor cabinet.</v>
          </cell>
        </row>
        <row r="4">
          <cell r="I4" t="str">
            <v>N.27</v>
          </cell>
          <cell r="K4" t="str">
            <v>Ring1_HaiNam_(896+16)</v>
          </cell>
          <cell r="L4" t="str">
            <v>Ring1_HaiDong_(768+16)</v>
          </cell>
          <cell r="M4" t="str">
            <v>Ring1_HaiHoa_(768+16)</v>
          </cell>
          <cell r="N4" t="str">
            <v>Ring1_NamDien_(640+16)</v>
          </cell>
          <cell r="O4" t="str">
            <v>Ring1_NghiaHung_(1024+16)</v>
          </cell>
          <cell r="P4" t="str">
            <v>Ring1_NghiaPhu_(896+16)</v>
          </cell>
          <cell r="Q4" t="str">
            <v>Ring1_HoangNam_(640+16)</v>
          </cell>
          <cell r="R4" t="str">
            <v>Ring1_XuanVinh_(640+16)</v>
          </cell>
          <cell r="S4" t="str">
            <v>Ring1_Xuanphu_(768+16)</v>
          </cell>
          <cell r="T4" t="str">
            <v>Ring2_GiaoLac_(768+16)</v>
          </cell>
          <cell r="U4" t="str">
            <v>N.11</v>
          </cell>
          <cell r="V4" t="str">
            <v>Ring2_GiaoThinh_(896+16)</v>
          </cell>
          <cell r="W4" t="str">
            <v>Ring2_TrucThanh_(640+16)</v>
          </cell>
          <cell r="X4" t="str">
            <v>Ring2_TrucThang_(640+16)</v>
          </cell>
          <cell r="Y4" t="str">
            <v>Ring2_TrucHung_(1024+16)</v>
          </cell>
          <cell r="Z4" t="str">
            <v>Ring2_Nghiaan_(896+16)</v>
          </cell>
          <cell r="AA4" t="str">
            <v>Ring2_NamThai_(768+16)</v>
          </cell>
          <cell r="AB4" t="str">
            <v>Ring2_DongSon_(1024+16)</v>
          </cell>
          <cell r="AC4" t="str">
            <v>Ring3_YenLoi_(1024+16)</v>
          </cell>
          <cell r="AD4" t="str">
            <v>Ring3_Yenphu_(896+16)</v>
          </cell>
          <cell r="AE4" t="str">
            <v>Ring3_Yenquang_(768+16)</v>
          </cell>
          <cell r="AF4" t="str">
            <v>Ring3_Yentri_(768+16)</v>
          </cell>
          <cell r="AG4" t="str">
            <v>Ring3_Minhthuan_(896+16)</v>
          </cell>
          <cell r="AH4" t="str">
            <v>Ring3_DaiThang_(768+16)</v>
          </cell>
          <cell r="AI4" t="str">
            <v>Ring3_MyHung_(768+16)</v>
          </cell>
          <cell r="AJ4" t="str">
            <v>Ring3_MyTan_(1024+16)</v>
          </cell>
          <cell r="AK4" t="str">
            <v>N.27</v>
          </cell>
          <cell r="AL4" t="str">
            <v>N.28</v>
          </cell>
          <cell r="AM4" t="str">
            <v>N.29</v>
          </cell>
          <cell r="AN4" t="str">
            <v>N.30</v>
          </cell>
          <cell r="AO4" t="str">
            <v>N.31</v>
          </cell>
          <cell r="AP4" t="str">
            <v>N.32</v>
          </cell>
          <cell r="AQ4" t="str">
            <v>N.33</v>
          </cell>
          <cell r="AR4" t="str">
            <v>N.34</v>
          </cell>
          <cell r="AS4" t="str">
            <v>N.35</v>
          </cell>
          <cell r="AT4" t="str">
            <v>N.36</v>
          </cell>
          <cell r="AU4" t="str">
            <v>N.37</v>
          </cell>
          <cell r="AV4" t="str">
            <v>N.38</v>
          </cell>
          <cell r="AW4" t="str">
            <v>N.39</v>
          </cell>
          <cell r="AX4" t="str">
            <v>N.40</v>
          </cell>
          <cell r="AY4" t="str">
            <v>N.41</v>
          </cell>
          <cell r="AZ4" t="str">
            <v>N.42</v>
          </cell>
          <cell r="BA4" t="str">
            <v>N.43</v>
          </cell>
          <cell r="BB4" t="str">
            <v>N.44</v>
          </cell>
          <cell r="BC4" t="str">
            <v>N.45</v>
          </cell>
          <cell r="BD4" t="str">
            <v>N.46</v>
          </cell>
          <cell r="BE4" t="str">
            <v>N.47</v>
          </cell>
          <cell r="BF4" t="str">
            <v>N.48</v>
          </cell>
          <cell r="BG4" t="str">
            <v>N.49</v>
          </cell>
          <cell r="BH4" t="str">
            <v>N.50</v>
          </cell>
          <cell r="BL4">
            <v>49</v>
          </cell>
        </row>
        <row r="5">
          <cell r="E5" t="str">
            <v>L 1.1 LC</v>
          </cell>
          <cell r="I5">
            <v>0</v>
          </cell>
          <cell r="K5">
            <v>1</v>
          </cell>
          <cell r="L5">
            <v>1</v>
          </cell>
          <cell r="M5">
            <v>1</v>
          </cell>
          <cell r="N5">
            <v>1</v>
          </cell>
          <cell r="O5">
            <v>1</v>
          </cell>
          <cell r="P5">
            <v>1</v>
          </cell>
          <cell r="Q5">
            <v>1</v>
          </cell>
          <cell r="R5">
            <v>1</v>
          </cell>
          <cell r="S5">
            <v>1</v>
          </cell>
          <cell r="T5">
            <v>1</v>
          </cell>
          <cell r="U5">
            <v>0</v>
          </cell>
          <cell r="V5">
            <v>1</v>
          </cell>
          <cell r="W5">
            <v>1</v>
          </cell>
          <cell r="X5">
            <v>1</v>
          </cell>
          <cell r="Y5">
            <v>1</v>
          </cell>
          <cell r="Z5">
            <v>1</v>
          </cell>
          <cell r="AA5">
            <v>1</v>
          </cell>
          <cell r="AB5">
            <v>1</v>
          </cell>
          <cell r="AC5">
            <v>1</v>
          </cell>
          <cell r="AD5">
            <v>1</v>
          </cell>
          <cell r="AE5">
            <v>1</v>
          </cell>
          <cell r="AF5">
            <v>1</v>
          </cell>
          <cell r="AG5">
            <v>1</v>
          </cell>
          <cell r="AH5">
            <v>1</v>
          </cell>
          <cell r="AI5">
            <v>1</v>
          </cell>
          <cell r="AJ5">
            <v>1</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cell r="BC5">
            <v>0</v>
          </cell>
          <cell r="BD5">
            <v>0</v>
          </cell>
          <cell r="BE5">
            <v>0</v>
          </cell>
          <cell r="BF5">
            <v>0</v>
          </cell>
          <cell r="BG5">
            <v>0</v>
          </cell>
          <cell r="BH5">
            <v>0</v>
          </cell>
          <cell r="BJ5">
            <v>0</v>
          </cell>
          <cell r="BL5">
            <v>0</v>
          </cell>
        </row>
        <row r="6">
          <cell r="I6" t="str">
            <v>Standard-DLC</v>
          </cell>
          <cell r="K6" t="str">
            <v>Standard-DLC</v>
          </cell>
          <cell r="L6" t="str">
            <v>Standard-DLC</v>
          </cell>
          <cell r="M6" t="str">
            <v>Standard-DLC</v>
          </cell>
          <cell r="N6" t="str">
            <v>Standard-DLC</v>
          </cell>
          <cell r="O6" t="str">
            <v>Standard-DLC</v>
          </cell>
          <cell r="P6" t="str">
            <v>Standard-DLC</v>
          </cell>
          <cell r="Q6" t="str">
            <v>Standard-DLC</v>
          </cell>
          <cell r="R6" t="str">
            <v>Standard-DLC</v>
          </cell>
          <cell r="S6" t="str">
            <v>Standard-DLC</v>
          </cell>
          <cell r="T6" t="str">
            <v>Standard-DLC</v>
          </cell>
          <cell r="U6" t="str">
            <v>Standard-DLC</v>
          </cell>
          <cell r="V6" t="str">
            <v>Standard-DLC</v>
          </cell>
          <cell r="W6" t="str">
            <v>Standard-DLC</v>
          </cell>
          <cell r="X6" t="str">
            <v>Standard-DLC</v>
          </cell>
          <cell r="Y6" t="str">
            <v>Standard-DLC</v>
          </cell>
          <cell r="Z6" t="str">
            <v>Standard-DLC</v>
          </cell>
          <cell r="AA6" t="str">
            <v>Standard-DLC</v>
          </cell>
          <cell r="AB6" t="str">
            <v>Standard-DLC</v>
          </cell>
          <cell r="AC6" t="str">
            <v>Standard-DLC</v>
          </cell>
          <cell r="AD6" t="str">
            <v>Standard-DLC</v>
          </cell>
          <cell r="AE6" t="str">
            <v>Standard-DLC</v>
          </cell>
          <cell r="AF6" t="str">
            <v>Standard-DLC</v>
          </cell>
          <cell r="AG6" t="str">
            <v>Standard-DLC</v>
          </cell>
          <cell r="AH6" t="str">
            <v>Standard-DLC</v>
          </cell>
          <cell r="AI6" t="str">
            <v>Standard-DLC</v>
          </cell>
          <cell r="AJ6" t="str">
            <v>Standard-DLC</v>
          </cell>
          <cell r="AK6" t="str">
            <v>Standard-DLC</v>
          </cell>
          <cell r="AL6" t="str">
            <v>Standard-DLC</v>
          </cell>
          <cell r="AM6" t="str">
            <v>Standard-DLC</v>
          </cell>
          <cell r="AN6" t="str">
            <v>Standard-DLC</v>
          </cell>
          <cell r="AO6" t="str">
            <v>Standard-DLC</v>
          </cell>
          <cell r="AP6" t="str">
            <v>Standard-DLC</v>
          </cell>
          <cell r="AQ6" t="str">
            <v>Standard-DLC</v>
          </cell>
          <cell r="AR6" t="str">
            <v>Standard-DLC</v>
          </cell>
          <cell r="AS6" t="str">
            <v>Standard-DLC</v>
          </cell>
          <cell r="AT6" t="str">
            <v>Standard-DLC</v>
          </cell>
          <cell r="AU6" t="str">
            <v>Standard-DLC</v>
          </cell>
          <cell r="AV6" t="str">
            <v>Standard-DLC</v>
          </cell>
          <cell r="AW6" t="str">
            <v>Standard-DLC</v>
          </cell>
          <cell r="AX6" t="str">
            <v>Standard-DLC</v>
          </cell>
          <cell r="AY6" t="str">
            <v>Standard-DLC</v>
          </cell>
          <cell r="AZ6" t="str">
            <v>Standard-DLC</v>
          </cell>
          <cell r="BA6" t="str">
            <v>Standard-DLC</v>
          </cell>
          <cell r="BB6" t="str">
            <v>Standard-DLC</v>
          </cell>
          <cell r="BC6" t="str">
            <v>Standard-DLC</v>
          </cell>
          <cell r="BD6" t="str">
            <v>Standard-DLC</v>
          </cell>
          <cell r="BE6" t="str">
            <v>Standard-DLC</v>
          </cell>
          <cell r="BF6" t="str">
            <v>Standard-DLC</v>
          </cell>
          <cell r="BG6" t="str">
            <v>Standard-DLC</v>
          </cell>
          <cell r="BH6" t="str">
            <v>Standard-DLC</v>
          </cell>
          <cell r="BJ6" t="str">
            <v>Standard-DLC</v>
          </cell>
          <cell r="BL6" t="str">
            <v>1353 LMS</v>
          </cell>
        </row>
        <row r="7">
          <cell r="E7" t="str">
            <v>S 4.1 LC</v>
          </cell>
          <cell r="I7" t="str">
            <v>none</v>
          </cell>
          <cell r="K7" t="str">
            <v>none</v>
          </cell>
          <cell r="L7" t="str">
            <v>none</v>
          </cell>
          <cell r="M7" t="str">
            <v>none</v>
          </cell>
          <cell r="N7" t="str">
            <v>none</v>
          </cell>
          <cell r="O7" t="str">
            <v>none</v>
          </cell>
          <cell r="P7" t="str">
            <v>none</v>
          </cell>
          <cell r="Q7" t="str">
            <v>none</v>
          </cell>
          <cell r="R7" t="str">
            <v>none</v>
          </cell>
          <cell r="S7" t="str">
            <v>none</v>
          </cell>
          <cell r="T7" t="str">
            <v>none</v>
          </cell>
          <cell r="U7" t="str">
            <v>none</v>
          </cell>
          <cell r="V7" t="str">
            <v>none</v>
          </cell>
          <cell r="W7" t="str">
            <v>none</v>
          </cell>
          <cell r="X7" t="str">
            <v>none</v>
          </cell>
          <cell r="Y7" t="str">
            <v>none</v>
          </cell>
          <cell r="Z7" t="str">
            <v>none</v>
          </cell>
          <cell r="AA7" t="str">
            <v>none</v>
          </cell>
          <cell r="AB7" t="str">
            <v>none</v>
          </cell>
          <cell r="AC7" t="str">
            <v>none</v>
          </cell>
          <cell r="AD7" t="str">
            <v>none</v>
          </cell>
          <cell r="AE7" t="str">
            <v>none</v>
          </cell>
          <cell r="AF7" t="str">
            <v>none</v>
          </cell>
          <cell r="AG7" t="str">
            <v>none</v>
          </cell>
          <cell r="AH7" t="str">
            <v>none</v>
          </cell>
          <cell r="AI7" t="str">
            <v>none</v>
          </cell>
          <cell r="AJ7" t="str">
            <v>none</v>
          </cell>
          <cell r="AK7" t="str">
            <v>none</v>
          </cell>
          <cell r="AL7" t="str">
            <v>none</v>
          </cell>
          <cell r="AM7" t="str">
            <v>none</v>
          </cell>
          <cell r="AN7" t="str">
            <v>none</v>
          </cell>
          <cell r="AO7" t="str">
            <v>none</v>
          </cell>
          <cell r="AP7" t="str">
            <v>none</v>
          </cell>
          <cell r="AQ7" t="str">
            <v>none</v>
          </cell>
          <cell r="AR7" t="str">
            <v>none</v>
          </cell>
          <cell r="AS7" t="str">
            <v>none</v>
          </cell>
          <cell r="AT7" t="str">
            <v>none</v>
          </cell>
          <cell r="AU7" t="str">
            <v>none</v>
          </cell>
          <cell r="AV7" t="str">
            <v>none</v>
          </cell>
          <cell r="AW7" t="str">
            <v>none</v>
          </cell>
          <cell r="AX7" t="str">
            <v>none</v>
          </cell>
          <cell r="AY7" t="str">
            <v>none</v>
          </cell>
          <cell r="AZ7" t="str">
            <v>none</v>
          </cell>
          <cell r="BA7" t="str">
            <v>none</v>
          </cell>
          <cell r="BB7" t="str">
            <v>none</v>
          </cell>
          <cell r="BC7" t="str">
            <v>none</v>
          </cell>
          <cell r="BD7" t="str">
            <v>none</v>
          </cell>
          <cell r="BE7" t="str">
            <v>none</v>
          </cell>
          <cell r="BF7" t="str">
            <v>none</v>
          </cell>
          <cell r="BG7" t="str">
            <v>none</v>
          </cell>
          <cell r="BH7" t="str">
            <v>none</v>
          </cell>
          <cell r="BJ7" t="str">
            <v>none</v>
          </cell>
          <cell r="BL7" t="b">
            <v>0</v>
          </cell>
        </row>
        <row r="8">
          <cell r="E8" t="str">
            <v>L 4.1 LC</v>
          </cell>
          <cell r="I8" t="str">
            <v>75ohm</v>
          </cell>
          <cell r="K8" t="str">
            <v>120ohm</v>
          </cell>
          <cell r="L8" t="str">
            <v>120ohm</v>
          </cell>
          <cell r="M8" t="str">
            <v>120ohm</v>
          </cell>
          <cell r="N8" t="str">
            <v>120ohm</v>
          </cell>
          <cell r="O8" t="str">
            <v>120ohm</v>
          </cell>
          <cell r="P8" t="str">
            <v>120ohm</v>
          </cell>
          <cell r="Q8" t="str">
            <v>120ohm</v>
          </cell>
          <cell r="R8" t="str">
            <v>120ohm</v>
          </cell>
          <cell r="S8" t="str">
            <v>120ohm</v>
          </cell>
          <cell r="T8" t="str">
            <v>120ohm</v>
          </cell>
          <cell r="U8" t="str">
            <v>75ohm</v>
          </cell>
          <cell r="V8" t="str">
            <v>120ohm</v>
          </cell>
          <cell r="W8" t="str">
            <v>120ohm</v>
          </cell>
          <cell r="X8" t="str">
            <v>120ohm</v>
          </cell>
          <cell r="Y8" t="str">
            <v>120ohm</v>
          </cell>
          <cell r="Z8" t="str">
            <v>120ohm</v>
          </cell>
          <cell r="AA8" t="str">
            <v>120ohm</v>
          </cell>
          <cell r="AB8" t="str">
            <v>120ohm</v>
          </cell>
          <cell r="AC8" t="str">
            <v>120ohm</v>
          </cell>
          <cell r="AD8" t="str">
            <v>120ohm</v>
          </cell>
          <cell r="AE8" t="str">
            <v>120ohm</v>
          </cell>
          <cell r="AF8" t="str">
            <v>120ohm</v>
          </cell>
          <cell r="AG8" t="str">
            <v>120ohm</v>
          </cell>
          <cell r="AH8" t="str">
            <v>120ohm</v>
          </cell>
          <cell r="AI8" t="str">
            <v>120ohm</v>
          </cell>
          <cell r="AJ8" t="str">
            <v>120ohm</v>
          </cell>
          <cell r="AK8" t="str">
            <v>75ohm</v>
          </cell>
          <cell r="AL8" t="str">
            <v>75ohm</v>
          </cell>
          <cell r="AM8" t="str">
            <v>75ohm</v>
          </cell>
          <cell r="AN8" t="str">
            <v>75ohm</v>
          </cell>
          <cell r="AO8" t="str">
            <v>75ohm</v>
          </cell>
          <cell r="AP8" t="str">
            <v>75ohm</v>
          </cell>
          <cell r="AQ8" t="str">
            <v>75ohm</v>
          </cell>
          <cell r="AR8" t="str">
            <v>75ohm</v>
          </cell>
          <cell r="AS8" t="str">
            <v>75ohm</v>
          </cell>
          <cell r="AT8" t="str">
            <v>75ohm</v>
          </cell>
          <cell r="AU8" t="str">
            <v>75ohm</v>
          </cell>
          <cell r="AV8" t="str">
            <v>75ohm</v>
          </cell>
          <cell r="AW8" t="str">
            <v>75ohm</v>
          </cell>
          <cell r="AX8" t="str">
            <v>75ohm</v>
          </cell>
          <cell r="AY8" t="str">
            <v>75ohm</v>
          </cell>
          <cell r="AZ8" t="str">
            <v>75ohm</v>
          </cell>
          <cell r="BA8" t="str">
            <v>75ohm</v>
          </cell>
          <cell r="BB8" t="str">
            <v>75ohm</v>
          </cell>
          <cell r="BC8" t="str">
            <v>75ohm</v>
          </cell>
          <cell r="BD8" t="str">
            <v>75ohm</v>
          </cell>
          <cell r="BE8" t="str">
            <v>75ohm</v>
          </cell>
          <cell r="BF8" t="str">
            <v>75ohm</v>
          </cell>
          <cell r="BG8" t="str">
            <v>75ohm</v>
          </cell>
          <cell r="BH8" t="str">
            <v>75ohm</v>
          </cell>
          <cell r="BJ8" t="str">
            <v>75ohm</v>
          </cell>
          <cell r="BL8" t="b">
            <v>0</v>
          </cell>
        </row>
        <row r="9">
          <cell r="BL9" t="b">
            <v>0</v>
          </cell>
        </row>
        <row r="10">
          <cell r="I10" t="str">
            <v>indoor open bay</v>
          </cell>
          <cell r="K10" t="str">
            <v>indoor open bay</v>
          </cell>
          <cell r="L10" t="str">
            <v>indoor open bay</v>
          </cell>
          <cell r="M10" t="str">
            <v>indoor open bay</v>
          </cell>
          <cell r="N10" t="str">
            <v>indoor open bay</v>
          </cell>
          <cell r="O10" t="str">
            <v>indoor open bay</v>
          </cell>
          <cell r="P10" t="str">
            <v>indoor open bay</v>
          </cell>
          <cell r="Q10" t="str">
            <v>indoor open bay</v>
          </cell>
          <cell r="R10" t="str">
            <v>indoor open bay</v>
          </cell>
          <cell r="S10" t="str">
            <v>indoor open bay</v>
          </cell>
          <cell r="T10" t="str">
            <v>indoor open bay</v>
          </cell>
          <cell r="U10" t="str">
            <v>indoor open bay</v>
          </cell>
          <cell r="V10" t="str">
            <v>indoor open bay</v>
          </cell>
          <cell r="W10" t="str">
            <v>indoor open bay</v>
          </cell>
          <cell r="X10" t="str">
            <v>indoor open bay</v>
          </cell>
          <cell r="Y10" t="str">
            <v>indoor open bay</v>
          </cell>
          <cell r="Z10" t="str">
            <v>indoor open bay</v>
          </cell>
          <cell r="AA10" t="str">
            <v>indoor open bay</v>
          </cell>
          <cell r="AB10" t="str">
            <v>indoor open bay</v>
          </cell>
          <cell r="AC10" t="str">
            <v>indoor open bay</v>
          </cell>
          <cell r="AD10" t="str">
            <v>indoor open bay</v>
          </cell>
          <cell r="AE10" t="str">
            <v>indoor open bay</v>
          </cell>
          <cell r="AF10" t="str">
            <v>indoor open bay</v>
          </cell>
          <cell r="AG10" t="str">
            <v>indoor open bay</v>
          </cell>
          <cell r="AH10" t="str">
            <v>indoor open bay</v>
          </cell>
          <cell r="AI10" t="str">
            <v>indoor open bay</v>
          </cell>
          <cell r="AJ10" t="str">
            <v>indoor open bay</v>
          </cell>
          <cell r="AK10" t="str">
            <v>indoor open bay</v>
          </cell>
          <cell r="AL10" t="str">
            <v>indoor open bay</v>
          </cell>
          <cell r="AM10" t="str">
            <v>indoor open bay</v>
          </cell>
          <cell r="AN10" t="str">
            <v>indoor open bay</v>
          </cell>
          <cell r="AO10" t="str">
            <v>indoor open bay</v>
          </cell>
          <cell r="AP10" t="str">
            <v>indoor open bay</v>
          </cell>
          <cell r="AQ10" t="str">
            <v>indoor open bay</v>
          </cell>
          <cell r="AR10" t="str">
            <v>indoor open bay</v>
          </cell>
          <cell r="AS10" t="str">
            <v>indoor open bay</v>
          </cell>
          <cell r="AT10" t="str">
            <v>indoor open bay</v>
          </cell>
          <cell r="AU10" t="str">
            <v>indoor open bay</v>
          </cell>
          <cell r="AV10" t="str">
            <v>indoor open bay</v>
          </cell>
          <cell r="AW10" t="str">
            <v>indoor open bay</v>
          </cell>
          <cell r="AX10" t="str">
            <v>indoor open bay</v>
          </cell>
          <cell r="AY10" t="str">
            <v>indoor open bay</v>
          </cell>
          <cell r="AZ10" t="str">
            <v>indoor open bay</v>
          </cell>
          <cell r="BA10" t="str">
            <v>indoor open bay</v>
          </cell>
          <cell r="BB10" t="str">
            <v>indoor open bay</v>
          </cell>
          <cell r="BC10" t="str">
            <v>indoor open bay</v>
          </cell>
          <cell r="BD10" t="str">
            <v>indoor open bay</v>
          </cell>
          <cell r="BE10" t="str">
            <v>indoor open bay</v>
          </cell>
          <cell r="BF10" t="str">
            <v>indoor open bay</v>
          </cell>
          <cell r="BG10" t="str">
            <v>indoor open bay</v>
          </cell>
          <cell r="BH10" t="str">
            <v>indoor open bay</v>
          </cell>
          <cell r="BJ10" t="str">
            <v>indoor open bay</v>
          </cell>
          <cell r="BL10" t="b">
            <v>0</v>
          </cell>
        </row>
        <row r="11">
          <cell r="BL11" t="b">
            <v>0</v>
          </cell>
        </row>
        <row r="12">
          <cell r="F12" t="b">
            <v>0</v>
          </cell>
          <cell r="I12" t="b">
            <v>0</v>
          </cell>
          <cell r="K12" t="b">
            <v>0</v>
          </cell>
          <cell r="L12" t="b">
            <v>0</v>
          </cell>
          <cell r="M12" t="b">
            <v>0</v>
          </cell>
          <cell r="N12" t="b">
            <v>0</v>
          </cell>
          <cell r="O12" t="b">
            <v>0</v>
          </cell>
          <cell r="P12" t="b">
            <v>0</v>
          </cell>
          <cell r="Q12" t="b">
            <v>0</v>
          </cell>
          <cell r="R12" t="b">
            <v>0</v>
          </cell>
          <cell r="S12" t="b">
            <v>0</v>
          </cell>
          <cell r="T12" t="b">
            <v>0</v>
          </cell>
          <cell r="U12" t="b">
            <v>0</v>
          </cell>
          <cell r="V12" t="b">
            <v>0</v>
          </cell>
          <cell r="W12" t="b">
            <v>0</v>
          </cell>
          <cell r="X12" t="b">
            <v>0</v>
          </cell>
          <cell r="Y12" t="b">
            <v>0</v>
          </cell>
          <cell r="Z12" t="b">
            <v>0</v>
          </cell>
          <cell r="AA12" t="b">
            <v>0</v>
          </cell>
          <cell r="AB12" t="b">
            <v>0</v>
          </cell>
          <cell r="AC12" t="b">
            <v>0</v>
          </cell>
          <cell r="AD12" t="b">
            <v>0</v>
          </cell>
          <cell r="AE12" t="b">
            <v>0</v>
          </cell>
          <cell r="AF12" t="b">
            <v>0</v>
          </cell>
          <cell r="AG12" t="b">
            <v>0</v>
          </cell>
          <cell r="AH12" t="b">
            <v>0</v>
          </cell>
          <cell r="AI12" t="b">
            <v>0</v>
          </cell>
          <cell r="AJ12" t="b">
            <v>0</v>
          </cell>
          <cell r="AK12" t="b">
            <v>0</v>
          </cell>
          <cell r="AL12" t="b">
            <v>0</v>
          </cell>
          <cell r="AM12" t="b">
            <v>0</v>
          </cell>
          <cell r="AN12" t="b">
            <v>0</v>
          </cell>
          <cell r="AO12" t="b">
            <v>0</v>
          </cell>
          <cell r="AP12" t="b">
            <v>0</v>
          </cell>
          <cell r="AQ12" t="b">
            <v>0</v>
          </cell>
          <cell r="AR12" t="b">
            <v>0</v>
          </cell>
          <cell r="AS12" t="b">
            <v>0</v>
          </cell>
          <cell r="AT12" t="b">
            <v>0</v>
          </cell>
          <cell r="AU12" t="b">
            <v>0</v>
          </cell>
          <cell r="AV12" t="b">
            <v>0</v>
          </cell>
          <cell r="AW12" t="b">
            <v>0</v>
          </cell>
          <cell r="AX12" t="b">
            <v>0</v>
          </cell>
          <cell r="AY12" t="b">
            <v>0</v>
          </cell>
          <cell r="AZ12" t="b">
            <v>0</v>
          </cell>
          <cell r="BA12" t="b">
            <v>0</v>
          </cell>
          <cell r="BB12" t="b">
            <v>0</v>
          </cell>
          <cell r="BC12" t="b">
            <v>0</v>
          </cell>
          <cell r="BD12" t="b">
            <v>0</v>
          </cell>
          <cell r="BE12" t="b">
            <v>0</v>
          </cell>
          <cell r="BF12" t="b">
            <v>0</v>
          </cell>
          <cell r="BG12" t="b">
            <v>0</v>
          </cell>
          <cell r="BH12" t="b">
            <v>0</v>
          </cell>
          <cell r="BJ12" t="b">
            <v>0</v>
          </cell>
        </row>
        <row r="13">
          <cell r="I13" t="b">
            <v>0</v>
          </cell>
          <cell r="K13" t="b">
            <v>0</v>
          </cell>
          <cell r="L13" t="b">
            <v>0</v>
          </cell>
          <cell r="M13" t="b">
            <v>0</v>
          </cell>
          <cell r="N13" t="b">
            <v>0</v>
          </cell>
          <cell r="O13" t="b">
            <v>0</v>
          </cell>
          <cell r="P13" t="b">
            <v>0</v>
          </cell>
          <cell r="Q13" t="b">
            <v>0</v>
          </cell>
          <cell r="R13" t="b">
            <v>0</v>
          </cell>
          <cell r="S13" t="b">
            <v>0</v>
          </cell>
          <cell r="T13" t="b">
            <v>0</v>
          </cell>
          <cell r="U13" t="b">
            <v>0</v>
          </cell>
          <cell r="V13" t="b">
            <v>0</v>
          </cell>
          <cell r="W13" t="b">
            <v>0</v>
          </cell>
          <cell r="X13" t="b">
            <v>0</v>
          </cell>
          <cell r="Y13" t="b">
            <v>0</v>
          </cell>
          <cell r="Z13" t="b">
            <v>0</v>
          </cell>
          <cell r="AA13" t="b">
            <v>0</v>
          </cell>
          <cell r="AB13" t="b">
            <v>0</v>
          </cell>
          <cell r="AC13" t="b">
            <v>0</v>
          </cell>
          <cell r="AD13" t="b">
            <v>0</v>
          </cell>
          <cell r="AE13" t="b">
            <v>0</v>
          </cell>
          <cell r="AF13" t="b">
            <v>0</v>
          </cell>
          <cell r="AG13" t="b">
            <v>0</v>
          </cell>
          <cell r="AH13" t="b">
            <v>0</v>
          </cell>
          <cell r="AI13" t="b">
            <v>0</v>
          </cell>
          <cell r="AJ13" t="b">
            <v>0</v>
          </cell>
          <cell r="AK13" t="b">
            <v>0</v>
          </cell>
          <cell r="AL13" t="b">
            <v>0</v>
          </cell>
          <cell r="AM13" t="b">
            <v>0</v>
          </cell>
          <cell r="AN13" t="b">
            <v>0</v>
          </cell>
          <cell r="AO13" t="b">
            <v>0</v>
          </cell>
          <cell r="AP13" t="b">
            <v>0</v>
          </cell>
          <cell r="AQ13" t="b">
            <v>0</v>
          </cell>
          <cell r="AR13" t="b">
            <v>0</v>
          </cell>
          <cell r="AS13" t="b">
            <v>0</v>
          </cell>
          <cell r="AT13" t="b">
            <v>0</v>
          </cell>
          <cell r="AU13" t="b">
            <v>0</v>
          </cell>
          <cell r="AV13" t="b">
            <v>0</v>
          </cell>
          <cell r="AW13" t="b">
            <v>0</v>
          </cell>
          <cell r="AX13" t="b">
            <v>0</v>
          </cell>
          <cell r="AY13" t="b">
            <v>0</v>
          </cell>
          <cell r="AZ13" t="b">
            <v>0</v>
          </cell>
          <cell r="BA13" t="b">
            <v>0</v>
          </cell>
          <cell r="BB13" t="b">
            <v>0</v>
          </cell>
          <cell r="BC13" t="b">
            <v>0</v>
          </cell>
          <cell r="BD13" t="b">
            <v>0</v>
          </cell>
          <cell r="BE13" t="b">
            <v>0</v>
          </cell>
          <cell r="BF13" t="b">
            <v>0</v>
          </cell>
          <cell r="BG13" t="b">
            <v>0</v>
          </cell>
          <cell r="BH13" t="b">
            <v>0</v>
          </cell>
          <cell r="BJ13" t="b">
            <v>0</v>
          </cell>
          <cell r="BL13" t="b">
            <v>0</v>
          </cell>
        </row>
        <row r="14">
          <cell r="I14" t="b">
            <v>0</v>
          </cell>
          <cell r="K14" t="b">
            <v>0</v>
          </cell>
          <cell r="L14" t="b">
            <v>0</v>
          </cell>
          <cell r="M14" t="b">
            <v>0</v>
          </cell>
          <cell r="N14" t="b">
            <v>0</v>
          </cell>
          <cell r="O14" t="b">
            <v>0</v>
          </cell>
          <cell r="P14" t="b">
            <v>0</v>
          </cell>
          <cell r="Q14" t="b">
            <v>0</v>
          </cell>
          <cell r="R14" t="b">
            <v>0</v>
          </cell>
          <cell r="S14" t="b">
            <v>0</v>
          </cell>
          <cell r="T14" t="b">
            <v>0</v>
          </cell>
          <cell r="U14" t="b">
            <v>0</v>
          </cell>
          <cell r="V14" t="b">
            <v>0</v>
          </cell>
          <cell r="W14" t="b">
            <v>0</v>
          </cell>
          <cell r="X14" t="b">
            <v>0</v>
          </cell>
          <cell r="Y14" t="b">
            <v>0</v>
          </cell>
          <cell r="Z14" t="b">
            <v>0</v>
          </cell>
          <cell r="AA14" t="b">
            <v>0</v>
          </cell>
          <cell r="AB14" t="b">
            <v>0</v>
          </cell>
          <cell r="AC14" t="b">
            <v>0</v>
          </cell>
          <cell r="AD14" t="b">
            <v>0</v>
          </cell>
          <cell r="AE14" t="b">
            <v>0</v>
          </cell>
          <cell r="AF14" t="b">
            <v>0</v>
          </cell>
          <cell r="AG14" t="b">
            <v>0</v>
          </cell>
          <cell r="AH14" t="b">
            <v>0</v>
          </cell>
          <cell r="AI14" t="b">
            <v>0</v>
          </cell>
          <cell r="AJ14" t="b">
            <v>0</v>
          </cell>
          <cell r="AK14" t="b">
            <v>0</v>
          </cell>
          <cell r="AL14" t="b">
            <v>0</v>
          </cell>
          <cell r="AM14" t="b">
            <v>0</v>
          </cell>
          <cell r="AN14" t="b">
            <v>0</v>
          </cell>
          <cell r="AO14" t="b">
            <v>0</v>
          </cell>
          <cell r="AP14" t="b">
            <v>0</v>
          </cell>
          <cell r="AQ14" t="b">
            <v>0</v>
          </cell>
          <cell r="AR14" t="b">
            <v>0</v>
          </cell>
          <cell r="AS14" t="b">
            <v>0</v>
          </cell>
          <cell r="AT14" t="b">
            <v>0</v>
          </cell>
          <cell r="AU14" t="b">
            <v>0</v>
          </cell>
          <cell r="AV14" t="b">
            <v>0</v>
          </cell>
          <cell r="AW14" t="b">
            <v>0</v>
          </cell>
          <cell r="AX14" t="b">
            <v>0</v>
          </cell>
          <cell r="AY14" t="b">
            <v>0</v>
          </cell>
          <cell r="AZ14" t="b">
            <v>0</v>
          </cell>
          <cell r="BA14" t="b">
            <v>0</v>
          </cell>
          <cell r="BB14" t="b">
            <v>0</v>
          </cell>
          <cell r="BC14" t="b">
            <v>0</v>
          </cell>
          <cell r="BD14" t="b">
            <v>0</v>
          </cell>
          <cell r="BE14" t="b">
            <v>0</v>
          </cell>
          <cell r="BF14" t="b">
            <v>0</v>
          </cell>
          <cell r="BG14" t="b">
            <v>0</v>
          </cell>
          <cell r="BH14" t="b">
            <v>0</v>
          </cell>
          <cell r="BJ14" t="b">
            <v>0</v>
          </cell>
        </row>
        <row r="15">
          <cell r="D15" t="str">
            <v>standalone</v>
          </cell>
        </row>
        <row r="16">
          <cell r="E16" t="str">
            <v>BB controller</v>
          </cell>
          <cell r="BL16" t="b">
            <v>0</v>
          </cell>
        </row>
        <row r="17">
          <cell r="E17" t="str">
            <v>none</v>
          </cell>
          <cell r="BL17" t="b">
            <v>0</v>
          </cell>
        </row>
        <row r="18">
          <cell r="E18" t="str">
            <v>IMA</v>
          </cell>
          <cell r="I18" t="b">
            <v>0</v>
          </cell>
          <cell r="K18" t="b">
            <v>0</v>
          </cell>
          <cell r="L18" t="b">
            <v>0</v>
          </cell>
          <cell r="M18" t="b">
            <v>0</v>
          </cell>
          <cell r="N18" t="b">
            <v>0</v>
          </cell>
          <cell r="O18" t="b">
            <v>0</v>
          </cell>
          <cell r="P18" t="b">
            <v>0</v>
          </cell>
          <cell r="Q18" t="b">
            <v>0</v>
          </cell>
          <cell r="R18" t="b">
            <v>0</v>
          </cell>
          <cell r="S18" t="b">
            <v>0</v>
          </cell>
          <cell r="T18" t="b">
            <v>0</v>
          </cell>
          <cell r="U18" t="b">
            <v>0</v>
          </cell>
          <cell r="V18" t="b">
            <v>0</v>
          </cell>
          <cell r="W18" t="b">
            <v>0</v>
          </cell>
          <cell r="X18" t="b">
            <v>0</v>
          </cell>
          <cell r="Y18" t="b">
            <v>0</v>
          </cell>
          <cell r="Z18" t="b">
            <v>0</v>
          </cell>
          <cell r="AA18" t="b">
            <v>0</v>
          </cell>
          <cell r="AB18" t="b">
            <v>0</v>
          </cell>
          <cell r="AC18" t="b">
            <v>0</v>
          </cell>
          <cell r="AD18" t="b">
            <v>0</v>
          </cell>
          <cell r="AE18" t="b">
            <v>0</v>
          </cell>
          <cell r="AF18" t="b">
            <v>0</v>
          </cell>
          <cell r="AG18" t="b">
            <v>0</v>
          </cell>
          <cell r="AH18" t="b">
            <v>0</v>
          </cell>
          <cell r="AI18" t="b">
            <v>0</v>
          </cell>
          <cell r="AJ18" t="b">
            <v>0</v>
          </cell>
          <cell r="AK18" t="b">
            <v>0</v>
          </cell>
          <cell r="AL18" t="b">
            <v>0</v>
          </cell>
          <cell r="AM18" t="b">
            <v>0</v>
          </cell>
          <cell r="AN18" t="b">
            <v>0</v>
          </cell>
          <cell r="AO18" t="b">
            <v>0</v>
          </cell>
          <cell r="AP18" t="b">
            <v>0</v>
          </cell>
          <cell r="AQ18" t="b">
            <v>0</v>
          </cell>
          <cell r="AR18" t="b">
            <v>0</v>
          </cell>
          <cell r="AS18" t="b">
            <v>0</v>
          </cell>
          <cell r="AT18" t="b">
            <v>0</v>
          </cell>
          <cell r="AU18" t="b">
            <v>0</v>
          </cell>
          <cell r="AV18" t="b">
            <v>0</v>
          </cell>
          <cell r="AW18" t="b">
            <v>0</v>
          </cell>
          <cell r="AX18" t="b">
            <v>0</v>
          </cell>
          <cell r="AY18" t="b">
            <v>0</v>
          </cell>
          <cell r="AZ18" t="b">
            <v>0</v>
          </cell>
          <cell r="BA18" t="b">
            <v>0</v>
          </cell>
          <cell r="BB18" t="b">
            <v>0</v>
          </cell>
          <cell r="BC18" t="b">
            <v>0</v>
          </cell>
          <cell r="BD18" t="b">
            <v>0</v>
          </cell>
          <cell r="BE18" t="b">
            <v>0</v>
          </cell>
          <cell r="BF18" t="b">
            <v>0</v>
          </cell>
          <cell r="BG18" t="b">
            <v>0</v>
          </cell>
          <cell r="BH18" t="b">
            <v>0</v>
          </cell>
          <cell r="BJ18" t="b">
            <v>0</v>
          </cell>
          <cell r="BL18" t="b">
            <v>0</v>
          </cell>
        </row>
        <row r="19">
          <cell r="I19">
            <v>1</v>
          </cell>
          <cell r="K19">
            <v>1</v>
          </cell>
          <cell r="L19">
            <v>1</v>
          </cell>
          <cell r="M19">
            <v>1</v>
          </cell>
          <cell r="N19">
            <v>1</v>
          </cell>
          <cell r="O19">
            <v>1</v>
          </cell>
          <cell r="P19">
            <v>1</v>
          </cell>
          <cell r="Q19">
            <v>1</v>
          </cell>
          <cell r="R19">
            <v>1</v>
          </cell>
          <cell r="S19">
            <v>1</v>
          </cell>
          <cell r="T19">
            <v>1</v>
          </cell>
          <cell r="U19">
            <v>1</v>
          </cell>
          <cell r="V19">
            <v>1</v>
          </cell>
          <cell r="W19">
            <v>1</v>
          </cell>
          <cell r="X19">
            <v>1</v>
          </cell>
          <cell r="Y19">
            <v>1</v>
          </cell>
          <cell r="Z19">
            <v>1</v>
          </cell>
          <cell r="AA19">
            <v>1</v>
          </cell>
          <cell r="AB19">
            <v>1</v>
          </cell>
          <cell r="AC19">
            <v>1</v>
          </cell>
          <cell r="AD19">
            <v>1</v>
          </cell>
          <cell r="AE19">
            <v>1</v>
          </cell>
          <cell r="AF19">
            <v>1</v>
          </cell>
          <cell r="AG19">
            <v>1</v>
          </cell>
          <cell r="AH19">
            <v>1</v>
          </cell>
          <cell r="AI19">
            <v>1</v>
          </cell>
          <cell r="AJ19">
            <v>1</v>
          </cell>
          <cell r="AK19">
            <v>1</v>
          </cell>
          <cell r="AL19">
            <v>1</v>
          </cell>
          <cell r="AM19">
            <v>1</v>
          </cell>
          <cell r="AN19">
            <v>1</v>
          </cell>
          <cell r="AO19">
            <v>1</v>
          </cell>
          <cell r="AP19">
            <v>1</v>
          </cell>
          <cell r="AQ19">
            <v>1</v>
          </cell>
          <cell r="AR19">
            <v>1</v>
          </cell>
          <cell r="AS19">
            <v>1</v>
          </cell>
          <cell r="AT19">
            <v>1</v>
          </cell>
          <cell r="AU19">
            <v>1</v>
          </cell>
          <cell r="AV19">
            <v>1</v>
          </cell>
          <cell r="AW19">
            <v>1</v>
          </cell>
          <cell r="AX19">
            <v>1</v>
          </cell>
          <cell r="AY19">
            <v>1</v>
          </cell>
          <cell r="AZ19">
            <v>1</v>
          </cell>
          <cell r="BA19">
            <v>1</v>
          </cell>
          <cell r="BB19">
            <v>1</v>
          </cell>
          <cell r="BC19">
            <v>1</v>
          </cell>
          <cell r="BD19">
            <v>1</v>
          </cell>
          <cell r="BE19">
            <v>1</v>
          </cell>
          <cell r="BF19">
            <v>1</v>
          </cell>
          <cell r="BG19">
            <v>1</v>
          </cell>
          <cell r="BH19">
            <v>1</v>
          </cell>
          <cell r="BJ19">
            <v>1</v>
          </cell>
        </row>
        <row r="20">
          <cell r="D20" t="str">
            <v>TDM Transport</v>
          </cell>
          <cell r="I20" t="b">
            <v>0</v>
          </cell>
          <cell r="K20" t="b">
            <v>0</v>
          </cell>
          <cell r="L20" t="b">
            <v>0</v>
          </cell>
          <cell r="M20" t="b">
            <v>0</v>
          </cell>
          <cell r="N20" t="b">
            <v>0</v>
          </cell>
          <cell r="O20" t="b">
            <v>0</v>
          </cell>
          <cell r="P20" t="b">
            <v>0</v>
          </cell>
          <cell r="Q20" t="b">
            <v>0</v>
          </cell>
          <cell r="R20" t="b">
            <v>0</v>
          </cell>
          <cell r="S20" t="b">
            <v>0</v>
          </cell>
          <cell r="T20" t="b">
            <v>0</v>
          </cell>
          <cell r="U20" t="b">
            <v>0</v>
          </cell>
          <cell r="V20" t="b">
            <v>0</v>
          </cell>
          <cell r="W20" t="b">
            <v>0</v>
          </cell>
          <cell r="X20" t="b">
            <v>0</v>
          </cell>
          <cell r="Y20" t="b">
            <v>0</v>
          </cell>
          <cell r="Z20" t="b">
            <v>0</v>
          </cell>
          <cell r="AA20" t="b">
            <v>0</v>
          </cell>
          <cell r="AB20" t="b">
            <v>0</v>
          </cell>
          <cell r="AC20" t="b">
            <v>0</v>
          </cell>
          <cell r="AD20" t="b">
            <v>0</v>
          </cell>
          <cell r="AE20" t="b">
            <v>0</v>
          </cell>
          <cell r="AF20" t="b">
            <v>0</v>
          </cell>
          <cell r="AG20" t="b">
            <v>0</v>
          </cell>
          <cell r="AH20" t="b">
            <v>0</v>
          </cell>
          <cell r="AI20" t="b">
            <v>0</v>
          </cell>
          <cell r="AJ20" t="b">
            <v>0</v>
          </cell>
          <cell r="AK20" t="b">
            <v>0</v>
          </cell>
          <cell r="AL20" t="b">
            <v>0</v>
          </cell>
          <cell r="AM20" t="b">
            <v>0</v>
          </cell>
          <cell r="AN20" t="b">
            <v>0</v>
          </cell>
          <cell r="AO20" t="b">
            <v>0</v>
          </cell>
          <cell r="AP20" t="b">
            <v>0</v>
          </cell>
          <cell r="AQ20" t="b">
            <v>0</v>
          </cell>
          <cell r="AR20" t="b">
            <v>0</v>
          </cell>
          <cell r="AS20" t="b">
            <v>0</v>
          </cell>
          <cell r="AT20" t="b">
            <v>0</v>
          </cell>
          <cell r="AU20" t="b">
            <v>0</v>
          </cell>
          <cell r="AV20" t="b">
            <v>0</v>
          </cell>
          <cell r="AW20" t="b">
            <v>0</v>
          </cell>
          <cell r="AX20" t="b">
            <v>0</v>
          </cell>
          <cell r="AY20" t="b">
            <v>0</v>
          </cell>
          <cell r="AZ20" t="b">
            <v>0</v>
          </cell>
          <cell r="BA20" t="b">
            <v>0</v>
          </cell>
          <cell r="BB20" t="b">
            <v>0</v>
          </cell>
          <cell r="BC20" t="b">
            <v>0</v>
          </cell>
          <cell r="BD20" t="b">
            <v>0</v>
          </cell>
          <cell r="BE20" t="b">
            <v>0</v>
          </cell>
          <cell r="BF20" t="b">
            <v>0</v>
          </cell>
          <cell r="BG20" t="b">
            <v>0</v>
          </cell>
          <cell r="BH20" t="b">
            <v>0</v>
          </cell>
          <cell r="BJ20" t="b">
            <v>0</v>
          </cell>
          <cell r="BL20" t="b">
            <v>0</v>
          </cell>
        </row>
        <row r="22">
          <cell r="I22" t="str">
            <v>Single Front Plate</v>
          </cell>
          <cell r="K22" t="str">
            <v>Single Front Plate</v>
          </cell>
          <cell r="L22" t="str">
            <v>Single Front Plate</v>
          </cell>
          <cell r="M22" t="str">
            <v>Single Front Plate</v>
          </cell>
          <cell r="N22" t="str">
            <v>Single Front Plate</v>
          </cell>
          <cell r="O22" t="str">
            <v>Single Front Plate</v>
          </cell>
          <cell r="P22" t="str">
            <v>Single Front Plate</v>
          </cell>
          <cell r="Q22" t="str">
            <v>Single Front Plate</v>
          </cell>
          <cell r="R22" t="str">
            <v>Single Front Plate</v>
          </cell>
          <cell r="S22" t="str">
            <v>Single Front Plate</v>
          </cell>
          <cell r="T22" t="str">
            <v>Single Front Plate</v>
          </cell>
          <cell r="U22" t="str">
            <v>Single Front Plate</v>
          </cell>
          <cell r="V22" t="str">
            <v>Single Front Plate</v>
          </cell>
          <cell r="W22" t="str">
            <v>Single Front Plate</v>
          </cell>
          <cell r="X22" t="str">
            <v>Single Front Plate</v>
          </cell>
          <cell r="Y22" t="str">
            <v>Single Front Plate</v>
          </cell>
          <cell r="Z22" t="str">
            <v>Single Front Plate</v>
          </cell>
          <cell r="AA22" t="str">
            <v>Single Front Plate</v>
          </cell>
          <cell r="AB22" t="str">
            <v>Single Front Plate</v>
          </cell>
          <cell r="AC22" t="str">
            <v>Single Front Plate</v>
          </cell>
          <cell r="AD22" t="str">
            <v>Single Front Plate</v>
          </cell>
          <cell r="AE22" t="str">
            <v>Single Front Plate</v>
          </cell>
          <cell r="AF22" t="str">
            <v>Single Front Plate</v>
          </cell>
          <cell r="AG22" t="str">
            <v>Single Front Plate</v>
          </cell>
          <cell r="AH22" t="str">
            <v>Single Front Plate</v>
          </cell>
          <cell r="AI22" t="str">
            <v>Single Front Plate</v>
          </cell>
          <cell r="AJ22" t="str">
            <v>Single Front Plate</v>
          </cell>
          <cell r="AK22" t="str">
            <v>Single Front Plate</v>
          </cell>
          <cell r="AL22" t="str">
            <v>Single Front Plate</v>
          </cell>
          <cell r="AM22" t="str">
            <v>Single Front Plate</v>
          </cell>
          <cell r="AN22" t="str">
            <v>Single Front Plate</v>
          </cell>
          <cell r="AO22" t="str">
            <v>Single Front Plate</v>
          </cell>
          <cell r="AP22" t="str">
            <v>Single Front Plate</v>
          </cell>
          <cell r="AQ22" t="str">
            <v>Single Front Plate</v>
          </cell>
          <cell r="AR22" t="str">
            <v>Single Front Plate</v>
          </cell>
          <cell r="AS22" t="str">
            <v>Single Front Plate</v>
          </cell>
          <cell r="AT22" t="str">
            <v>Single Front Plate</v>
          </cell>
          <cell r="AU22" t="str">
            <v>Single Front Plate</v>
          </cell>
          <cell r="AV22" t="str">
            <v>Single Front Plate</v>
          </cell>
          <cell r="AW22" t="str">
            <v>Single Front Plate</v>
          </cell>
          <cell r="AX22" t="str">
            <v>Single Front Plate</v>
          </cell>
          <cell r="AY22" t="str">
            <v>Single Front Plate</v>
          </cell>
          <cell r="AZ22" t="str">
            <v>Single Front Plate</v>
          </cell>
          <cell r="BA22" t="str">
            <v>Single Front Plate</v>
          </cell>
          <cell r="BB22" t="str">
            <v>Single Front Plate</v>
          </cell>
          <cell r="BC22" t="str">
            <v>Single Front Plate</v>
          </cell>
          <cell r="BD22" t="str">
            <v>Single Front Plate</v>
          </cell>
          <cell r="BE22" t="str">
            <v>Single Front Plate</v>
          </cell>
          <cell r="BF22" t="str">
            <v>Single Front Plate</v>
          </cell>
          <cell r="BG22" t="str">
            <v>Single Front Plate</v>
          </cell>
          <cell r="BH22" t="str">
            <v>Single Front Plate</v>
          </cell>
          <cell r="BJ22" t="str">
            <v>Single Front Plate</v>
          </cell>
          <cell r="BL22" t="b">
            <v>0</v>
          </cell>
        </row>
        <row r="24">
          <cell r="E24" t="str">
            <v>optical single mode</v>
          </cell>
          <cell r="I24">
            <v>10</v>
          </cell>
          <cell r="K24">
            <v>10</v>
          </cell>
          <cell r="L24">
            <v>10</v>
          </cell>
          <cell r="M24">
            <v>10</v>
          </cell>
          <cell r="N24">
            <v>10</v>
          </cell>
          <cell r="O24">
            <v>10</v>
          </cell>
          <cell r="P24">
            <v>10</v>
          </cell>
          <cell r="Q24">
            <v>10</v>
          </cell>
          <cell r="R24">
            <v>10</v>
          </cell>
          <cell r="S24">
            <v>10</v>
          </cell>
          <cell r="T24">
            <v>10</v>
          </cell>
          <cell r="U24">
            <v>10</v>
          </cell>
          <cell r="V24">
            <v>10</v>
          </cell>
          <cell r="W24">
            <v>10</v>
          </cell>
          <cell r="X24">
            <v>10</v>
          </cell>
          <cell r="Y24">
            <v>10</v>
          </cell>
          <cell r="Z24">
            <v>10</v>
          </cell>
          <cell r="AA24">
            <v>10</v>
          </cell>
          <cell r="AB24">
            <v>10</v>
          </cell>
          <cell r="AC24">
            <v>10</v>
          </cell>
          <cell r="AD24">
            <v>10</v>
          </cell>
          <cell r="AE24">
            <v>10</v>
          </cell>
          <cell r="AF24">
            <v>10</v>
          </cell>
          <cell r="AG24">
            <v>10</v>
          </cell>
          <cell r="AH24">
            <v>10</v>
          </cell>
          <cell r="AI24">
            <v>10</v>
          </cell>
          <cell r="AJ24">
            <v>10</v>
          </cell>
          <cell r="AK24">
            <v>10</v>
          </cell>
          <cell r="AL24">
            <v>10</v>
          </cell>
          <cell r="AM24">
            <v>10</v>
          </cell>
          <cell r="AN24">
            <v>10</v>
          </cell>
          <cell r="AO24">
            <v>10</v>
          </cell>
          <cell r="AP24">
            <v>10</v>
          </cell>
          <cell r="AQ24">
            <v>10</v>
          </cell>
          <cell r="AR24">
            <v>10</v>
          </cell>
          <cell r="AS24">
            <v>10</v>
          </cell>
          <cell r="AT24">
            <v>10</v>
          </cell>
          <cell r="AU24">
            <v>10</v>
          </cell>
          <cell r="AV24">
            <v>10</v>
          </cell>
          <cell r="AW24">
            <v>10</v>
          </cell>
          <cell r="AX24">
            <v>10</v>
          </cell>
          <cell r="AY24">
            <v>10</v>
          </cell>
          <cell r="AZ24">
            <v>10</v>
          </cell>
          <cell r="BA24">
            <v>10</v>
          </cell>
          <cell r="BB24">
            <v>10</v>
          </cell>
          <cell r="BC24">
            <v>10</v>
          </cell>
          <cell r="BD24">
            <v>10</v>
          </cell>
          <cell r="BE24">
            <v>10</v>
          </cell>
          <cell r="BF24">
            <v>10</v>
          </cell>
          <cell r="BG24">
            <v>10</v>
          </cell>
          <cell r="BH24">
            <v>10</v>
          </cell>
          <cell r="BJ24">
            <v>10</v>
          </cell>
          <cell r="BL24">
            <v>0</v>
          </cell>
        </row>
        <row r="25">
          <cell r="I25" t="str">
            <v>fully wired</v>
          </cell>
          <cell r="K25" t="str">
            <v>wire only equipped boards</v>
          </cell>
          <cell r="L25" t="str">
            <v>wire only equipped boards</v>
          </cell>
          <cell r="M25" t="str">
            <v>wire only equipped boards</v>
          </cell>
          <cell r="N25" t="str">
            <v>wire only equipped boards</v>
          </cell>
          <cell r="O25" t="str">
            <v>wire only equipped boards</v>
          </cell>
          <cell r="P25" t="str">
            <v>wire only equipped boards</v>
          </cell>
          <cell r="Q25" t="str">
            <v>wire only equipped boards</v>
          </cell>
          <cell r="R25" t="str">
            <v>wire only equipped boards</v>
          </cell>
          <cell r="S25" t="str">
            <v>wire only equipped boards</v>
          </cell>
          <cell r="T25" t="str">
            <v>wire only equipped boards</v>
          </cell>
          <cell r="U25" t="str">
            <v>fully wired</v>
          </cell>
          <cell r="V25" t="str">
            <v>wire only equipped boards</v>
          </cell>
          <cell r="W25" t="str">
            <v>wire only equipped boards</v>
          </cell>
          <cell r="X25" t="str">
            <v>wire only equipped boards</v>
          </cell>
          <cell r="Y25" t="str">
            <v>wire only equipped boards</v>
          </cell>
          <cell r="Z25" t="str">
            <v>wire only equipped boards</v>
          </cell>
          <cell r="AA25" t="str">
            <v>wire only equipped boards</v>
          </cell>
          <cell r="AB25" t="str">
            <v>wire only equipped boards</v>
          </cell>
          <cell r="AC25" t="str">
            <v>wire only equipped boards</v>
          </cell>
          <cell r="AD25" t="str">
            <v>wire only equipped boards</v>
          </cell>
          <cell r="AE25" t="str">
            <v>wire only equipped boards</v>
          </cell>
          <cell r="AF25" t="str">
            <v>wire only equipped boards</v>
          </cell>
          <cell r="AG25" t="str">
            <v>wire only equipped boards</v>
          </cell>
          <cell r="AH25" t="str">
            <v>wire only equipped boards</v>
          </cell>
          <cell r="AI25" t="str">
            <v>wire only equipped boards</v>
          </cell>
          <cell r="AJ25" t="str">
            <v>wire only equipped boards</v>
          </cell>
          <cell r="AK25" t="str">
            <v>fully wired</v>
          </cell>
          <cell r="AL25" t="str">
            <v>fully wired</v>
          </cell>
          <cell r="AM25" t="str">
            <v>fully wired</v>
          </cell>
          <cell r="AN25" t="str">
            <v>fully wired</v>
          </cell>
          <cell r="AO25" t="str">
            <v>fully wired</v>
          </cell>
          <cell r="AP25" t="str">
            <v>fully wired</v>
          </cell>
          <cell r="AQ25" t="str">
            <v>fully wired</v>
          </cell>
          <cell r="AR25" t="str">
            <v>fully wired</v>
          </cell>
          <cell r="AS25" t="str">
            <v>fully wired</v>
          </cell>
          <cell r="AT25" t="str">
            <v>fully wired</v>
          </cell>
          <cell r="AU25" t="str">
            <v>fully wired</v>
          </cell>
          <cell r="AV25" t="str">
            <v>fully wired</v>
          </cell>
          <cell r="AW25" t="str">
            <v>fully wired</v>
          </cell>
          <cell r="AX25" t="str">
            <v>fully wired</v>
          </cell>
          <cell r="AY25" t="str">
            <v>fully wired</v>
          </cell>
          <cell r="AZ25" t="str">
            <v>fully wired</v>
          </cell>
          <cell r="BA25" t="str">
            <v>fully wired</v>
          </cell>
          <cell r="BB25" t="str">
            <v>fully wired</v>
          </cell>
          <cell r="BC25" t="str">
            <v>fully wired</v>
          </cell>
          <cell r="BD25" t="str">
            <v>fully wired</v>
          </cell>
          <cell r="BE25" t="str">
            <v>fully wired</v>
          </cell>
          <cell r="BF25" t="str">
            <v>fully wired</v>
          </cell>
          <cell r="BG25" t="str">
            <v>fully wired</v>
          </cell>
          <cell r="BH25" t="str">
            <v>fully wired</v>
          </cell>
          <cell r="BJ25" t="str">
            <v>fully wired</v>
          </cell>
          <cell r="BL25">
            <v>0</v>
          </cell>
          <cell r="BR25" t="str">
            <v/>
          </cell>
        </row>
        <row r="26">
          <cell r="I26">
            <v>10</v>
          </cell>
          <cell r="K26">
            <v>10</v>
          </cell>
          <cell r="L26">
            <v>10</v>
          </cell>
          <cell r="M26">
            <v>10</v>
          </cell>
          <cell r="N26">
            <v>10</v>
          </cell>
          <cell r="O26">
            <v>10</v>
          </cell>
          <cell r="P26">
            <v>10</v>
          </cell>
          <cell r="Q26">
            <v>10</v>
          </cell>
          <cell r="R26">
            <v>10</v>
          </cell>
          <cell r="S26">
            <v>10</v>
          </cell>
          <cell r="T26">
            <v>10</v>
          </cell>
          <cell r="U26">
            <v>10</v>
          </cell>
          <cell r="V26">
            <v>10</v>
          </cell>
          <cell r="W26">
            <v>10</v>
          </cell>
          <cell r="X26">
            <v>10</v>
          </cell>
          <cell r="Y26">
            <v>10</v>
          </cell>
          <cell r="Z26">
            <v>10</v>
          </cell>
          <cell r="AA26">
            <v>10</v>
          </cell>
          <cell r="AB26">
            <v>10</v>
          </cell>
          <cell r="AC26">
            <v>10</v>
          </cell>
          <cell r="AD26">
            <v>10</v>
          </cell>
          <cell r="AE26">
            <v>10</v>
          </cell>
          <cell r="AF26">
            <v>10</v>
          </cell>
          <cell r="AG26">
            <v>10</v>
          </cell>
          <cell r="AH26">
            <v>10</v>
          </cell>
          <cell r="AI26">
            <v>10</v>
          </cell>
          <cell r="AJ26">
            <v>10</v>
          </cell>
          <cell r="AK26">
            <v>10</v>
          </cell>
          <cell r="AL26">
            <v>10</v>
          </cell>
          <cell r="AM26">
            <v>10</v>
          </cell>
          <cell r="AN26">
            <v>10</v>
          </cell>
          <cell r="AO26">
            <v>10</v>
          </cell>
          <cell r="AP26">
            <v>10</v>
          </cell>
          <cell r="AQ26">
            <v>10</v>
          </cell>
          <cell r="AR26">
            <v>10</v>
          </cell>
          <cell r="AS26">
            <v>10</v>
          </cell>
          <cell r="AT26">
            <v>10</v>
          </cell>
          <cell r="AU26">
            <v>10</v>
          </cell>
          <cell r="AV26">
            <v>10</v>
          </cell>
          <cell r="AW26">
            <v>10</v>
          </cell>
          <cell r="AX26">
            <v>10</v>
          </cell>
          <cell r="AY26">
            <v>10</v>
          </cell>
          <cell r="AZ26">
            <v>10</v>
          </cell>
          <cell r="BA26">
            <v>10</v>
          </cell>
          <cell r="BB26">
            <v>10</v>
          </cell>
          <cell r="BC26">
            <v>10</v>
          </cell>
          <cell r="BD26">
            <v>10</v>
          </cell>
          <cell r="BE26">
            <v>10</v>
          </cell>
          <cell r="BF26">
            <v>10</v>
          </cell>
          <cell r="BG26">
            <v>10</v>
          </cell>
          <cell r="BH26">
            <v>10</v>
          </cell>
          <cell r="BJ26">
            <v>10</v>
          </cell>
          <cell r="BL26">
            <v>0</v>
          </cell>
        </row>
        <row r="27">
          <cell r="E27" t="str">
            <v>ADSL</v>
          </cell>
          <cell r="I27" t="b">
            <v>0</v>
          </cell>
          <cell r="K27" t="b">
            <v>0</v>
          </cell>
          <cell r="L27" t="b">
            <v>0</v>
          </cell>
          <cell r="M27" t="b">
            <v>0</v>
          </cell>
          <cell r="N27" t="b">
            <v>0</v>
          </cell>
          <cell r="O27" t="b">
            <v>0</v>
          </cell>
          <cell r="P27" t="b">
            <v>0</v>
          </cell>
          <cell r="Q27" t="b">
            <v>0</v>
          </cell>
          <cell r="R27" t="b">
            <v>0</v>
          </cell>
          <cell r="S27" t="b">
            <v>0</v>
          </cell>
          <cell r="T27" t="b">
            <v>0</v>
          </cell>
          <cell r="U27" t="b">
            <v>0</v>
          </cell>
          <cell r="V27" t="b">
            <v>0</v>
          </cell>
          <cell r="W27" t="b">
            <v>0</v>
          </cell>
          <cell r="X27" t="b">
            <v>0</v>
          </cell>
          <cell r="Y27" t="b">
            <v>0</v>
          </cell>
          <cell r="Z27" t="b">
            <v>0</v>
          </cell>
          <cell r="AA27" t="b">
            <v>0</v>
          </cell>
          <cell r="AB27" t="b">
            <v>0</v>
          </cell>
          <cell r="AC27" t="b">
            <v>0</v>
          </cell>
          <cell r="AD27" t="b">
            <v>0</v>
          </cell>
          <cell r="AE27" t="b">
            <v>0</v>
          </cell>
          <cell r="AF27" t="b">
            <v>0</v>
          </cell>
          <cell r="AG27" t="b">
            <v>0</v>
          </cell>
          <cell r="AH27" t="b">
            <v>0</v>
          </cell>
          <cell r="AI27" t="b">
            <v>0</v>
          </cell>
          <cell r="AJ27" t="b">
            <v>0</v>
          </cell>
          <cell r="AK27" t="b">
            <v>0</v>
          </cell>
          <cell r="AL27" t="b">
            <v>0</v>
          </cell>
          <cell r="AM27" t="b">
            <v>0</v>
          </cell>
          <cell r="AN27" t="b">
            <v>0</v>
          </cell>
          <cell r="AO27" t="b">
            <v>0</v>
          </cell>
          <cell r="AP27" t="b">
            <v>0</v>
          </cell>
          <cell r="AQ27" t="b">
            <v>0</v>
          </cell>
          <cell r="AR27" t="b">
            <v>0</v>
          </cell>
          <cell r="AS27" t="b">
            <v>0</v>
          </cell>
          <cell r="AT27" t="b">
            <v>0</v>
          </cell>
          <cell r="AU27" t="b">
            <v>0</v>
          </cell>
          <cell r="AV27" t="b">
            <v>0</v>
          </cell>
          <cell r="AW27" t="b">
            <v>0</v>
          </cell>
          <cell r="AX27" t="b">
            <v>0</v>
          </cell>
          <cell r="AY27" t="b">
            <v>0</v>
          </cell>
          <cell r="AZ27" t="b">
            <v>0</v>
          </cell>
          <cell r="BA27" t="b">
            <v>0</v>
          </cell>
          <cell r="BB27" t="b">
            <v>0</v>
          </cell>
          <cell r="BC27" t="b">
            <v>0</v>
          </cell>
          <cell r="BD27" t="b">
            <v>0</v>
          </cell>
          <cell r="BE27" t="b">
            <v>0</v>
          </cell>
          <cell r="BF27" t="b">
            <v>0</v>
          </cell>
          <cell r="BG27" t="b">
            <v>0</v>
          </cell>
          <cell r="BH27" t="b">
            <v>0</v>
          </cell>
          <cell r="BJ27" t="b">
            <v>0</v>
          </cell>
          <cell r="BL27" t="b">
            <v>0</v>
          </cell>
        </row>
        <row r="28">
          <cell r="E28" t="str">
            <v>ADSL 1</v>
          </cell>
          <cell r="I28" t="b">
            <v>0</v>
          </cell>
          <cell r="K28" t="b">
            <v>1</v>
          </cell>
          <cell r="L28" t="b">
            <v>1</v>
          </cell>
          <cell r="M28" t="b">
            <v>1</v>
          </cell>
          <cell r="N28" t="b">
            <v>1</v>
          </cell>
          <cell r="O28" t="b">
            <v>1</v>
          </cell>
          <cell r="P28" t="b">
            <v>1</v>
          </cell>
          <cell r="Q28" t="b">
            <v>1</v>
          </cell>
          <cell r="R28" t="b">
            <v>1</v>
          </cell>
          <cell r="S28" t="b">
            <v>1</v>
          </cell>
          <cell r="T28" t="b">
            <v>1</v>
          </cell>
          <cell r="U28" t="b">
            <v>0</v>
          </cell>
          <cell r="V28" t="b">
            <v>1</v>
          </cell>
          <cell r="W28" t="b">
            <v>1</v>
          </cell>
          <cell r="X28" t="b">
            <v>1</v>
          </cell>
          <cell r="Y28" t="b">
            <v>1</v>
          </cell>
          <cell r="Z28" t="b">
            <v>1</v>
          </cell>
          <cell r="AA28" t="b">
            <v>1</v>
          </cell>
          <cell r="AB28" t="b">
            <v>1</v>
          </cell>
          <cell r="AC28" t="b">
            <v>1</v>
          </cell>
          <cell r="AD28" t="b">
            <v>1</v>
          </cell>
          <cell r="AE28" t="b">
            <v>1</v>
          </cell>
          <cell r="AF28" t="b">
            <v>1</v>
          </cell>
          <cell r="AG28" t="b">
            <v>1</v>
          </cell>
          <cell r="AH28" t="b">
            <v>1</v>
          </cell>
          <cell r="AI28" t="b">
            <v>1</v>
          </cell>
          <cell r="AJ28" t="b">
            <v>1</v>
          </cell>
          <cell r="AK28" t="b">
            <v>0</v>
          </cell>
          <cell r="AL28" t="b">
            <v>0</v>
          </cell>
          <cell r="AM28" t="b">
            <v>0</v>
          </cell>
          <cell r="AN28" t="b">
            <v>0</v>
          </cell>
          <cell r="AO28" t="b">
            <v>0</v>
          </cell>
          <cell r="AP28" t="b">
            <v>0</v>
          </cell>
          <cell r="AQ28" t="b">
            <v>0</v>
          </cell>
          <cell r="AR28" t="b">
            <v>0</v>
          </cell>
          <cell r="AS28" t="b">
            <v>0</v>
          </cell>
          <cell r="AT28" t="b">
            <v>0</v>
          </cell>
          <cell r="AU28" t="b">
            <v>0</v>
          </cell>
          <cell r="AV28" t="b">
            <v>0</v>
          </cell>
          <cell r="AW28" t="b">
            <v>0</v>
          </cell>
          <cell r="AX28" t="b">
            <v>0</v>
          </cell>
          <cell r="AY28" t="b">
            <v>0</v>
          </cell>
          <cell r="AZ28" t="b">
            <v>0</v>
          </cell>
          <cell r="BA28" t="b">
            <v>0</v>
          </cell>
          <cell r="BB28" t="b">
            <v>0</v>
          </cell>
          <cell r="BC28" t="b">
            <v>0</v>
          </cell>
          <cell r="BD28" t="b">
            <v>0</v>
          </cell>
          <cell r="BE28" t="b">
            <v>0</v>
          </cell>
          <cell r="BF28" t="b">
            <v>0</v>
          </cell>
          <cell r="BG28" t="b">
            <v>0</v>
          </cell>
          <cell r="BH28" t="b">
            <v>0</v>
          </cell>
          <cell r="BJ28" t="b">
            <v>0</v>
          </cell>
          <cell r="BL28" t="b">
            <v>0</v>
          </cell>
        </row>
        <row r="29">
          <cell r="BL29" t="b">
            <v>0</v>
          </cell>
        </row>
        <row r="30">
          <cell r="I30" t="b">
            <v>0</v>
          </cell>
          <cell r="K30" t="b">
            <v>1</v>
          </cell>
          <cell r="L30" t="b">
            <v>1</v>
          </cell>
          <cell r="M30" t="b">
            <v>1</v>
          </cell>
          <cell r="N30" t="b">
            <v>1</v>
          </cell>
          <cell r="O30" t="b">
            <v>1</v>
          </cell>
          <cell r="P30" t="b">
            <v>1</v>
          </cell>
          <cell r="Q30" t="b">
            <v>1</v>
          </cell>
          <cell r="R30" t="b">
            <v>1</v>
          </cell>
          <cell r="S30" t="b">
            <v>1</v>
          </cell>
          <cell r="T30" t="b">
            <v>1</v>
          </cell>
          <cell r="U30" t="b">
            <v>0</v>
          </cell>
          <cell r="V30" t="b">
            <v>1</v>
          </cell>
          <cell r="W30" t="b">
            <v>1</v>
          </cell>
          <cell r="X30" t="b">
            <v>1</v>
          </cell>
          <cell r="Y30" t="b">
            <v>1</v>
          </cell>
          <cell r="Z30" t="b">
            <v>1</v>
          </cell>
          <cell r="AA30" t="b">
            <v>1</v>
          </cell>
          <cell r="AB30" t="b">
            <v>1</v>
          </cell>
          <cell r="AC30" t="b">
            <v>1</v>
          </cell>
          <cell r="AD30" t="b">
            <v>1</v>
          </cell>
          <cell r="AE30" t="b">
            <v>1</v>
          </cell>
          <cell r="AF30" t="b">
            <v>1</v>
          </cell>
          <cell r="AG30" t="b">
            <v>1</v>
          </cell>
          <cell r="AH30" t="b">
            <v>1</v>
          </cell>
          <cell r="AI30" t="b">
            <v>1</v>
          </cell>
          <cell r="AJ30" t="b">
            <v>1</v>
          </cell>
          <cell r="AK30" t="b">
            <v>0</v>
          </cell>
          <cell r="AL30" t="b">
            <v>0</v>
          </cell>
          <cell r="AM30" t="b">
            <v>0</v>
          </cell>
          <cell r="AN30" t="b">
            <v>0</v>
          </cell>
          <cell r="AO30" t="b">
            <v>0</v>
          </cell>
          <cell r="AP30" t="b">
            <v>0</v>
          </cell>
          <cell r="AQ30" t="b">
            <v>0</v>
          </cell>
          <cell r="AR30" t="b">
            <v>0</v>
          </cell>
          <cell r="AS30" t="b">
            <v>0</v>
          </cell>
          <cell r="AT30" t="b">
            <v>0</v>
          </cell>
          <cell r="AU30" t="b">
            <v>0</v>
          </cell>
          <cell r="AV30" t="b">
            <v>0</v>
          </cell>
          <cell r="AW30" t="b">
            <v>0</v>
          </cell>
          <cell r="AX30" t="b">
            <v>0</v>
          </cell>
          <cell r="AY30" t="b">
            <v>0</v>
          </cell>
          <cell r="AZ30" t="b">
            <v>0</v>
          </cell>
          <cell r="BA30" t="b">
            <v>0</v>
          </cell>
          <cell r="BB30" t="b">
            <v>0</v>
          </cell>
          <cell r="BC30" t="b">
            <v>0</v>
          </cell>
          <cell r="BD30" t="b">
            <v>0</v>
          </cell>
          <cell r="BE30" t="b">
            <v>0</v>
          </cell>
          <cell r="BF30" t="b">
            <v>0</v>
          </cell>
          <cell r="BG30" t="b">
            <v>0</v>
          </cell>
          <cell r="BH30" t="b">
            <v>0</v>
          </cell>
          <cell r="BJ30" t="b">
            <v>0</v>
          </cell>
        </row>
        <row r="31">
          <cell r="I31" t="str">
            <v>V5.x</v>
          </cell>
          <cell r="K31" t="str">
            <v>V5.x</v>
          </cell>
          <cell r="L31" t="str">
            <v>V5.x</v>
          </cell>
          <cell r="M31" t="str">
            <v>V5.x</v>
          </cell>
          <cell r="N31" t="str">
            <v>V5.x</v>
          </cell>
          <cell r="O31" t="str">
            <v>V5.x</v>
          </cell>
          <cell r="P31" t="str">
            <v>V5.x</v>
          </cell>
          <cell r="Q31" t="str">
            <v>V5.x</v>
          </cell>
          <cell r="R31" t="str">
            <v>V5.x</v>
          </cell>
          <cell r="S31" t="str">
            <v>V5.x</v>
          </cell>
          <cell r="T31" t="str">
            <v>V5.x</v>
          </cell>
          <cell r="V31" t="str">
            <v>V5.x</v>
          </cell>
          <cell r="W31" t="str">
            <v>V5.x</v>
          </cell>
          <cell r="X31" t="str">
            <v>V5.x</v>
          </cell>
          <cell r="Y31" t="str">
            <v>V5.x</v>
          </cell>
          <cell r="Z31" t="str">
            <v>V5.x</v>
          </cell>
          <cell r="AA31" t="str">
            <v>V5.x</v>
          </cell>
          <cell r="AB31" t="str">
            <v>V5.x</v>
          </cell>
          <cell r="AC31" t="str">
            <v>V5.x</v>
          </cell>
          <cell r="AD31" t="str">
            <v>V5.x</v>
          </cell>
          <cell r="AE31" t="str">
            <v>V5.x</v>
          </cell>
          <cell r="AF31" t="str">
            <v>V5.x</v>
          </cell>
          <cell r="AG31" t="str">
            <v>V5.x</v>
          </cell>
          <cell r="AH31" t="str">
            <v>V5.x</v>
          </cell>
          <cell r="AI31" t="str">
            <v>V5.x</v>
          </cell>
          <cell r="AJ31" t="str">
            <v>V5.x</v>
          </cell>
        </row>
        <row r="33">
          <cell r="I33" t="b">
            <v>0</v>
          </cell>
          <cell r="K33" t="b">
            <v>0</v>
          </cell>
          <cell r="L33" t="b">
            <v>0</v>
          </cell>
          <cell r="M33" t="b">
            <v>0</v>
          </cell>
          <cell r="N33" t="b">
            <v>0</v>
          </cell>
          <cell r="O33" t="b">
            <v>0</v>
          </cell>
          <cell r="P33" t="b">
            <v>0</v>
          </cell>
          <cell r="Q33" t="b">
            <v>0</v>
          </cell>
          <cell r="R33" t="b">
            <v>0</v>
          </cell>
          <cell r="S33" t="b">
            <v>0</v>
          </cell>
          <cell r="T33" t="b">
            <v>0</v>
          </cell>
          <cell r="U33" t="b">
            <v>0</v>
          </cell>
          <cell r="V33" t="b">
            <v>0</v>
          </cell>
          <cell r="W33" t="b">
            <v>0</v>
          </cell>
          <cell r="X33" t="b">
            <v>0</v>
          </cell>
          <cell r="Y33" t="b">
            <v>0</v>
          </cell>
          <cell r="Z33" t="b">
            <v>0</v>
          </cell>
          <cell r="AA33" t="b">
            <v>0</v>
          </cell>
          <cell r="AB33" t="b">
            <v>0</v>
          </cell>
          <cell r="AC33" t="b">
            <v>0</v>
          </cell>
          <cell r="AD33" t="b">
            <v>0</v>
          </cell>
          <cell r="AE33" t="b">
            <v>0</v>
          </cell>
          <cell r="AF33" t="b">
            <v>0</v>
          </cell>
          <cell r="AG33" t="b">
            <v>0</v>
          </cell>
          <cell r="AH33" t="b">
            <v>0</v>
          </cell>
          <cell r="AI33" t="b">
            <v>0</v>
          </cell>
          <cell r="AJ33" t="b">
            <v>0</v>
          </cell>
          <cell r="AK33" t="b">
            <v>0</v>
          </cell>
          <cell r="AL33" t="b">
            <v>0</v>
          </cell>
          <cell r="AM33" t="b">
            <v>0</v>
          </cell>
          <cell r="AN33" t="b">
            <v>0</v>
          </cell>
          <cell r="AO33" t="b">
            <v>0</v>
          </cell>
          <cell r="AP33" t="b">
            <v>0</v>
          </cell>
          <cell r="AQ33" t="b">
            <v>0</v>
          </cell>
          <cell r="AR33" t="b">
            <v>0</v>
          </cell>
          <cell r="AS33" t="b">
            <v>0</v>
          </cell>
          <cell r="AT33" t="b">
            <v>0</v>
          </cell>
          <cell r="AU33" t="b">
            <v>0</v>
          </cell>
          <cell r="AV33" t="b">
            <v>0</v>
          </cell>
          <cell r="AW33" t="b">
            <v>0</v>
          </cell>
          <cell r="AX33" t="b">
            <v>0</v>
          </cell>
          <cell r="AY33" t="b">
            <v>0</v>
          </cell>
          <cell r="AZ33" t="b">
            <v>0</v>
          </cell>
          <cell r="BA33" t="b">
            <v>0</v>
          </cell>
          <cell r="BB33" t="b">
            <v>0</v>
          </cell>
          <cell r="BC33" t="b">
            <v>0</v>
          </cell>
          <cell r="BD33" t="b">
            <v>0</v>
          </cell>
          <cell r="BE33" t="b">
            <v>0</v>
          </cell>
          <cell r="BF33" t="b">
            <v>0</v>
          </cell>
          <cell r="BG33" t="b">
            <v>0</v>
          </cell>
          <cell r="BH33" t="b">
            <v>0</v>
          </cell>
          <cell r="BJ33" t="b">
            <v>0</v>
          </cell>
        </row>
        <row r="34">
          <cell r="I34" t="b">
            <v>0</v>
          </cell>
          <cell r="K34" t="b">
            <v>1</v>
          </cell>
          <cell r="L34" t="b">
            <v>1</v>
          </cell>
          <cell r="M34" t="b">
            <v>1</v>
          </cell>
          <cell r="N34" t="b">
            <v>1</v>
          </cell>
          <cell r="O34" t="b">
            <v>1</v>
          </cell>
          <cell r="P34" t="b">
            <v>1</v>
          </cell>
          <cell r="Q34" t="b">
            <v>1</v>
          </cell>
          <cell r="R34" t="b">
            <v>1</v>
          </cell>
          <cell r="S34" t="b">
            <v>1</v>
          </cell>
          <cell r="T34" t="b">
            <v>1</v>
          </cell>
          <cell r="U34" t="b">
            <v>0</v>
          </cell>
          <cell r="V34" t="b">
            <v>1</v>
          </cell>
          <cell r="W34" t="b">
            <v>1</v>
          </cell>
          <cell r="X34" t="b">
            <v>1</v>
          </cell>
          <cell r="Y34" t="b">
            <v>1</v>
          </cell>
          <cell r="Z34" t="b">
            <v>1</v>
          </cell>
          <cell r="AA34" t="b">
            <v>1</v>
          </cell>
          <cell r="AB34" t="b">
            <v>1</v>
          </cell>
          <cell r="AC34" t="b">
            <v>1</v>
          </cell>
          <cell r="AD34" t="b">
            <v>1</v>
          </cell>
          <cell r="AE34" t="b">
            <v>1</v>
          </cell>
          <cell r="AF34" t="b">
            <v>1</v>
          </cell>
          <cell r="AG34" t="b">
            <v>1</v>
          </cell>
          <cell r="AH34" t="b">
            <v>1</v>
          </cell>
          <cell r="AI34" t="b">
            <v>1</v>
          </cell>
          <cell r="AJ34" t="b">
            <v>1</v>
          </cell>
          <cell r="AK34" t="b">
            <v>0</v>
          </cell>
          <cell r="AL34" t="b">
            <v>0</v>
          </cell>
          <cell r="AM34" t="b">
            <v>0</v>
          </cell>
          <cell r="AN34" t="b">
            <v>0</v>
          </cell>
          <cell r="AO34" t="b">
            <v>0</v>
          </cell>
          <cell r="AP34" t="b">
            <v>0</v>
          </cell>
          <cell r="AQ34" t="b">
            <v>0</v>
          </cell>
          <cell r="AR34" t="b">
            <v>0</v>
          </cell>
          <cell r="AS34" t="b">
            <v>0</v>
          </cell>
          <cell r="AT34" t="b">
            <v>0</v>
          </cell>
          <cell r="AU34" t="b">
            <v>0</v>
          </cell>
          <cell r="AV34" t="b">
            <v>0</v>
          </cell>
          <cell r="AW34" t="b">
            <v>0</v>
          </cell>
          <cell r="AX34" t="b">
            <v>0</v>
          </cell>
          <cell r="AY34" t="b">
            <v>0</v>
          </cell>
          <cell r="AZ34" t="b">
            <v>0</v>
          </cell>
          <cell r="BA34" t="b">
            <v>0</v>
          </cell>
          <cell r="BB34" t="b">
            <v>0</v>
          </cell>
          <cell r="BC34" t="b">
            <v>0</v>
          </cell>
          <cell r="BD34" t="b">
            <v>0</v>
          </cell>
          <cell r="BE34" t="b">
            <v>0</v>
          </cell>
          <cell r="BF34" t="b">
            <v>0</v>
          </cell>
          <cell r="BG34" t="b">
            <v>0</v>
          </cell>
          <cell r="BH34" t="b">
            <v>0</v>
          </cell>
          <cell r="BJ34" t="b">
            <v>0</v>
          </cell>
        </row>
        <row r="35">
          <cell r="I35" t="str">
            <v>atm</v>
          </cell>
          <cell r="K35" t="str">
            <v>atm</v>
          </cell>
          <cell r="L35" t="str">
            <v>atm</v>
          </cell>
          <cell r="M35" t="str">
            <v>atm</v>
          </cell>
          <cell r="N35" t="str">
            <v>atm</v>
          </cell>
          <cell r="O35" t="str">
            <v>atm</v>
          </cell>
          <cell r="P35" t="str">
            <v>atm</v>
          </cell>
          <cell r="Q35" t="str">
            <v>atm</v>
          </cell>
          <cell r="R35" t="str">
            <v>atm</v>
          </cell>
          <cell r="S35" t="str">
            <v>atm</v>
          </cell>
          <cell r="T35" t="str">
            <v>atm</v>
          </cell>
          <cell r="V35" t="str">
            <v>atm</v>
          </cell>
          <cell r="W35" t="str">
            <v>atm</v>
          </cell>
          <cell r="X35" t="str">
            <v>atm</v>
          </cell>
          <cell r="Y35" t="str">
            <v>atm</v>
          </cell>
          <cell r="Z35" t="str">
            <v>atm</v>
          </cell>
          <cell r="AA35" t="str">
            <v>atm</v>
          </cell>
          <cell r="AB35" t="str">
            <v>atm</v>
          </cell>
          <cell r="AC35" t="str">
            <v>atm</v>
          </cell>
          <cell r="AD35" t="str">
            <v>atm</v>
          </cell>
          <cell r="AE35" t="str">
            <v>atm</v>
          </cell>
          <cell r="AF35" t="str">
            <v>atm</v>
          </cell>
          <cell r="AG35" t="str">
            <v>atm</v>
          </cell>
          <cell r="AH35" t="str">
            <v>atm</v>
          </cell>
          <cell r="AI35" t="str">
            <v>atm</v>
          </cell>
          <cell r="AJ35" t="str">
            <v>atm</v>
          </cell>
        </row>
        <row r="36">
          <cell r="I36" t="str">
            <v>SDH</v>
          </cell>
          <cell r="K36" t="str">
            <v>SDH</v>
          </cell>
          <cell r="L36" t="str">
            <v>SDH</v>
          </cell>
          <cell r="M36" t="str">
            <v>SDH</v>
          </cell>
          <cell r="N36" t="str">
            <v>SDH</v>
          </cell>
          <cell r="O36" t="str">
            <v>SDH</v>
          </cell>
          <cell r="P36" t="str">
            <v>SDH</v>
          </cell>
          <cell r="Q36" t="str">
            <v>SDH</v>
          </cell>
          <cell r="R36" t="str">
            <v>SDH</v>
          </cell>
          <cell r="S36" t="str">
            <v>SDH</v>
          </cell>
          <cell r="T36" t="str">
            <v>SDH</v>
          </cell>
          <cell r="V36" t="str">
            <v>SDH</v>
          </cell>
          <cell r="W36" t="str">
            <v>SDH</v>
          </cell>
          <cell r="X36" t="str">
            <v>SDH</v>
          </cell>
          <cell r="Y36" t="str">
            <v>SDH</v>
          </cell>
          <cell r="Z36" t="str">
            <v>SDH</v>
          </cell>
          <cell r="AA36" t="str">
            <v>SDH</v>
          </cell>
          <cell r="AB36" t="str">
            <v>SDH</v>
          </cell>
          <cell r="AC36" t="str">
            <v>SDH</v>
          </cell>
          <cell r="AD36" t="str">
            <v>SDH</v>
          </cell>
          <cell r="AE36" t="str">
            <v>SDH</v>
          </cell>
          <cell r="AF36" t="str">
            <v>SDH</v>
          </cell>
          <cell r="AG36" t="str">
            <v>SDH</v>
          </cell>
          <cell r="AH36" t="str">
            <v>SDH</v>
          </cell>
          <cell r="AI36" t="str">
            <v>SDH</v>
          </cell>
          <cell r="AJ36" t="str">
            <v>SDH</v>
          </cell>
        </row>
        <row r="37">
          <cell r="I37" t="str">
            <v>standalone</v>
          </cell>
          <cell r="K37" t="str">
            <v>standalone</v>
          </cell>
          <cell r="L37" t="str">
            <v>standalone</v>
          </cell>
          <cell r="M37" t="str">
            <v>standalone</v>
          </cell>
          <cell r="N37" t="str">
            <v>standalone</v>
          </cell>
          <cell r="O37" t="str">
            <v>standalone</v>
          </cell>
          <cell r="P37" t="str">
            <v>standalone</v>
          </cell>
          <cell r="Q37" t="str">
            <v>standalone</v>
          </cell>
          <cell r="R37" t="str">
            <v>standalone</v>
          </cell>
          <cell r="S37" t="str">
            <v>standalone</v>
          </cell>
          <cell r="T37" t="str">
            <v>standalone</v>
          </cell>
          <cell r="V37" t="str">
            <v>standalone</v>
          </cell>
          <cell r="W37" t="str">
            <v>standalone</v>
          </cell>
          <cell r="X37" t="str">
            <v>standalone</v>
          </cell>
          <cell r="Y37" t="str">
            <v>standalone</v>
          </cell>
          <cell r="Z37" t="str">
            <v>standalone</v>
          </cell>
          <cell r="AA37" t="str">
            <v>standalone</v>
          </cell>
          <cell r="AB37" t="str">
            <v>standalone</v>
          </cell>
          <cell r="AC37" t="str">
            <v>standalone</v>
          </cell>
          <cell r="AD37" t="str">
            <v>standalone</v>
          </cell>
          <cell r="AE37" t="str">
            <v>standalone</v>
          </cell>
          <cell r="AF37" t="str">
            <v>standalone</v>
          </cell>
          <cell r="AG37" t="str">
            <v>standalone</v>
          </cell>
          <cell r="AH37" t="str">
            <v>standalone</v>
          </cell>
          <cell r="AI37" t="str">
            <v>standalone</v>
          </cell>
          <cell r="AJ37" t="str">
            <v>standalone</v>
          </cell>
        </row>
        <row r="38">
          <cell r="I38" t="str">
            <v>optical STM-1</v>
          </cell>
          <cell r="K38" t="str">
            <v>optical STM-4</v>
          </cell>
          <cell r="L38" t="str">
            <v>optical STM-4</v>
          </cell>
          <cell r="M38" t="str">
            <v>optical STM-4</v>
          </cell>
          <cell r="N38" t="str">
            <v>optical STM-4</v>
          </cell>
          <cell r="O38" t="str">
            <v>optical STM-4</v>
          </cell>
          <cell r="P38" t="str">
            <v>optical STM-4</v>
          </cell>
          <cell r="Q38" t="str">
            <v>optical STM-4</v>
          </cell>
          <cell r="R38" t="str">
            <v>optical STM-4</v>
          </cell>
          <cell r="S38" t="str">
            <v>optical STM-4</v>
          </cell>
          <cell r="T38" t="str">
            <v>optical STM-4</v>
          </cell>
          <cell r="V38" t="str">
            <v>optical STM-4</v>
          </cell>
          <cell r="W38" t="str">
            <v>optical STM-4</v>
          </cell>
          <cell r="X38" t="str">
            <v>optical STM-4</v>
          </cell>
          <cell r="Y38" t="str">
            <v>optical STM-4</v>
          </cell>
          <cell r="Z38" t="str">
            <v>optical STM-4</v>
          </cell>
          <cell r="AA38" t="str">
            <v>optical STM-4</v>
          </cell>
          <cell r="AB38" t="str">
            <v>optical STM-4</v>
          </cell>
          <cell r="AC38" t="str">
            <v>optical STM-4</v>
          </cell>
          <cell r="AD38" t="str">
            <v>optical STM-4</v>
          </cell>
          <cell r="AE38" t="str">
            <v>optical STM-4</v>
          </cell>
          <cell r="AF38" t="str">
            <v>optical STM-4</v>
          </cell>
          <cell r="AG38" t="str">
            <v>optical STM-4</v>
          </cell>
          <cell r="AH38" t="str">
            <v>optical STM-4</v>
          </cell>
          <cell r="AI38" t="str">
            <v>optical STM-4</v>
          </cell>
          <cell r="AJ38" t="str">
            <v>optical STM-4</v>
          </cell>
        </row>
        <row r="39">
          <cell r="I39" t="str">
            <v>ring</v>
          </cell>
          <cell r="K39" t="str">
            <v>ring</v>
          </cell>
          <cell r="L39" t="str">
            <v>ring</v>
          </cell>
          <cell r="M39" t="str">
            <v>ring</v>
          </cell>
          <cell r="N39" t="str">
            <v>ring</v>
          </cell>
          <cell r="O39" t="str">
            <v>ring</v>
          </cell>
          <cell r="P39" t="str">
            <v>ring</v>
          </cell>
          <cell r="Q39" t="str">
            <v>ring</v>
          </cell>
          <cell r="R39" t="str">
            <v>ring</v>
          </cell>
          <cell r="S39" t="str">
            <v>ring</v>
          </cell>
          <cell r="T39" t="str">
            <v>ring</v>
          </cell>
          <cell r="V39" t="str">
            <v>ring</v>
          </cell>
          <cell r="W39" t="str">
            <v>ring</v>
          </cell>
          <cell r="X39" t="str">
            <v>ring</v>
          </cell>
          <cell r="Y39" t="str">
            <v>ring</v>
          </cell>
          <cell r="Z39" t="str">
            <v>ring</v>
          </cell>
          <cell r="AA39" t="str">
            <v>ring</v>
          </cell>
          <cell r="AB39" t="str">
            <v>ring</v>
          </cell>
          <cell r="AC39" t="str">
            <v>ring</v>
          </cell>
          <cell r="AD39" t="str">
            <v>ring</v>
          </cell>
          <cell r="AE39" t="str">
            <v>ring</v>
          </cell>
          <cell r="AF39" t="str">
            <v>ring</v>
          </cell>
          <cell r="AG39" t="str">
            <v>ring</v>
          </cell>
          <cell r="AH39" t="str">
            <v>ring</v>
          </cell>
          <cell r="AI39" t="str">
            <v>ring</v>
          </cell>
          <cell r="AJ39" t="str">
            <v>ring</v>
          </cell>
        </row>
        <row r="40">
          <cell r="I40" t="str">
            <v>L 1.2 LC</v>
          </cell>
          <cell r="K40" t="str">
            <v>L 4.2 LC</v>
          </cell>
          <cell r="L40" t="str">
            <v>L 4.2 LC</v>
          </cell>
          <cell r="M40" t="str">
            <v>L 4.2 LC</v>
          </cell>
          <cell r="N40" t="str">
            <v>L 4.2 LC</v>
          </cell>
          <cell r="O40" t="str">
            <v>L 4.2 LC</v>
          </cell>
          <cell r="P40" t="str">
            <v>L 4.2 LC</v>
          </cell>
          <cell r="Q40" t="str">
            <v>L 4.2 LC</v>
          </cell>
          <cell r="R40" t="str">
            <v>L 4.2 LC</v>
          </cell>
          <cell r="S40" t="str">
            <v>L 4.2 LC</v>
          </cell>
          <cell r="T40" t="str">
            <v>L 4.2 LC</v>
          </cell>
          <cell r="V40" t="str">
            <v>L 4.2 LC</v>
          </cell>
          <cell r="W40" t="str">
            <v>L 4.2 LC</v>
          </cell>
          <cell r="X40" t="str">
            <v>L 4.2 LC</v>
          </cell>
          <cell r="Y40" t="str">
            <v>L 4.2 LC</v>
          </cell>
          <cell r="Z40" t="str">
            <v>L 4.2 LC</v>
          </cell>
          <cell r="AA40" t="str">
            <v>L 4.2 LC</v>
          </cell>
          <cell r="AB40" t="str">
            <v>L 4.2 LC</v>
          </cell>
          <cell r="AC40" t="str">
            <v>L 4.2 LC</v>
          </cell>
          <cell r="AD40" t="str">
            <v>L 4.2 LC</v>
          </cell>
          <cell r="AE40" t="str">
            <v>L 4.2 LC</v>
          </cell>
          <cell r="AF40" t="str">
            <v>L 4.2 LC</v>
          </cell>
          <cell r="AG40" t="str">
            <v>L 4.2 LC</v>
          </cell>
          <cell r="AH40" t="str">
            <v>L 4.2 LC</v>
          </cell>
          <cell r="AI40" t="str">
            <v>L 4.2 LC</v>
          </cell>
          <cell r="AJ40" t="str">
            <v>L 4.2 LC</v>
          </cell>
        </row>
        <row r="41">
          <cell r="I41" t="str">
            <v>none</v>
          </cell>
          <cell r="K41" t="str">
            <v>none</v>
          </cell>
          <cell r="L41" t="str">
            <v>none</v>
          </cell>
          <cell r="M41" t="str">
            <v>none</v>
          </cell>
          <cell r="N41" t="str">
            <v>none</v>
          </cell>
          <cell r="O41" t="str">
            <v>none</v>
          </cell>
          <cell r="P41" t="str">
            <v>none</v>
          </cell>
          <cell r="Q41" t="str">
            <v>none</v>
          </cell>
          <cell r="R41" t="str">
            <v>none</v>
          </cell>
          <cell r="S41" t="str">
            <v>none</v>
          </cell>
          <cell r="T41" t="str">
            <v>none</v>
          </cell>
          <cell r="U41" t="str">
            <v>none</v>
          </cell>
          <cell r="V41" t="str">
            <v>none</v>
          </cell>
          <cell r="W41" t="str">
            <v>none</v>
          </cell>
          <cell r="X41" t="str">
            <v>none</v>
          </cell>
          <cell r="Y41" t="str">
            <v>none</v>
          </cell>
          <cell r="Z41" t="str">
            <v>none</v>
          </cell>
          <cell r="AA41" t="str">
            <v>none</v>
          </cell>
          <cell r="AB41" t="str">
            <v>none</v>
          </cell>
          <cell r="AC41" t="str">
            <v>none</v>
          </cell>
          <cell r="AD41" t="str">
            <v>none</v>
          </cell>
          <cell r="AE41" t="str">
            <v>none</v>
          </cell>
          <cell r="AF41" t="str">
            <v>none</v>
          </cell>
          <cell r="AG41" t="str">
            <v>none</v>
          </cell>
          <cell r="AH41" t="str">
            <v>none</v>
          </cell>
          <cell r="AI41" t="str">
            <v>none</v>
          </cell>
          <cell r="AJ41" t="str">
            <v>none</v>
          </cell>
          <cell r="AK41" t="str">
            <v>none</v>
          </cell>
          <cell r="AL41" t="str">
            <v>none</v>
          </cell>
          <cell r="AM41" t="str">
            <v>none</v>
          </cell>
          <cell r="AN41" t="str">
            <v>none</v>
          </cell>
          <cell r="AO41" t="str">
            <v>none</v>
          </cell>
          <cell r="AP41" t="str">
            <v>none</v>
          </cell>
          <cell r="AQ41" t="str">
            <v>none</v>
          </cell>
          <cell r="AR41" t="str">
            <v>none</v>
          </cell>
          <cell r="AS41" t="str">
            <v>none</v>
          </cell>
          <cell r="AT41" t="str">
            <v>none</v>
          </cell>
          <cell r="AU41" t="str">
            <v>none</v>
          </cell>
          <cell r="AV41" t="str">
            <v>none</v>
          </cell>
          <cell r="AW41" t="str">
            <v>none</v>
          </cell>
          <cell r="AX41" t="str">
            <v>none</v>
          </cell>
          <cell r="AY41" t="str">
            <v>none</v>
          </cell>
          <cell r="AZ41" t="str">
            <v>none</v>
          </cell>
          <cell r="BA41" t="str">
            <v>none</v>
          </cell>
          <cell r="BB41" t="str">
            <v>none</v>
          </cell>
          <cell r="BC41" t="str">
            <v>none</v>
          </cell>
          <cell r="BD41" t="str">
            <v>none</v>
          </cell>
          <cell r="BE41" t="str">
            <v>none</v>
          </cell>
          <cell r="BF41" t="str">
            <v>none</v>
          </cell>
          <cell r="BG41" t="str">
            <v>none</v>
          </cell>
          <cell r="BH41" t="str">
            <v>none</v>
          </cell>
          <cell r="BJ41" t="str">
            <v>none</v>
          </cell>
        </row>
        <row r="42">
          <cell r="I42" t="str">
            <v>none</v>
          </cell>
          <cell r="K42" t="str">
            <v>none</v>
          </cell>
          <cell r="L42" t="str">
            <v>none</v>
          </cell>
          <cell r="M42" t="str">
            <v>none</v>
          </cell>
          <cell r="N42" t="str">
            <v>none</v>
          </cell>
          <cell r="O42" t="str">
            <v>none</v>
          </cell>
          <cell r="P42" t="str">
            <v>none</v>
          </cell>
          <cell r="Q42" t="str">
            <v>none</v>
          </cell>
          <cell r="R42" t="str">
            <v>none</v>
          </cell>
          <cell r="S42" t="str">
            <v>none</v>
          </cell>
          <cell r="T42" t="str">
            <v>none</v>
          </cell>
          <cell r="U42" t="str">
            <v>none</v>
          </cell>
          <cell r="V42" t="str">
            <v>none</v>
          </cell>
          <cell r="W42" t="str">
            <v>none</v>
          </cell>
          <cell r="X42" t="str">
            <v>none</v>
          </cell>
          <cell r="Y42" t="str">
            <v>none</v>
          </cell>
          <cell r="Z42" t="str">
            <v>none</v>
          </cell>
          <cell r="AA42" t="str">
            <v>none</v>
          </cell>
          <cell r="AB42" t="str">
            <v>none</v>
          </cell>
          <cell r="AC42" t="str">
            <v>none</v>
          </cell>
          <cell r="AD42" t="str">
            <v>none</v>
          </cell>
          <cell r="AE42" t="str">
            <v>none</v>
          </cell>
          <cell r="AF42" t="str">
            <v>none</v>
          </cell>
          <cell r="AG42" t="str">
            <v>none</v>
          </cell>
          <cell r="AH42" t="str">
            <v>none</v>
          </cell>
          <cell r="AI42" t="str">
            <v>none</v>
          </cell>
          <cell r="AJ42" t="str">
            <v>none</v>
          </cell>
          <cell r="AK42" t="str">
            <v>none</v>
          </cell>
          <cell r="AL42" t="str">
            <v>none</v>
          </cell>
          <cell r="AM42" t="str">
            <v>none</v>
          </cell>
          <cell r="AN42" t="str">
            <v>none</v>
          </cell>
          <cell r="AO42" t="str">
            <v>none</v>
          </cell>
          <cell r="AP42" t="str">
            <v>none</v>
          </cell>
          <cell r="AQ42" t="str">
            <v>none</v>
          </cell>
          <cell r="AR42" t="str">
            <v>none</v>
          </cell>
          <cell r="AS42" t="str">
            <v>none</v>
          </cell>
          <cell r="AT42" t="str">
            <v>none</v>
          </cell>
          <cell r="AU42" t="str">
            <v>none</v>
          </cell>
          <cell r="AV42" t="str">
            <v>none</v>
          </cell>
          <cell r="AW42" t="str">
            <v>none</v>
          </cell>
          <cell r="AX42" t="str">
            <v>none</v>
          </cell>
          <cell r="AY42" t="str">
            <v>none</v>
          </cell>
          <cell r="AZ42" t="str">
            <v>none</v>
          </cell>
          <cell r="BA42" t="str">
            <v>none</v>
          </cell>
          <cell r="BB42" t="str">
            <v>none</v>
          </cell>
          <cell r="BC42" t="str">
            <v>none</v>
          </cell>
          <cell r="BD42" t="str">
            <v>none</v>
          </cell>
          <cell r="BE42" t="str">
            <v>none</v>
          </cell>
          <cell r="BF42" t="str">
            <v>none</v>
          </cell>
          <cell r="BG42" t="str">
            <v>none</v>
          </cell>
          <cell r="BH42" t="str">
            <v>none</v>
          </cell>
          <cell r="BJ42" t="str">
            <v>none</v>
          </cell>
        </row>
        <row r="43">
          <cell r="D43" t="str">
            <v>Housing</v>
          </cell>
          <cell r="I43" t="str">
            <v>none</v>
          </cell>
          <cell r="K43" t="str">
            <v>none</v>
          </cell>
          <cell r="L43" t="str">
            <v>none</v>
          </cell>
          <cell r="M43" t="str">
            <v>none</v>
          </cell>
          <cell r="N43" t="str">
            <v>none</v>
          </cell>
          <cell r="O43" t="str">
            <v>none</v>
          </cell>
          <cell r="P43" t="str">
            <v>none</v>
          </cell>
          <cell r="Q43" t="str">
            <v>none</v>
          </cell>
          <cell r="R43" t="str">
            <v>none</v>
          </cell>
          <cell r="S43" t="str">
            <v>none</v>
          </cell>
          <cell r="T43" t="str">
            <v>none</v>
          </cell>
          <cell r="U43" t="str">
            <v>none</v>
          </cell>
          <cell r="V43" t="str">
            <v>none</v>
          </cell>
          <cell r="W43" t="str">
            <v>none</v>
          </cell>
          <cell r="X43" t="str">
            <v>none</v>
          </cell>
          <cell r="Y43" t="str">
            <v>none</v>
          </cell>
          <cell r="Z43" t="str">
            <v>none</v>
          </cell>
          <cell r="AA43" t="str">
            <v>none</v>
          </cell>
          <cell r="AB43" t="str">
            <v>none</v>
          </cell>
          <cell r="AC43" t="str">
            <v>none</v>
          </cell>
          <cell r="AD43" t="str">
            <v>none</v>
          </cell>
          <cell r="AE43" t="str">
            <v>none</v>
          </cell>
          <cell r="AF43" t="str">
            <v>none</v>
          </cell>
          <cell r="AG43" t="str">
            <v>none</v>
          </cell>
          <cell r="AH43" t="str">
            <v>none</v>
          </cell>
          <cell r="AI43" t="str">
            <v>none</v>
          </cell>
          <cell r="AJ43" t="str">
            <v>none</v>
          </cell>
          <cell r="AK43" t="str">
            <v>none</v>
          </cell>
          <cell r="AL43" t="str">
            <v>none</v>
          </cell>
          <cell r="AM43" t="str">
            <v>none</v>
          </cell>
          <cell r="AN43" t="str">
            <v>none</v>
          </cell>
          <cell r="AO43" t="str">
            <v>none</v>
          </cell>
          <cell r="AP43" t="str">
            <v>none</v>
          </cell>
          <cell r="AQ43" t="str">
            <v>none</v>
          </cell>
          <cell r="AR43" t="str">
            <v>none</v>
          </cell>
          <cell r="AS43" t="str">
            <v>none</v>
          </cell>
          <cell r="AT43" t="str">
            <v>none</v>
          </cell>
          <cell r="AU43" t="str">
            <v>none</v>
          </cell>
          <cell r="AV43" t="str">
            <v>none</v>
          </cell>
          <cell r="AW43" t="str">
            <v>none</v>
          </cell>
          <cell r="AX43" t="str">
            <v>none</v>
          </cell>
          <cell r="AY43" t="str">
            <v>none</v>
          </cell>
          <cell r="AZ43" t="str">
            <v>none</v>
          </cell>
          <cell r="BA43" t="str">
            <v>none</v>
          </cell>
          <cell r="BB43" t="str">
            <v>none</v>
          </cell>
          <cell r="BC43" t="str">
            <v>none</v>
          </cell>
          <cell r="BD43" t="str">
            <v>none</v>
          </cell>
          <cell r="BE43" t="str">
            <v>none</v>
          </cell>
          <cell r="BF43" t="str">
            <v>none</v>
          </cell>
          <cell r="BG43" t="str">
            <v>none</v>
          </cell>
          <cell r="BH43" t="str">
            <v>none</v>
          </cell>
          <cell r="BJ43" t="str">
            <v>none</v>
          </cell>
        </row>
        <row r="44">
          <cell r="D44" t="str">
            <v>none (ind)</v>
          </cell>
          <cell r="I44" t="str">
            <v>none</v>
          </cell>
          <cell r="K44" t="str">
            <v>STM-1</v>
          </cell>
          <cell r="L44" t="str">
            <v>STM-1</v>
          </cell>
          <cell r="M44" t="str">
            <v>STM-1</v>
          </cell>
          <cell r="N44" t="str">
            <v>STM-1</v>
          </cell>
          <cell r="O44" t="str">
            <v>STM-1</v>
          </cell>
          <cell r="P44" t="str">
            <v>STM-1</v>
          </cell>
          <cell r="Q44" t="str">
            <v>STM-1</v>
          </cell>
          <cell r="R44" t="str">
            <v>STM-1</v>
          </cell>
          <cell r="S44" t="str">
            <v>STM-1</v>
          </cell>
          <cell r="T44" t="str">
            <v>STM-1</v>
          </cell>
          <cell r="U44" t="str">
            <v>none</v>
          </cell>
          <cell r="V44" t="str">
            <v>STM-1</v>
          </cell>
          <cell r="W44" t="str">
            <v>STM-1</v>
          </cell>
          <cell r="X44" t="str">
            <v>STM-1</v>
          </cell>
          <cell r="Y44" t="str">
            <v>STM-1</v>
          </cell>
          <cell r="Z44" t="str">
            <v>STM-1</v>
          </cell>
          <cell r="AA44" t="str">
            <v>STM-1</v>
          </cell>
          <cell r="AB44" t="str">
            <v>STM-1</v>
          </cell>
          <cell r="AC44" t="str">
            <v>STM-1</v>
          </cell>
          <cell r="AD44" t="str">
            <v>STM-1</v>
          </cell>
          <cell r="AE44" t="str">
            <v>STM-1</v>
          </cell>
          <cell r="AF44" t="str">
            <v>STM-1</v>
          </cell>
          <cell r="AG44" t="str">
            <v>STM-1</v>
          </cell>
          <cell r="AH44" t="str">
            <v>STM-1</v>
          </cell>
          <cell r="AI44" t="str">
            <v>STM-1</v>
          </cell>
          <cell r="AJ44" t="str">
            <v>STM-1</v>
          </cell>
          <cell r="AK44" t="str">
            <v>none</v>
          </cell>
          <cell r="AL44" t="str">
            <v>none</v>
          </cell>
          <cell r="AM44" t="str">
            <v>none</v>
          </cell>
          <cell r="AN44" t="str">
            <v>none</v>
          </cell>
          <cell r="AO44" t="str">
            <v>none</v>
          </cell>
          <cell r="AP44" t="str">
            <v>none</v>
          </cell>
          <cell r="AQ44" t="str">
            <v>none</v>
          </cell>
          <cell r="AR44" t="str">
            <v>none</v>
          </cell>
          <cell r="AS44" t="str">
            <v>none</v>
          </cell>
          <cell r="AT44" t="str">
            <v>none</v>
          </cell>
          <cell r="AU44" t="str">
            <v>none</v>
          </cell>
          <cell r="AV44" t="str">
            <v>none</v>
          </cell>
          <cell r="AW44" t="str">
            <v>none</v>
          </cell>
          <cell r="AX44" t="str">
            <v>none</v>
          </cell>
          <cell r="AY44" t="str">
            <v>none</v>
          </cell>
          <cell r="AZ44" t="str">
            <v>none</v>
          </cell>
          <cell r="BA44" t="str">
            <v>none</v>
          </cell>
          <cell r="BB44" t="str">
            <v>none</v>
          </cell>
          <cell r="BC44" t="str">
            <v>none</v>
          </cell>
          <cell r="BD44" t="str">
            <v>none</v>
          </cell>
          <cell r="BE44" t="str">
            <v>none</v>
          </cell>
          <cell r="BF44" t="str">
            <v>none</v>
          </cell>
          <cell r="BG44" t="str">
            <v>none</v>
          </cell>
          <cell r="BH44" t="str">
            <v>none</v>
          </cell>
          <cell r="BJ44" t="str">
            <v>none</v>
          </cell>
        </row>
        <row r="46">
          <cell r="D46" t="str">
            <v>indoor open bay</v>
          </cell>
        </row>
        <row r="48">
          <cell r="E48" t="str">
            <v>optical 1000BASE-LX</v>
          </cell>
        </row>
        <row r="52">
          <cell r="I52">
            <v>0</v>
          </cell>
          <cell r="K52">
            <v>0</v>
          </cell>
          <cell r="L52">
            <v>0</v>
          </cell>
          <cell r="M52">
            <v>0</v>
          </cell>
          <cell r="N52">
            <v>0</v>
          </cell>
          <cell r="O52">
            <v>0</v>
          </cell>
          <cell r="P52">
            <v>0</v>
          </cell>
          <cell r="Q52">
            <v>0</v>
          </cell>
          <cell r="R52">
            <v>0</v>
          </cell>
          <cell r="S52">
            <v>0</v>
          </cell>
          <cell r="T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row>
        <row r="55">
          <cell r="I55" t="b">
            <v>0</v>
          </cell>
          <cell r="K55" t="b">
            <v>1</v>
          </cell>
          <cell r="L55" t="b">
            <v>1</v>
          </cell>
          <cell r="M55" t="b">
            <v>1</v>
          </cell>
          <cell r="N55" t="b">
            <v>1</v>
          </cell>
          <cell r="O55" t="b">
            <v>1</v>
          </cell>
          <cell r="P55" t="b">
            <v>1</v>
          </cell>
          <cell r="Q55" t="b">
            <v>1</v>
          </cell>
          <cell r="R55" t="b">
            <v>1</v>
          </cell>
          <cell r="S55" t="b">
            <v>1</v>
          </cell>
          <cell r="T55" t="b">
            <v>1</v>
          </cell>
          <cell r="U55" t="b">
            <v>0</v>
          </cell>
          <cell r="V55" t="b">
            <v>1</v>
          </cell>
          <cell r="W55" t="b">
            <v>1</v>
          </cell>
          <cell r="X55" t="b">
            <v>1</v>
          </cell>
          <cell r="Y55" t="b">
            <v>1</v>
          </cell>
          <cell r="Z55" t="b">
            <v>1</v>
          </cell>
          <cell r="AA55" t="b">
            <v>1</v>
          </cell>
          <cell r="AB55" t="b">
            <v>1</v>
          </cell>
          <cell r="AC55" t="b">
            <v>1</v>
          </cell>
          <cell r="AD55" t="b">
            <v>1</v>
          </cell>
          <cell r="AE55" t="b">
            <v>1</v>
          </cell>
          <cell r="AF55" t="b">
            <v>1</v>
          </cell>
          <cell r="AG55" t="b">
            <v>1</v>
          </cell>
          <cell r="AH55" t="b">
            <v>1</v>
          </cell>
          <cell r="AI55" t="b">
            <v>1</v>
          </cell>
          <cell r="AJ55" t="b">
            <v>1</v>
          </cell>
          <cell r="AK55" t="b">
            <v>0</v>
          </cell>
          <cell r="AL55" t="b">
            <v>0</v>
          </cell>
          <cell r="AM55" t="b">
            <v>0</v>
          </cell>
          <cell r="AN55" t="b">
            <v>0</v>
          </cell>
          <cell r="AO55" t="b">
            <v>0</v>
          </cell>
          <cell r="AP55" t="b">
            <v>0</v>
          </cell>
          <cell r="AQ55" t="b">
            <v>0</v>
          </cell>
          <cell r="AR55" t="b">
            <v>0</v>
          </cell>
          <cell r="AS55" t="b">
            <v>0</v>
          </cell>
          <cell r="AT55" t="b">
            <v>0</v>
          </cell>
          <cell r="AU55" t="b">
            <v>0</v>
          </cell>
          <cell r="AV55" t="b">
            <v>0</v>
          </cell>
          <cell r="AW55" t="b">
            <v>0</v>
          </cell>
          <cell r="AX55" t="b">
            <v>0</v>
          </cell>
          <cell r="AY55" t="b">
            <v>0</v>
          </cell>
          <cell r="AZ55" t="b">
            <v>0</v>
          </cell>
          <cell r="BA55" t="b">
            <v>0</v>
          </cell>
          <cell r="BB55" t="b">
            <v>0</v>
          </cell>
          <cell r="BC55" t="b">
            <v>0</v>
          </cell>
          <cell r="BD55" t="b">
            <v>0</v>
          </cell>
          <cell r="BE55" t="b">
            <v>0</v>
          </cell>
          <cell r="BF55" t="b">
            <v>0</v>
          </cell>
          <cell r="BG55" t="b">
            <v>0</v>
          </cell>
          <cell r="BH55" t="b">
            <v>0</v>
          </cell>
          <cell r="BJ55" t="b">
            <v>0</v>
          </cell>
        </row>
        <row r="56">
          <cell r="I56" t="b">
            <v>0</v>
          </cell>
          <cell r="K56" t="b">
            <v>0</v>
          </cell>
          <cell r="L56" t="b">
            <v>0</v>
          </cell>
          <cell r="M56" t="b">
            <v>0</v>
          </cell>
          <cell r="N56" t="b">
            <v>0</v>
          </cell>
          <cell r="O56" t="b">
            <v>0</v>
          </cell>
          <cell r="P56" t="b">
            <v>0</v>
          </cell>
          <cell r="Q56" t="b">
            <v>0</v>
          </cell>
          <cell r="R56" t="b">
            <v>0</v>
          </cell>
          <cell r="S56" t="b">
            <v>0</v>
          </cell>
          <cell r="T56" t="b">
            <v>0</v>
          </cell>
          <cell r="U56" t="b">
            <v>0</v>
          </cell>
          <cell r="V56" t="b">
            <v>0</v>
          </cell>
          <cell r="W56" t="b">
            <v>0</v>
          </cell>
          <cell r="X56" t="b">
            <v>0</v>
          </cell>
          <cell r="Y56" t="b">
            <v>0</v>
          </cell>
          <cell r="Z56" t="b">
            <v>0</v>
          </cell>
          <cell r="AA56" t="b">
            <v>0</v>
          </cell>
          <cell r="AB56" t="b">
            <v>0</v>
          </cell>
          <cell r="AC56" t="b">
            <v>0</v>
          </cell>
          <cell r="AD56" t="b">
            <v>0</v>
          </cell>
          <cell r="AE56" t="b">
            <v>0</v>
          </cell>
          <cell r="AF56" t="b">
            <v>0</v>
          </cell>
          <cell r="AG56" t="b">
            <v>0</v>
          </cell>
          <cell r="AH56" t="b">
            <v>0</v>
          </cell>
          <cell r="AI56" t="b">
            <v>0</v>
          </cell>
          <cell r="AJ56" t="b">
            <v>0</v>
          </cell>
          <cell r="AK56" t="b">
            <v>0</v>
          </cell>
          <cell r="AL56" t="b">
            <v>0</v>
          </cell>
          <cell r="AM56" t="b">
            <v>0</v>
          </cell>
          <cell r="AN56" t="b">
            <v>0</v>
          </cell>
          <cell r="AO56" t="b">
            <v>0</v>
          </cell>
          <cell r="AP56" t="b">
            <v>0</v>
          </cell>
          <cell r="AQ56" t="b">
            <v>0</v>
          </cell>
          <cell r="AR56" t="b">
            <v>0</v>
          </cell>
          <cell r="AS56" t="b">
            <v>0</v>
          </cell>
          <cell r="AT56" t="b">
            <v>0</v>
          </cell>
          <cell r="AU56" t="b">
            <v>0</v>
          </cell>
          <cell r="AV56" t="b">
            <v>0</v>
          </cell>
          <cell r="AW56" t="b">
            <v>0</v>
          </cell>
          <cell r="AX56" t="b">
            <v>0</v>
          </cell>
          <cell r="AY56" t="b">
            <v>0</v>
          </cell>
          <cell r="AZ56" t="b">
            <v>0</v>
          </cell>
          <cell r="BA56" t="b">
            <v>0</v>
          </cell>
          <cell r="BB56" t="b">
            <v>0</v>
          </cell>
          <cell r="BC56" t="b">
            <v>0</v>
          </cell>
          <cell r="BD56" t="b">
            <v>0</v>
          </cell>
          <cell r="BE56" t="b">
            <v>0</v>
          </cell>
          <cell r="BF56" t="b">
            <v>0</v>
          </cell>
          <cell r="BG56" t="b">
            <v>0</v>
          </cell>
          <cell r="BH56" t="b">
            <v>0</v>
          </cell>
          <cell r="BJ56" t="b">
            <v>0</v>
          </cell>
        </row>
        <row r="57">
          <cell r="I57" t="b">
            <v>0</v>
          </cell>
          <cell r="K57" t="b">
            <v>1</v>
          </cell>
          <cell r="L57" t="b">
            <v>1</v>
          </cell>
          <cell r="M57" t="b">
            <v>1</v>
          </cell>
          <cell r="N57" t="b">
            <v>1</v>
          </cell>
          <cell r="O57" t="b">
            <v>1</v>
          </cell>
          <cell r="P57" t="b">
            <v>1</v>
          </cell>
          <cell r="Q57" t="b">
            <v>1</v>
          </cell>
          <cell r="R57" t="b">
            <v>1</v>
          </cell>
          <cell r="S57" t="b">
            <v>1</v>
          </cell>
          <cell r="T57" t="b">
            <v>1</v>
          </cell>
          <cell r="U57" t="b">
            <v>0</v>
          </cell>
          <cell r="V57" t="b">
            <v>1</v>
          </cell>
          <cell r="W57" t="b">
            <v>1</v>
          </cell>
          <cell r="X57" t="b">
            <v>1</v>
          </cell>
          <cell r="Y57" t="b">
            <v>1</v>
          </cell>
          <cell r="Z57" t="b">
            <v>1</v>
          </cell>
          <cell r="AA57" t="b">
            <v>1</v>
          </cell>
          <cell r="AB57" t="b">
            <v>1</v>
          </cell>
          <cell r="AC57" t="b">
            <v>1</v>
          </cell>
          <cell r="AD57" t="b">
            <v>1</v>
          </cell>
          <cell r="AE57" t="b">
            <v>1</v>
          </cell>
          <cell r="AF57" t="b">
            <v>1</v>
          </cell>
          <cell r="AG57" t="b">
            <v>1</v>
          </cell>
          <cell r="AH57" t="b">
            <v>1</v>
          </cell>
          <cell r="AI57" t="b">
            <v>1</v>
          </cell>
          <cell r="AJ57" t="b">
            <v>1</v>
          </cell>
          <cell r="AK57" t="b">
            <v>0</v>
          </cell>
          <cell r="AL57" t="b">
            <v>0</v>
          </cell>
          <cell r="AM57" t="b">
            <v>0</v>
          </cell>
          <cell r="AN57" t="b">
            <v>0</v>
          </cell>
          <cell r="AO57" t="b">
            <v>0</v>
          </cell>
          <cell r="AP57" t="b">
            <v>0</v>
          </cell>
          <cell r="AQ57" t="b">
            <v>0</v>
          </cell>
          <cell r="AR57" t="b">
            <v>0</v>
          </cell>
          <cell r="AS57" t="b">
            <v>0</v>
          </cell>
          <cell r="AT57" t="b">
            <v>0</v>
          </cell>
          <cell r="AU57" t="b">
            <v>0</v>
          </cell>
          <cell r="AV57" t="b">
            <v>0</v>
          </cell>
          <cell r="AW57" t="b">
            <v>0</v>
          </cell>
          <cell r="AX57" t="b">
            <v>0</v>
          </cell>
          <cell r="AY57" t="b">
            <v>0</v>
          </cell>
          <cell r="AZ57" t="b">
            <v>0</v>
          </cell>
          <cell r="BA57" t="b">
            <v>0</v>
          </cell>
          <cell r="BB57" t="b">
            <v>0</v>
          </cell>
          <cell r="BC57" t="b">
            <v>0</v>
          </cell>
          <cell r="BD57" t="b">
            <v>0</v>
          </cell>
          <cell r="BE57" t="b">
            <v>0</v>
          </cell>
          <cell r="BF57" t="b">
            <v>0</v>
          </cell>
          <cell r="BG57" t="b">
            <v>0</v>
          </cell>
          <cell r="BH57" t="b">
            <v>0</v>
          </cell>
          <cell r="BJ57" t="b">
            <v>0</v>
          </cell>
        </row>
        <row r="58">
          <cell r="I58" t="b">
            <v>0</v>
          </cell>
          <cell r="K58" t="b">
            <v>0</v>
          </cell>
          <cell r="L58" t="b">
            <v>0</v>
          </cell>
          <cell r="M58" t="b">
            <v>0</v>
          </cell>
          <cell r="N58" t="b">
            <v>0</v>
          </cell>
          <cell r="O58" t="b">
            <v>0</v>
          </cell>
          <cell r="P58" t="b">
            <v>0</v>
          </cell>
          <cell r="Q58" t="b">
            <v>0</v>
          </cell>
          <cell r="R58" t="b">
            <v>0</v>
          </cell>
          <cell r="S58" t="b">
            <v>0</v>
          </cell>
          <cell r="T58" t="b">
            <v>0</v>
          </cell>
          <cell r="U58" t="b">
            <v>0</v>
          </cell>
          <cell r="V58" t="b">
            <v>0</v>
          </cell>
          <cell r="W58" t="b">
            <v>0</v>
          </cell>
          <cell r="X58" t="b">
            <v>0</v>
          </cell>
          <cell r="Y58" t="b">
            <v>0</v>
          </cell>
          <cell r="Z58" t="b">
            <v>0</v>
          </cell>
          <cell r="AA58" t="b">
            <v>0</v>
          </cell>
          <cell r="AB58" t="b">
            <v>0</v>
          </cell>
          <cell r="AC58" t="b">
            <v>0</v>
          </cell>
          <cell r="AD58" t="b">
            <v>0</v>
          </cell>
          <cell r="AE58" t="b">
            <v>0</v>
          </cell>
          <cell r="AF58" t="b">
            <v>0</v>
          </cell>
          <cell r="AG58" t="b">
            <v>0</v>
          </cell>
          <cell r="AH58" t="b">
            <v>0</v>
          </cell>
          <cell r="AI58" t="b">
            <v>0</v>
          </cell>
          <cell r="AJ58" t="b">
            <v>0</v>
          </cell>
          <cell r="AK58" t="b">
            <v>0</v>
          </cell>
          <cell r="AL58" t="b">
            <v>0</v>
          </cell>
          <cell r="AM58" t="b">
            <v>0</v>
          </cell>
          <cell r="AN58" t="b">
            <v>0</v>
          </cell>
          <cell r="AO58" t="b">
            <v>0</v>
          </cell>
          <cell r="AP58" t="b">
            <v>0</v>
          </cell>
          <cell r="AQ58" t="b">
            <v>0</v>
          </cell>
          <cell r="AR58" t="b">
            <v>0</v>
          </cell>
          <cell r="AS58" t="b">
            <v>0</v>
          </cell>
          <cell r="AT58" t="b">
            <v>0</v>
          </cell>
          <cell r="AU58" t="b">
            <v>0</v>
          </cell>
          <cell r="AV58" t="b">
            <v>0</v>
          </cell>
          <cell r="AW58" t="b">
            <v>0</v>
          </cell>
          <cell r="AX58" t="b">
            <v>0</v>
          </cell>
          <cell r="AY58" t="b">
            <v>0</v>
          </cell>
          <cell r="AZ58" t="b">
            <v>0</v>
          </cell>
          <cell r="BA58" t="b">
            <v>0</v>
          </cell>
          <cell r="BB58" t="b">
            <v>0</v>
          </cell>
          <cell r="BC58" t="b">
            <v>0</v>
          </cell>
          <cell r="BD58" t="b">
            <v>0</v>
          </cell>
          <cell r="BE58" t="b">
            <v>0</v>
          </cell>
          <cell r="BF58" t="b">
            <v>0</v>
          </cell>
          <cell r="BG58" t="b">
            <v>0</v>
          </cell>
          <cell r="BH58" t="b">
            <v>0</v>
          </cell>
          <cell r="BJ58" t="b">
            <v>0</v>
          </cell>
        </row>
        <row r="59">
          <cell r="I59" t="b">
            <v>0</v>
          </cell>
          <cell r="K59" t="b">
            <v>0</v>
          </cell>
          <cell r="L59" t="b">
            <v>0</v>
          </cell>
          <cell r="M59" t="b">
            <v>0</v>
          </cell>
          <cell r="N59" t="b">
            <v>0</v>
          </cell>
          <cell r="O59" t="b">
            <v>0</v>
          </cell>
          <cell r="P59" t="b">
            <v>0</v>
          </cell>
          <cell r="Q59" t="b">
            <v>0</v>
          </cell>
          <cell r="R59" t="b">
            <v>0</v>
          </cell>
          <cell r="S59" t="b">
            <v>0</v>
          </cell>
          <cell r="T59" t="b">
            <v>0</v>
          </cell>
          <cell r="U59" t="b">
            <v>0</v>
          </cell>
          <cell r="V59" t="b">
            <v>0</v>
          </cell>
          <cell r="W59" t="b">
            <v>0</v>
          </cell>
          <cell r="X59" t="b">
            <v>0</v>
          </cell>
          <cell r="Y59" t="b">
            <v>0</v>
          </cell>
          <cell r="Z59" t="b">
            <v>0</v>
          </cell>
          <cell r="AA59" t="b">
            <v>0</v>
          </cell>
          <cell r="AB59" t="b">
            <v>0</v>
          </cell>
          <cell r="AC59" t="b">
            <v>0</v>
          </cell>
          <cell r="AD59" t="b">
            <v>0</v>
          </cell>
          <cell r="AE59" t="b">
            <v>0</v>
          </cell>
          <cell r="AF59" t="b">
            <v>0</v>
          </cell>
          <cell r="AG59" t="b">
            <v>0</v>
          </cell>
          <cell r="AH59" t="b">
            <v>0</v>
          </cell>
          <cell r="AI59" t="b">
            <v>0</v>
          </cell>
          <cell r="AJ59" t="b">
            <v>0</v>
          </cell>
          <cell r="AK59" t="b">
            <v>0</v>
          </cell>
          <cell r="AL59" t="b">
            <v>0</v>
          </cell>
          <cell r="AM59" t="b">
            <v>0</v>
          </cell>
          <cell r="AN59" t="b">
            <v>0</v>
          </cell>
          <cell r="AO59" t="b">
            <v>0</v>
          </cell>
          <cell r="AP59" t="b">
            <v>0</v>
          </cell>
          <cell r="AQ59" t="b">
            <v>0</v>
          </cell>
          <cell r="AR59" t="b">
            <v>0</v>
          </cell>
          <cell r="AS59" t="b">
            <v>0</v>
          </cell>
          <cell r="AT59" t="b">
            <v>0</v>
          </cell>
          <cell r="AU59" t="b">
            <v>0</v>
          </cell>
          <cell r="AV59" t="b">
            <v>0</v>
          </cell>
          <cell r="AW59" t="b">
            <v>0</v>
          </cell>
          <cell r="AX59" t="b">
            <v>0</v>
          </cell>
          <cell r="AY59" t="b">
            <v>0</v>
          </cell>
          <cell r="AZ59" t="b">
            <v>0</v>
          </cell>
          <cell r="BA59" t="b">
            <v>0</v>
          </cell>
          <cell r="BB59" t="b">
            <v>0</v>
          </cell>
          <cell r="BC59" t="b">
            <v>0</v>
          </cell>
          <cell r="BD59" t="b">
            <v>0</v>
          </cell>
          <cell r="BE59" t="b">
            <v>0</v>
          </cell>
          <cell r="BF59" t="b">
            <v>0</v>
          </cell>
          <cell r="BG59" t="b">
            <v>0</v>
          </cell>
          <cell r="BH59" t="b">
            <v>0</v>
          </cell>
          <cell r="BJ59" t="b">
            <v>0</v>
          </cell>
        </row>
        <row r="61">
          <cell r="I61" t="b">
            <v>0</v>
          </cell>
          <cell r="K61" t="b">
            <v>0</v>
          </cell>
          <cell r="L61" t="b">
            <v>0</v>
          </cell>
          <cell r="M61" t="b">
            <v>0</v>
          </cell>
          <cell r="N61" t="b">
            <v>0</v>
          </cell>
          <cell r="O61" t="b">
            <v>0</v>
          </cell>
          <cell r="P61" t="b">
            <v>0</v>
          </cell>
          <cell r="Q61" t="b">
            <v>0</v>
          </cell>
          <cell r="R61" t="b">
            <v>0</v>
          </cell>
          <cell r="S61" t="b">
            <v>0</v>
          </cell>
          <cell r="T61" t="b">
            <v>0</v>
          </cell>
          <cell r="U61" t="b">
            <v>0</v>
          </cell>
          <cell r="V61" t="b">
            <v>0</v>
          </cell>
          <cell r="W61" t="b">
            <v>0</v>
          </cell>
          <cell r="X61" t="b">
            <v>0</v>
          </cell>
          <cell r="Y61" t="b">
            <v>0</v>
          </cell>
          <cell r="Z61" t="b">
            <v>0</v>
          </cell>
          <cell r="AA61" t="b">
            <v>0</v>
          </cell>
          <cell r="AB61" t="b">
            <v>0</v>
          </cell>
          <cell r="AC61" t="b">
            <v>0</v>
          </cell>
          <cell r="AD61" t="b">
            <v>0</v>
          </cell>
          <cell r="AE61" t="b">
            <v>0</v>
          </cell>
          <cell r="AF61" t="b">
            <v>0</v>
          </cell>
          <cell r="AG61" t="b">
            <v>0</v>
          </cell>
          <cell r="AH61" t="b">
            <v>0</v>
          </cell>
          <cell r="AI61" t="b">
            <v>0</v>
          </cell>
          <cell r="AJ61" t="b">
            <v>0</v>
          </cell>
          <cell r="AK61" t="b">
            <v>0</v>
          </cell>
          <cell r="AL61" t="b">
            <v>1</v>
          </cell>
          <cell r="AM61" t="b">
            <v>1</v>
          </cell>
          <cell r="AN61" t="b">
            <v>1</v>
          </cell>
          <cell r="AO61" t="b">
            <v>1</v>
          </cell>
          <cell r="AP61" t="b">
            <v>1</v>
          </cell>
          <cell r="AQ61" t="b">
            <v>1</v>
          </cell>
          <cell r="AR61" t="b">
            <v>1</v>
          </cell>
          <cell r="AS61" t="b">
            <v>1</v>
          </cell>
          <cell r="AT61" t="b">
            <v>1</v>
          </cell>
          <cell r="AU61" t="b">
            <v>1</v>
          </cell>
          <cell r="AV61" t="b">
            <v>1</v>
          </cell>
          <cell r="AW61" t="b">
            <v>1</v>
          </cell>
          <cell r="AX61" t="b">
            <v>1</v>
          </cell>
          <cell r="AY61" t="b">
            <v>1</v>
          </cell>
          <cell r="AZ61" t="b">
            <v>1</v>
          </cell>
          <cell r="BA61" t="b">
            <v>1</v>
          </cell>
          <cell r="BB61" t="b">
            <v>1</v>
          </cell>
          <cell r="BC61" t="b">
            <v>1</v>
          </cell>
          <cell r="BD61" t="b">
            <v>1</v>
          </cell>
          <cell r="BE61" t="b">
            <v>1</v>
          </cell>
          <cell r="BF61" t="b">
            <v>1</v>
          </cell>
          <cell r="BG61" t="b">
            <v>1</v>
          </cell>
          <cell r="BH61" t="b">
            <v>1</v>
          </cell>
          <cell r="BJ61" t="b">
            <v>1</v>
          </cell>
        </row>
        <row r="62">
          <cell r="I62">
            <v>0</v>
          </cell>
          <cell r="K62">
            <v>896</v>
          </cell>
          <cell r="L62">
            <v>768</v>
          </cell>
          <cell r="M62">
            <v>768</v>
          </cell>
          <cell r="N62">
            <v>640</v>
          </cell>
          <cell r="O62">
            <v>1024</v>
          </cell>
          <cell r="P62">
            <v>896</v>
          </cell>
          <cell r="Q62">
            <v>640</v>
          </cell>
          <cell r="R62">
            <v>640</v>
          </cell>
          <cell r="S62">
            <v>768</v>
          </cell>
          <cell r="T62">
            <v>768</v>
          </cell>
          <cell r="U62">
            <v>0</v>
          </cell>
          <cell r="V62">
            <v>896</v>
          </cell>
          <cell r="W62">
            <v>640</v>
          </cell>
          <cell r="X62">
            <v>640</v>
          </cell>
          <cell r="Y62">
            <v>1024</v>
          </cell>
          <cell r="Z62">
            <v>896</v>
          </cell>
          <cell r="AA62">
            <v>768</v>
          </cell>
          <cell r="AB62">
            <v>1024</v>
          </cell>
          <cell r="AC62">
            <v>1024</v>
          </cell>
          <cell r="AD62">
            <v>896</v>
          </cell>
          <cell r="AE62">
            <v>768</v>
          </cell>
          <cell r="AF62">
            <v>768</v>
          </cell>
          <cell r="AG62">
            <v>896</v>
          </cell>
          <cell r="AH62">
            <v>768</v>
          </cell>
          <cell r="AI62">
            <v>768</v>
          </cell>
          <cell r="AJ62">
            <v>1024</v>
          </cell>
          <cell r="AK62">
            <v>0</v>
          </cell>
        </row>
        <row r="63">
          <cell r="I63">
            <v>0.1</v>
          </cell>
          <cell r="J63">
            <v>0.1</v>
          </cell>
          <cell r="K63">
            <v>0.1</v>
          </cell>
          <cell r="L63">
            <v>0.1</v>
          </cell>
          <cell r="M63">
            <v>0.1</v>
          </cell>
          <cell r="N63">
            <v>0.1</v>
          </cell>
          <cell r="O63">
            <v>0.1</v>
          </cell>
          <cell r="P63">
            <v>0.1</v>
          </cell>
          <cell r="Q63">
            <v>0.1</v>
          </cell>
          <cell r="R63">
            <v>0.1</v>
          </cell>
          <cell r="S63">
            <v>0.1</v>
          </cell>
          <cell r="T63">
            <v>0.1</v>
          </cell>
          <cell r="U63">
            <v>0.1</v>
          </cell>
          <cell r="V63">
            <v>0.1</v>
          </cell>
          <cell r="W63">
            <v>0.1</v>
          </cell>
          <cell r="X63">
            <v>0.1</v>
          </cell>
          <cell r="Y63">
            <v>0.1</v>
          </cell>
          <cell r="Z63">
            <v>0.1</v>
          </cell>
          <cell r="AA63">
            <v>0.1</v>
          </cell>
          <cell r="AB63">
            <v>0.1</v>
          </cell>
          <cell r="AC63">
            <v>0.1</v>
          </cell>
          <cell r="AD63">
            <v>0.1</v>
          </cell>
          <cell r="AE63">
            <v>0.1</v>
          </cell>
          <cell r="AF63">
            <v>0.1</v>
          </cell>
          <cell r="AG63">
            <v>0.1</v>
          </cell>
          <cell r="AH63">
            <v>0.1</v>
          </cell>
          <cell r="AI63">
            <v>0.1</v>
          </cell>
          <cell r="AJ63">
            <v>0.1</v>
          </cell>
          <cell r="AK63">
            <v>0.1</v>
          </cell>
          <cell r="AL63">
            <v>0.1</v>
          </cell>
          <cell r="AM63">
            <v>0.1</v>
          </cell>
          <cell r="AN63">
            <v>0.1</v>
          </cell>
          <cell r="AO63">
            <v>0.1</v>
          </cell>
          <cell r="AP63">
            <v>0.1</v>
          </cell>
          <cell r="AQ63">
            <v>0.1</v>
          </cell>
          <cell r="AR63">
            <v>0.1</v>
          </cell>
          <cell r="AS63">
            <v>0.1</v>
          </cell>
          <cell r="AT63">
            <v>0.1</v>
          </cell>
          <cell r="AU63">
            <v>0.1</v>
          </cell>
          <cell r="AV63">
            <v>0.1</v>
          </cell>
          <cell r="AW63">
            <v>0.1</v>
          </cell>
          <cell r="AX63">
            <v>0.1</v>
          </cell>
          <cell r="AY63">
            <v>0.1</v>
          </cell>
          <cell r="AZ63">
            <v>0.1</v>
          </cell>
          <cell r="BA63">
            <v>0.1</v>
          </cell>
          <cell r="BB63">
            <v>0.1</v>
          </cell>
          <cell r="BC63">
            <v>0.1</v>
          </cell>
          <cell r="BD63">
            <v>0.1</v>
          </cell>
          <cell r="BE63">
            <v>0.1</v>
          </cell>
          <cell r="BF63">
            <v>0.1</v>
          </cell>
          <cell r="BG63">
            <v>0.1</v>
          </cell>
          <cell r="BH63">
            <v>0.1</v>
          </cell>
          <cell r="BJ63">
            <v>0.1</v>
          </cell>
        </row>
        <row r="64">
          <cell r="D64" t="str">
            <v>ITP</v>
          </cell>
          <cell r="G64">
            <v>0</v>
          </cell>
          <cell r="I64" t="str">
            <v>ATLC-E</v>
          </cell>
          <cell r="K64" t="str">
            <v>ATLC-E</v>
          </cell>
          <cell r="L64" t="str">
            <v>ATLC-E</v>
          </cell>
          <cell r="M64" t="str">
            <v>ATLC-E</v>
          </cell>
          <cell r="N64" t="str">
            <v>ATLC-E</v>
          </cell>
          <cell r="O64" t="str">
            <v>ATLC-E</v>
          </cell>
          <cell r="P64" t="str">
            <v>ATLC-E</v>
          </cell>
          <cell r="Q64" t="str">
            <v>ATLC-E</v>
          </cell>
          <cell r="R64" t="str">
            <v>ATLC-E</v>
          </cell>
          <cell r="S64" t="str">
            <v>ATLC-E</v>
          </cell>
          <cell r="T64" t="str">
            <v>ATLC-E</v>
          </cell>
          <cell r="V64" t="str">
            <v>ATLC-E</v>
          </cell>
          <cell r="W64" t="str">
            <v>ATLC-E</v>
          </cell>
          <cell r="X64" t="str">
            <v>ATLC-E</v>
          </cell>
          <cell r="Y64" t="str">
            <v>ATLC-E</v>
          </cell>
          <cell r="Z64" t="str">
            <v>ATLC-E</v>
          </cell>
          <cell r="AA64" t="str">
            <v>ATLC-E</v>
          </cell>
          <cell r="AB64" t="str">
            <v>ATLC-E</v>
          </cell>
          <cell r="AC64" t="str">
            <v>ATLC-E</v>
          </cell>
          <cell r="AD64" t="str">
            <v>ATLC-E</v>
          </cell>
          <cell r="AE64" t="str">
            <v>ATLC-E</v>
          </cell>
          <cell r="AF64" t="str">
            <v>ATLC-E</v>
          </cell>
          <cell r="AG64" t="str">
            <v>ATLC-E</v>
          </cell>
          <cell r="AH64" t="str">
            <v>ATLC-E</v>
          </cell>
          <cell r="AI64" t="str">
            <v>ATLC-E</v>
          </cell>
          <cell r="AJ64" t="str">
            <v>ATLC-E</v>
          </cell>
        </row>
        <row r="65">
          <cell r="G65">
            <v>0</v>
          </cell>
          <cell r="I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row>
        <row r="66">
          <cell r="I66">
            <v>0.25</v>
          </cell>
          <cell r="J66">
            <v>0.25</v>
          </cell>
          <cell r="K66">
            <v>0.25</v>
          </cell>
          <cell r="L66">
            <v>0.25</v>
          </cell>
          <cell r="M66">
            <v>0.25</v>
          </cell>
          <cell r="N66">
            <v>0.25</v>
          </cell>
          <cell r="O66">
            <v>0.25</v>
          </cell>
          <cell r="P66">
            <v>0.25</v>
          </cell>
          <cell r="Q66">
            <v>0.25</v>
          </cell>
          <cell r="R66">
            <v>0.25</v>
          </cell>
          <cell r="S66">
            <v>0.25</v>
          </cell>
          <cell r="T66">
            <v>0.25</v>
          </cell>
          <cell r="U66">
            <v>0.25</v>
          </cell>
          <cell r="V66">
            <v>0.25</v>
          </cell>
          <cell r="W66">
            <v>0.25</v>
          </cell>
          <cell r="X66">
            <v>0.25</v>
          </cell>
          <cell r="Y66">
            <v>0.25</v>
          </cell>
          <cell r="Z66">
            <v>0.25</v>
          </cell>
          <cell r="AA66">
            <v>0.25</v>
          </cell>
          <cell r="AB66">
            <v>0.25</v>
          </cell>
          <cell r="AC66">
            <v>0.25</v>
          </cell>
          <cell r="AD66">
            <v>0.25</v>
          </cell>
          <cell r="AE66">
            <v>0.25</v>
          </cell>
          <cell r="AF66">
            <v>0.25</v>
          </cell>
          <cell r="AG66">
            <v>0.25</v>
          </cell>
          <cell r="AH66">
            <v>0.25</v>
          </cell>
          <cell r="AI66">
            <v>0.25</v>
          </cell>
          <cell r="AJ66">
            <v>0.25</v>
          </cell>
          <cell r="AK66">
            <v>0.25</v>
          </cell>
          <cell r="AL66">
            <v>0.25</v>
          </cell>
          <cell r="AM66">
            <v>0.25</v>
          </cell>
          <cell r="AN66">
            <v>0.25</v>
          </cell>
          <cell r="AO66">
            <v>0.25</v>
          </cell>
          <cell r="AP66">
            <v>0.25</v>
          </cell>
          <cell r="AQ66">
            <v>0.25</v>
          </cell>
          <cell r="AR66">
            <v>0.25</v>
          </cell>
          <cell r="AS66">
            <v>0.25</v>
          </cell>
          <cell r="AT66">
            <v>0.25</v>
          </cell>
          <cell r="AU66">
            <v>0.25</v>
          </cell>
          <cell r="AV66">
            <v>0.25</v>
          </cell>
          <cell r="AW66">
            <v>0.25</v>
          </cell>
          <cell r="AX66">
            <v>0.25</v>
          </cell>
          <cell r="AY66">
            <v>0.25</v>
          </cell>
          <cell r="AZ66">
            <v>0.25</v>
          </cell>
          <cell r="BA66">
            <v>0.25</v>
          </cell>
          <cell r="BB66">
            <v>0.25</v>
          </cell>
          <cell r="BC66">
            <v>0.25</v>
          </cell>
          <cell r="BD66">
            <v>0.25</v>
          </cell>
          <cell r="BE66">
            <v>0.25</v>
          </cell>
          <cell r="BF66">
            <v>0.25</v>
          </cell>
          <cell r="BG66">
            <v>0.25</v>
          </cell>
          <cell r="BH66">
            <v>0.25</v>
          </cell>
          <cell r="BJ66">
            <v>0.25</v>
          </cell>
        </row>
        <row r="68">
          <cell r="F68">
            <v>2</v>
          </cell>
          <cell r="I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row>
        <row r="69">
          <cell r="F69">
            <v>5</v>
          </cell>
        </row>
        <row r="71">
          <cell r="I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row>
        <row r="72">
          <cell r="F72">
            <v>49</v>
          </cell>
        </row>
        <row r="73">
          <cell r="F73">
            <v>0</v>
          </cell>
        </row>
        <row r="74">
          <cell r="F74" t="str">
            <v>1353 LMS</v>
          </cell>
          <cell r="I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row>
        <row r="75">
          <cell r="F75" t="b">
            <v>0</v>
          </cell>
        </row>
        <row r="76">
          <cell r="F76" t="b">
            <v>0</v>
          </cell>
        </row>
        <row r="77">
          <cell r="F77" t="b">
            <v>0</v>
          </cell>
        </row>
        <row r="78">
          <cell r="F78" t="b">
            <v>0</v>
          </cell>
        </row>
        <row r="79">
          <cell r="F79" t="b">
            <v>0</v>
          </cell>
        </row>
        <row r="80">
          <cell r="I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row>
        <row r="81">
          <cell r="F81" t="b">
            <v>0</v>
          </cell>
        </row>
        <row r="82">
          <cell r="I82">
            <v>0</v>
          </cell>
          <cell r="K82">
            <v>16</v>
          </cell>
          <cell r="L82">
            <v>16</v>
          </cell>
          <cell r="M82">
            <v>16</v>
          </cell>
          <cell r="N82">
            <v>16</v>
          </cell>
          <cell r="O82">
            <v>16</v>
          </cell>
          <cell r="P82">
            <v>16</v>
          </cell>
          <cell r="Q82">
            <v>16</v>
          </cell>
          <cell r="R82">
            <v>16</v>
          </cell>
          <cell r="S82">
            <v>16</v>
          </cell>
          <cell r="T82">
            <v>16</v>
          </cell>
          <cell r="U82">
            <v>0</v>
          </cell>
          <cell r="V82">
            <v>16</v>
          </cell>
          <cell r="W82">
            <v>16</v>
          </cell>
          <cell r="X82">
            <v>16</v>
          </cell>
          <cell r="Y82">
            <v>16</v>
          </cell>
          <cell r="Z82">
            <v>16</v>
          </cell>
          <cell r="AA82">
            <v>16</v>
          </cell>
          <cell r="AB82">
            <v>16</v>
          </cell>
          <cell r="AC82">
            <v>16</v>
          </cell>
          <cell r="AD82">
            <v>16</v>
          </cell>
          <cell r="AE82">
            <v>16</v>
          </cell>
          <cell r="AF82">
            <v>16</v>
          </cell>
          <cell r="AG82">
            <v>16</v>
          </cell>
          <cell r="AH82">
            <v>16</v>
          </cell>
          <cell r="AI82">
            <v>16</v>
          </cell>
          <cell r="AJ82">
            <v>16</v>
          </cell>
          <cell r="AK82">
            <v>0</v>
          </cell>
        </row>
        <row r="83">
          <cell r="I83" t="b">
            <v>0</v>
          </cell>
          <cell r="K83" t="b">
            <v>0</v>
          </cell>
          <cell r="L83" t="b">
            <v>0</v>
          </cell>
          <cell r="M83" t="b">
            <v>0</v>
          </cell>
          <cell r="N83" t="b">
            <v>0</v>
          </cell>
          <cell r="O83" t="b">
            <v>0</v>
          </cell>
          <cell r="P83" t="b">
            <v>0</v>
          </cell>
          <cell r="Q83" t="b">
            <v>0</v>
          </cell>
          <cell r="R83" t="b">
            <v>0</v>
          </cell>
          <cell r="S83" t="b">
            <v>0</v>
          </cell>
          <cell r="T83" t="b">
            <v>0</v>
          </cell>
          <cell r="V83" t="b">
            <v>0</v>
          </cell>
          <cell r="W83" t="b">
            <v>0</v>
          </cell>
          <cell r="X83" t="b">
            <v>0</v>
          </cell>
          <cell r="Y83" t="b">
            <v>0</v>
          </cell>
          <cell r="Z83" t="b">
            <v>0</v>
          </cell>
          <cell r="AA83" t="b">
            <v>0</v>
          </cell>
          <cell r="AB83" t="b">
            <v>0</v>
          </cell>
          <cell r="AC83" t="b">
            <v>0</v>
          </cell>
          <cell r="AD83" t="b">
            <v>0</v>
          </cell>
          <cell r="AE83" t="b">
            <v>0</v>
          </cell>
          <cell r="AF83" t="b">
            <v>0</v>
          </cell>
          <cell r="AG83" t="b">
            <v>0</v>
          </cell>
          <cell r="AH83" t="b">
            <v>0</v>
          </cell>
          <cell r="AI83" t="b">
            <v>0</v>
          </cell>
          <cell r="AJ83" t="b">
            <v>0</v>
          </cell>
        </row>
        <row r="84">
          <cell r="F84" t="b">
            <v>1</v>
          </cell>
          <cell r="I84">
            <v>0</v>
          </cell>
          <cell r="K84">
            <v>0</v>
          </cell>
          <cell r="L84">
            <v>0</v>
          </cell>
          <cell r="M84">
            <v>0</v>
          </cell>
          <cell r="N84">
            <v>0</v>
          </cell>
          <cell r="O84">
            <v>0</v>
          </cell>
          <cell r="P84">
            <v>0</v>
          </cell>
          <cell r="Q84">
            <v>0</v>
          </cell>
          <cell r="R84">
            <v>0</v>
          </cell>
          <cell r="S84">
            <v>0</v>
          </cell>
          <cell r="T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row>
        <row r="85">
          <cell r="F85" t="b">
            <v>1</v>
          </cell>
          <cell r="I85" t="b">
            <v>0</v>
          </cell>
          <cell r="K85" t="b">
            <v>0</v>
          </cell>
          <cell r="L85" t="b">
            <v>0</v>
          </cell>
          <cell r="M85" t="b">
            <v>0</v>
          </cell>
          <cell r="N85" t="b">
            <v>0</v>
          </cell>
          <cell r="O85" t="b">
            <v>0</v>
          </cell>
          <cell r="P85" t="b">
            <v>0</v>
          </cell>
          <cell r="Q85" t="b">
            <v>0</v>
          </cell>
          <cell r="R85" t="b">
            <v>0</v>
          </cell>
          <cell r="S85" t="b">
            <v>0</v>
          </cell>
          <cell r="T85" t="b">
            <v>0</v>
          </cell>
          <cell r="U85" t="b">
            <v>0</v>
          </cell>
          <cell r="V85" t="b">
            <v>0</v>
          </cell>
          <cell r="W85" t="b">
            <v>0</v>
          </cell>
          <cell r="X85" t="b">
            <v>0</v>
          </cell>
          <cell r="Y85" t="b">
            <v>0</v>
          </cell>
          <cell r="Z85" t="b">
            <v>0</v>
          </cell>
          <cell r="AA85" t="b">
            <v>0</v>
          </cell>
          <cell r="AB85" t="b">
            <v>0</v>
          </cell>
          <cell r="AC85" t="b">
            <v>0</v>
          </cell>
          <cell r="AD85" t="b">
            <v>0</v>
          </cell>
          <cell r="AE85" t="b">
            <v>0</v>
          </cell>
          <cell r="AF85" t="b">
            <v>0</v>
          </cell>
          <cell r="AG85" t="b">
            <v>0</v>
          </cell>
          <cell r="AH85" t="b">
            <v>0</v>
          </cell>
          <cell r="AI85" t="b">
            <v>0</v>
          </cell>
          <cell r="AJ85" t="b">
            <v>0</v>
          </cell>
          <cell r="AK85" t="b">
            <v>0</v>
          </cell>
          <cell r="AL85" t="b">
            <v>0</v>
          </cell>
          <cell r="AM85" t="b">
            <v>0</v>
          </cell>
          <cell r="AN85" t="b">
            <v>0</v>
          </cell>
          <cell r="AO85" t="b">
            <v>0</v>
          </cell>
          <cell r="AP85" t="b">
            <v>0</v>
          </cell>
          <cell r="AQ85" t="b">
            <v>0</v>
          </cell>
          <cell r="AR85" t="b">
            <v>0</v>
          </cell>
          <cell r="AS85" t="b">
            <v>0</v>
          </cell>
          <cell r="AT85" t="b">
            <v>0</v>
          </cell>
          <cell r="AU85" t="b">
            <v>0</v>
          </cell>
          <cell r="AV85" t="b">
            <v>0</v>
          </cell>
          <cell r="AW85" t="b">
            <v>0</v>
          </cell>
          <cell r="AX85" t="b">
            <v>0</v>
          </cell>
          <cell r="AY85" t="b">
            <v>0</v>
          </cell>
          <cell r="AZ85" t="b">
            <v>0</v>
          </cell>
          <cell r="BA85" t="b">
            <v>0</v>
          </cell>
          <cell r="BB85" t="b">
            <v>0</v>
          </cell>
          <cell r="BC85" t="b">
            <v>0</v>
          </cell>
          <cell r="BD85" t="b">
            <v>0</v>
          </cell>
          <cell r="BE85" t="b">
            <v>0</v>
          </cell>
          <cell r="BF85" t="b">
            <v>0</v>
          </cell>
          <cell r="BG85" t="b">
            <v>0</v>
          </cell>
          <cell r="BH85" t="b">
            <v>0</v>
          </cell>
          <cell r="BJ85" t="b">
            <v>0</v>
          </cell>
        </row>
        <row r="86">
          <cell r="F86" t="b">
            <v>1</v>
          </cell>
          <cell r="I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row>
        <row r="87">
          <cell r="I87">
            <v>0</v>
          </cell>
          <cell r="K87">
            <v>0</v>
          </cell>
          <cell r="L87">
            <v>0</v>
          </cell>
          <cell r="M87">
            <v>0</v>
          </cell>
          <cell r="N87">
            <v>0</v>
          </cell>
          <cell r="O87">
            <v>0</v>
          </cell>
          <cell r="P87">
            <v>0</v>
          </cell>
          <cell r="Q87">
            <v>0</v>
          </cell>
          <cell r="R87">
            <v>0</v>
          </cell>
          <cell r="S87">
            <v>0</v>
          </cell>
          <cell r="T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row>
        <row r="88">
          <cell r="F88" t="b">
            <v>1</v>
          </cell>
        </row>
        <row r="89">
          <cell r="F89" t="b">
            <v>0</v>
          </cell>
        </row>
        <row r="90">
          <cell r="I90" t="b">
            <v>0</v>
          </cell>
          <cell r="K90" t="b">
            <v>0</v>
          </cell>
          <cell r="L90" t="b">
            <v>0</v>
          </cell>
          <cell r="M90" t="b">
            <v>0</v>
          </cell>
          <cell r="N90" t="b">
            <v>0</v>
          </cell>
          <cell r="O90" t="b">
            <v>0</v>
          </cell>
          <cell r="P90" t="b">
            <v>0</v>
          </cell>
          <cell r="Q90" t="b">
            <v>0</v>
          </cell>
          <cell r="R90" t="b">
            <v>0</v>
          </cell>
          <cell r="S90" t="b">
            <v>0</v>
          </cell>
          <cell r="T90" t="b">
            <v>0</v>
          </cell>
          <cell r="U90" t="b">
            <v>0</v>
          </cell>
          <cell r="V90" t="b">
            <v>0</v>
          </cell>
          <cell r="W90" t="b">
            <v>0</v>
          </cell>
          <cell r="X90" t="b">
            <v>0</v>
          </cell>
          <cell r="Y90" t="b">
            <v>0</v>
          </cell>
          <cell r="Z90" t="b">
            <v>0</v>
          </cell>
          <cell r="AA90" t="b">
            <v>0</v>
          </cell>
          <cell r="AB90" t="b">
            <v>0</v>
          </cell>
          <cell r="AC90" t="b">
            <v>0</v>
          </cell>
          <cell r="AD90" t="b">
            <v>0</v>
          </cell>
          <cell r="AE90" t="b">
            <v>0</v>
          </cell>
          <cell r="AF90" t="b">
            <v>0</v>
          </cell>
          <cell r="AG90" t="b">
            <v>0</v>
          </cell>
          <cell r="AH90" t="b">
            <v>0</v>
          </cell>
          <cell r="AI90" t="b">
            <v>0</v>
          </cell>
          <cell r="AJ90" t="b">
            <v>0</v>
          </cell>
          <cell r="AK90" t="b">
            <v>0</v>
          </cell>
          <cell r="AL90" t="b">
            <v>0</v>
          </cell>
          <cell r="AM90" t="b">
            <v>0</v>
          </cell>
          <cell r="AN90" t="b">
            <v>0</v>
          </cell>
          <cell r="AO90" t="b">
            <v>0</v>
          </cell>
          <cell r="AP90" t="b">
            <v>0</v>
          </cell>
          <cell r="AQ90" t="b">
            <v>0</v>
          </cell>
          <cell r="AR90" t="b">
            <v>0</v>
          </cell>
          <cell r="AS90" t="b">
            <v>0</v>
          </cell>
          <cell r="AT90" t="b">
            <v>0</v>
          </cell>
          <cell r="AU90" t="b">
            <v>0</v>
          </cell>
          <cell r="AV90" t="b">
            <v>0</v>
          </cell>
          <cell r="AW90" t="b">
            <v>0</v>
          </cell>
          <cell r="AX90" t="b">
            <v>0</v>
          </cell>
          <cell r="AY90" t="b">
            <v>0</v>
          </cell>
          <cell r="AZ90" t="b">
            <v>0</v>
          </cell>
          <cell r="BA90" t="b">
            <v>0</v>
          </cell>
          <cell r="BB90" t="b">
            <v>0</v>
          </cell>
          <cell r="BC90" t="b">
            <v>0</v>
          </cell>
          <cell r="BD90" t="b">
            <v>0</v>
          </cell>
          <cell r="BE90" t="b">
            <v>0</v>
          </cell>
          <cell r="BF90" t="b">
            <v>0</v>
          </cell>
          <cell r="BG90" t="b">
            <v>0</v>
          </cell>
          <cell r="BH90" t="b">
            <v>0</v>
          </cell>
          <cell r="BJ90" t="b">
            <v>0</v>
          </cell>
        </row>
        <row r="91">
          <cell r="F91">
            <v>0</v>
          </cell>
          <cell r="I91" t="b">
            <v>0</v>
          </cell>
          <cell r="K91" t="b">
            <v>0</v>
          </cell>
          <cell r="L91" t="b">
            <v>0</v>
          </cell>
          <cell r="M91" t="b">
            <v>0</v>
          </cell>
          <cell r="N91" t="b">
            <v>0</v>
          </cell>
          <cell r="O91" t="b">
            <v>0</v>
          </cell>
          <cell r="P91" t="b">
            <v>0</v>
          </cell>
          <cell r="Q91" t="b">
            <v>0</v>
          </cell>
          <cell r="R91" t="b">
            <v>0</v>
          </cell>
          <cell r="S91" t="b">
            <v>0</v>
          </cell>
          <cell r="T91" t="b">
            <v>0</v>
          </cell>
          <cell r="U91" t="b">
            <v>0</v>
          </cell>
          <cell r="V91" t="b">
            <v>0</v>
          </cell>
          <cell r="W91" t="b">
            <v>0</v>
          </cell>
          <cell r="X91" t="b">
            <v>0</v>
          </cell>
          <cell r="Y91" t="b">
            <v>0</v>
          </cell>
          <cell r="Z91" t="b">
            <v>0</v>
          </cell>
          <cell r="AA91" t="b">
            <v>0</v>
          </cell>
          <cell r="AB91" t="b">
            <v>0</v>
          </cell>
          <cell r="AC91" t="b">
            <v>0</v>
          </cell>
          <cell r="AD91" t="b">
            <v>0</v>
          </cell>
          <cell r="AE91" t="b">
            <v>0</v>
          </cell>
          <cell r="AF91" t="b">
            <v>0</v>
          </cell>
          <cell r="AG91" t="b">
            <v>0</v>
          </cell>
          <cell r="AH91" t="b">
            <v>0</v>
          </cell>
          <cell r="AI91" t="b">
            <v>0</v>
          </cell>
          <cell r="AJ91" t="b">
            <v>0</v>
          </cell>
          <cell r="AK91" t="b">
            <v>0</v>
          </cell>
          <cell r="AL91" t="b">
            <v>0</v>
          </cell>
          <cell r="AM91" t="b">
            <v>0</v>
          </cell>
          <cell r="AN91" t="b">
            <v>0</v>
          </cell>
          <cell r="AO91" t="b">
            <v>0</v>
          </cell>
          <cell r="AP91" t="b">
            <v>0</v>
          </cell>
          <cell r="AQ91" t="b">
            <v>0</v>
          </cell>
          <cell r="AR91" t="b">
            <v>0</v>
          </cell>
          <cell r="AS91" t="b">
            <v>0</v>
          </cell>
          <cell r="AT91" t="b">
            <v>0</v>
          </cell>
          <cell r="AU91" t="b">
            <v>0</v>
          </cell>
          <cell r="AV91" t="b">
            <v>0</v>
          </cell>
          <cell r="AW91" t="b">
            <v>0</v>
          </cell>
          <cell r="AX91" t="b">
            <v>0</v>
          </cell>
          <cell r="AY91" t="b">
            <v>0</v>
          </cell>
          <cell r="AZ91" t="b">
            <v>0</v>
          </cell>
          <cell r="BA91" t="b">
            <v>0</v>
          </cell>
          <cell r="BB91" t="b">
            <v>0</v>
          </cell>
          <cell r="BC91" t="b">
            <v>0</v>
          </cell>
          <cell r="BD91" t="b">
            <v>0</v>
          </cell>
          <cell r="BE91" t="b">
            <v>0</v>
          </cell>
          <cell r="BF91" t="b">
            <v>0</v>
          </cell>
          <cell r="BG91" t="b">
            <v>0</v>
          </cell>
          <cell r="BH91" t="b">
            <v>0</v>
          </cell>
          <cell r="BJ91" t="b">
            <v>0</v>
          </cell>
        </row>
        <row r="92">
          <cell r="F92">
            <v>0</v>
          </cell>
        </row>
        <row r="93">
          <cell r="F93">
            <v>3</v>
          </cell>
        </row>
        <row r="94">
          <cell r="F94" t="b">
            <v>1</v>
          </cell>
        </row>
        <row r="95">
          <cell r="F95" t="b">
            <v>0</v>
          </cell>
        </row>
        <row r="96">
          <cell r="F96" t="b">
            <v>0</v>
          </cell>
        </row>
        <row r="99">
          <cell r="I99">
            <v>0.1</v>
          </cell>
          <cell r="K99">
            <v>0.1</v>
          </cell>
          <cell r="L99">
            <v>0.1</v>
          </cell>
          <cell r="M99">
            <v>0.1</v>
          </cell>
          <cell r="N99">
            <v>0.1</v>
          </cell>
          <cell r="O99">
            <v>0.1</v>
          </cell>
          <cell r="P99">
            <v>0.1</v>
          </cell>
          <cell r="Q99">
            <v>0.1</v>
          </cell>
          <cell r="R99">
            <v>0.1</v>
          </cell>
          <cell r="S99">
            <v>0.1</v>
          </cell>
          <cell r="T99">
            <v>0.1</v>
          </cell>
          <cell r="V99">
            <v>0.1</v>
          </cell>
          <cell r="W99">
            <v>0.1</v>
          </cell>
          <cell r="X99">
            <v>0.1</v>
          </cell>
          <cell r="Y99">
            <v>0.1</v>
          </cell>
          <cell r="Z99">
            <v>0.1</v>
          </cell>
          <cell r="AA99">
            <v>0.1</v>
          </cell>
          <cell r="AB99">
            <v>0.1</v>
          </cell>
          <cell r="AC99">
            <v>0.1</v>
          </cell>
          <cell r="AD99">
            <v>0.1</v>
          </cell>
          <cell r="AE99">
            <v>0.1</v>
          </cell>
          <cell r="AF99">
            <v>0.1</v>
          </cell>
          <cell r="AG99">
            <v>0.1</v>
          </cell>
          <cell r="AH99">
            <v>0.1</v>
          </cell>
          <cell r="AI99">
            <v>0.1</v>
          </cell>
          <cell r="AJ99">
            <v>0.1</v>
          </cell>
        </row>
        <row r="100">
          <cell r="I100">
            <v>0.25</v>
          </cell>
          <cell r="K100">
            <v>0.25</v>
          </cell>
          <cell r="L100">
            <v>0.25</v>
          </cell>
          <cell r="M100">
            <v>0.25</v>
          </cell>
          <cell r="N100">
            <v>0.25</v>
          </cell>
          <cell r="O100">
            <v>0.25</v>
          </cell>
          <cell r="P100">
            <v>0.25</v>
          </cell>
          <cell r="Q100">
            <v>0.25</v>
          </cell>
          <cell r="R100">
            <v>0.25</v>
          </cell>
          <cell r="S100">
            <v>0.25</v>
          </cell>
          <cell r="T100">
            <v>0.25</v>
          </cell>
          <cell r="V100">
            <v>0.25</v>
          </cell>
          <cell r="W100">
            <v>0.25</v>
          </cell>
          <cell r="X100">
            <v>0.25</v>
          </cell>
          <cell r="Y100">
            <v>0.25</v>
          </cell>
          <cell r="Z100">
            <v>0.25</v>
          </cell>
          <cell r="AA100">
            <v>0.25</v>
          </cell>
          <cell r="AB100">
            <v>0.25</v>
          </cell>
          <cell r="AC100">
            <v>0.25</v>
          </cell>
          <cell r="AD100">
            <v>0.25</v>
          </cell>
          <cell r="AE100">
            <v>0.25</v>
          </cell>
          <cell r="AF100">
            <v>0.25</v>
          </cell>
          <cell r="AG100">
            <v>0.25</v>
          </cell>
          <cell r="AH100">
            <v>0.25</v>
          </cell>
          <cell r="AI100">
            <v>0.25</v>
          </cell>
          <cell r="AJ100">
            <v>0.25</v>
          </cell>
        </row>
        <row r="106">
          <cell r="G106">
            <v>106</v>
          </cell>
        </row>
        <row r="107">
          <cell r="BJ107">
            <v>0</v>
          </cell>
        </row>
        <row r="109">
          <cell r="C109" t="str">
            <v>N.27</v>
          </cell>
          <cell r="D109">
            <v>109</v>
          </cell>
        </row>
        <row r="110">
          <cell r="C110">
            <v>0</v>
          </cell>
        </row>
        <row r="111">
          <cell r="C111" t="str">
            <v>ind</v>
          </cell>
          <cell r="F111" t="str">
            <v>standard</v>
          </cell>
          <cell r="I111" t="b">
            <v>0</v>
          </cell>
        </row>
        <row r="112">
          <cell r="C112" t="str">
            <v/>
          </cell>
          <cell r="F112">
            <v>0</v>
          </cell>
        </row>
        <row r="113">
          <cell r="C113">
            <v>0</v>
          </cell>
          <cell r="F113">
            <v>0</v>
          </cell>
        </row>
        <row r="114">
          <cell r="C114" t="str">
            <v/>
          </cell>
          <cell r="F114">
            <v>0.25</v>
          </cell>
        </row>
        <row r="115">
          <cell r="C115">
            <v>0</v>
          </cell>
        </row>
        <row r="116">
          <cell r="C116">
            <v>0</v>
          </cell>
          <cell r="F116">
            <v>0</v>
          </cell>
        </row>
        <row r="117">
          <cell r="C117">
            <v>0</v>
          </cell>
        </row>
        <row r="118">
          <cell r="C118">
            <v>0</v>
          </cell>
          <cell r="F118">
            <v>0</v>
          </cell>
        </row>
        <row r="119">
          <cell r="C119">
            <v>0</v>
          </cell>
          <cell r="F119">
            <v>0</v>
          </cell>
        </row>
        <row r="120">
          <cell r="C120">
            <v>0</v>
          </cell>
          <cell r="F120">
            <v>0</v>
          </cell>
        </row>
        <row r="121">
          <cell r="C121">
            <v>0</v>
          </cell>
          <cell r="F121">
            <v>0</v>
          </cell>
        </row>
        <row r="122">
          <cell r="C122">
            <v>0</v>
          </cell>
          <cell r="F122">
            <v>0</v>
          </cell>
        </row>
        <row r="123">
          <cell r="C123">
            <v>0</v>
          </cell>
        </row>
        <row r="124">
          <cell r="C124" t="str">
            <v/>
          </cell>
        </row>
        <row r="125">
          <cell r="C125">
            <v>0</v>
          </cell>
        </row>
        <row r="126">
          <cell r="C126">
            <v>0</v>
          </cell>
        </row>
        <row r="127">
          <cell r="C127">
            <v>0</v>
          </cell>
        </row>
        <row r="128">
          <cell r="C128" t="str">
            <v>Qty.</v>
          </cell>
        </row>
        <row r="129">
          <cell r="E129" t="b">
            <v>1</v>
          </cell>
        </row>
        <row r="130">
          <cell r="C130">
            <v>0</v>
          </cell>
          <cell r="D130">
            <v>130</v>
          </cell>
        </row>
        <row r="131">
          <cell r="C131">
            <v>1</v>
          </cell>
          <cell r="E131">
            <v>0</v>
          </cell>
        </row>
        <row r="132">
          <cell r="C132">
            <v>0</v>
          </cell>
          <cell r="E132">
            <v>0</v>
          </cell>
        </row>
        <row r="133">
          <cell r="C133">
            <v>0</v>
          </cell>
        </row>
        <row r="134">
          <cell r="C134">
            <v>0</v>
          </cell>
          <cell r="E134">
            <v>0</v>
          </cell>
        </row>
        <row r="135">
          <cell r="C135">
            <v>1</v>
          </cell>
          <cell r="E135">
            <v>0</v>
          </cell>
        </row>
        <row r="136">
          <cell r="C136">
            <v>1</v>
          </cell>
          <cell r="E136">
            <v>0</v>
          </cell>
        </row>
        <row r="137">
          <cell r="C137">
            <v>0</v>
          </cell>
        </row>
        <row r="138">
          <cell r="C138">
            <v>1</v>
          </cell>
          <cell r="E138">
            <v>0</v>
          </cell>
        </row>
        <row r="139">
          <cell r="C139">
            <v>0</v>
          </cell>
          <cell r="E139">
            <v>16</v>
          </cell>
          <cell r="G139" t="b">
            <v>0</v>
          </cell>
        </row>
        <row r="140">
          <cell r="C140">
            <v>0</v>
          </cell>
          <cell r="E140">
            <v>21</v>
          </cell>
        </row>
        <row r="141">
          <cell r="C141">
            <v>0</v>
          </cell>
          <cell r="E141">
            <v>0</v>
          </cell>
        </row>
        <row r="142">
          <cell r="C142">
            <v>0</v>
          </cell>
          <cell r="E142">
            <v>0</v>
          </cell>
        </row>
        <row r="143">
          <cell r="C143">
            <v>0</v>
          </cell>
          <cell r="E143">
            <v>0</v>
          </cell>
        </row>
        <row r="144">
          <cell r="C144">
            <v>0</v>
          </cell>
          <cell r="E144">
            <v>0</v>
          </cell>
        </row>
        <row r="145">
          <cell r="C145">
            <v>0</v>
          </cell>
          <cell r="E145">
            <v>1</v>
          </cell>
        </row>
        <row r="146">
          <cell r="C146">
            <v>0</v>
          </cell>
          <cell r="E146">
            <v>0</v>
          </cell>
        </row>
        <row r="147">
          <cell r="C147">
            <v>0</v>
          </cell>
          <cell r="E147">
            <v>0</v>
          </cell>
        </row>
        <row r="148">
          <cell r="C148">
            <v>0</v>
          </cell>
        </row>
        <row r="149">
          <cell r="C149">
            <v>0</v>
          </cell>
          <cell r="E149">
            <v>0</v>
          </cell>
          <cell r="F149">
            <v>0</v>
          </cell>
          <cell r="G149">
            <v>0</v>
          </cell>
          <cell r="I149">
            <v>0</v>
          </cell>
        </row>
        <row r="150">
          <cell r="C150">
            <v>0</v>
          </cell>
        </row>
        <row r="151">
          <cell r="C151">
            <v>0</v>
          </cell>
          <cell r="I151" t="b">
            <v>0</v>
          </cell>
        </row>
        <row r="152">
          <cell r="C152">
            <v>0</v>
          </cell>
          <cell r="E152">
            <v>0</v>
          </cell>
          <cell r="F152">
            <v>0</v>
          </cell>
          <cell r="G152">
            <v>0</v>
          </cell>
        </row>
        <row r="153">
          <cell r="C153">
            <v>0</v>
          </cell>
        </row>
        <row r="155">
          <cell r="C155">
            <v>0</v>
          </cell>
          <cell r="G155" t="b">
            <v>0</v>
          </cell>
        </row>
        <row r="156">
          <cell r="C156">
            <v>2</v>
          </cell>
          <cell r="E156">
            <v>2</v>
          </cell>
          <cell r="G156" t="b">
            <v>0</v>
          </cell>
        </row>
        <row r="157">
          <cell r="C157">
            <v>2</v>
          </cell>
          <cell r="E157">
            <v>79</v>
          </cell>
        </row>
        <row r="158">
          <cell r="C158">
            <v>0</v>
          </cell>
        </row>
        <row r="159">
          <cell r="C159">
            <v>0</v>
          </cell>
          <cell r="E159">
            <v>0</v>
          </cell>
          <cell r="G159">
            <v>0</v>
          </cell>
        </row>
        <row r="160">
          <cell r="C160">
            <v>0</v>
          </cell>
          <cell r="E160">
            <v>0</v>
          </cell>
          <cell r="G160">
            <v>0</v>
          </cell>
        </row>
        <row r="161">
          <cell r="C161">
            <v>0</v>
          </cell>
          <cell r="E161">
            <v>0</v>
          </cell>
        </row>
        <row r="162">
          <cell r="C162">
            <v>0</v>
          </cell>
          <cell r="E162">
            <v>0</v>
          </cell>
          <cell r="G162">
            <v>0</v>
          </cell>
          <cell r="J162">
            <v>0</v>
          </cell>
        </row>
        <row r="163">
          <cell r="C163">
            <v>0</v>
          </cell>
          <cell r="G163">
            <v>0</v>
          </cell>
          <cell r="J163">
            <v>0</v>
          </cell>
        </row>
        <row r="164">
          <cell r="C164">
            <v>0</v>
          </cell>
        </row>
        <row r="165">
          <cell r="C165">
            <v>0</v>
          </cell>
          <cell r="G165" t="str">
            <v>tipo MLS</v>
          </cell>
        </row>
        <row r="166">
          <cell r="C166">
            <v>0</v>
          </cell>
          <cell r="F166">
            <v>0</v>
          </cell>
          <cell r="G166" t="str">
            <v>hb</v>
          </cell>
          <cell r="H166">
            <v>16</v>
          </cell>
        </row>
        <row r="167">
          <cell r="C167">
            <v>0</v>
          </cell>
          <cell r="F167">
            <v>0</v>
          </cell>
          <cell r="G167" t="str">
            <v>empty</v>
          </cell>
          <cell r="H167">
            <v>0</v>
          </cell>
        </row>
        <row r="168">
          <cell r="C168">
            <v>0</v>
          </cell>
          <cell r="F168">
            <v>0</v>
          </cell>
          <cell r="G168" t="str">
            <v>empty</v>
          </cell>
          <cell r="H168">
            <v>0</v>
          </cell>
        </row>
        <row r="169">
          <cell r="C169">
            <v>0</v>
          </cell>
          <cell r="F169">
            <v>0</v>
          </cell>
          <cell r="G169" t="str">
            <v>empty</v>
          </cell>
          <cell r="H169">
            <v>0</v>
          </cell>
        </row>
        <row r="170">
          <cell r="C170">
            <v>0</v>
          </cell>
          <cell r="F170">
            <v>0</v>
          </cell>
          <cell r="G170" t="str">
            <v>empty</v>
          </cell>
          <cell r="H170">
            <v>0</v>
          </cell>
        </row>
        <row r="171">
          <cell r="C171">
            <v>0</v>
          </cell>
          <cell r="F171">
            <v>0</v>
          </cell>
          <cell r="G171" t="str">
            <v>empty</v>
          </cell>
        </row>
        <row r="172">
          <cell r="C172">
            <v>0</v>
          </cell>
          <cell r="F172">
            <v>0</v>
          </cell>
          <cell r="G172" t="str">
            <v>empty</v>
          </cell>
        </row>
        <row r="173">
          <cell r="C173">
            <v>0</v>
          </cell>
          <cell r="F173">
            <v>0</v>
          </cell>
          <cell r="G173" t="str">
            <v>empty</v>
          </cell>
        </row>
        <row r="174">
          <cell r="C174">
            <v>0</v>
          </cell>
          <cell r="F174">
            <v>0</v>
          </cell>
          <cell r="G174" t="str">
            <v>empty</v>
          </cell>
        </row>
        <row r="175">
          <cell r="C175">
            <v>0</v>
          </cell>
          <cell r="F175">
            <v>0</v>
          </cell>
          <cell r="G175" t="str">
            <v>empty</v>
          </cell>
        </row>
        <row r="176">
          <cell r="C176">
            <v>0</v>
          </cell>
          <cell r="F176">
            <v>0</v>
          </cell>
          <cell r="G176" t="str">
            <v>empty</v>
          </cell>
        </row>
        <row r="177">
          <cell r="C177">
            <v>0</v>
          </cell>
          <cell r="F177">
            <v>0</v>
          </cell>
          <cell r="G177" t="str">
            <v>empty</v>
          </cell>
        </row>
        <row r="179">
          <cell r="G179">
            <v>16</v>
          </cell>
        </row>
        <row r="180">
          <cell r="C180">
            <v>0</v>
          </cell>
          <cell r="G180">
            <v>0</v>
          </cell>
        </row>
        <row r="181">
          <cell r="C181">
            <v>0</v>
          </cell>
        </row>
        <row r="182">
          <cell r="C182">
            <v>0</v>
          </cell>
        </row>
        <row r="183">
          <cell r="C183">
            <v>0</v>
          </cell>
        </row>
        <row r="184">
          <cell r="C184">
            <v>0</v>
          </cell>
        </row>
        <row r="185">
          <cell r="C185">
            <v>0</v>
          </cell>
          <cell r="E185">
            <v>1</v>
          </cell>
        </row>
        <row r="186">
          <cell r="C186">
            <v>0</v>
          </cell>
        </row>
        <row r="187">
          <cell r="C187">
            <v>0</v>
          </cell>
        </row>
        <row r="188">
          <cell r="C188">
            <v>0</v>
          </cell>
        </row>
        <row r="189">
          <cell r="C189">
            <v>0</v>
          </cell>
        </row>
        <row r="190">
          <cell r="C190">
            <v>0</v>
          </cell>
        </row>
        <row r="191">
          <cell r="C191">
            <v>0</v>
          </cell>
        </row>
        <row r="192">
          <cell r="E192">
            <v>1</v>
          </cell>
        </row>
        <row r="194">
          <cell r="C194">
            <v>1</v>
          </cell>
        </row>
        <row r="195">
          <cell r="C195">
            <v>0</v>
          </cell>
        </row>
        <row r="196">
          <cell r="C196">
            <v>0</v>
          </cell>
        </row>
        <row r="197">
          <cell r="C197">
            <v>0</v>
          </cell>
        </row>
        <row r="198">
          <cell r="C198">
            <v>0</v>
          </cell>
        </row>
        <row r="199">
          <cell r="C199">
            <v>1</v>
          </cell>
        </row>
        <row r="200">
          <cell r="C200">
            <v>0</v>
          </cell>
        </row>
        <row r="201">
          <cell r="C201">
            <v>0</v>
          </cell>
        </row>
        <row r="202">
          <cell r="C202">
            <v>0</v>
          </cell>
        </row>
        <row r="203">
          <cell r="C203">
            <v>0</v>
          </cell>
        </row>
        <row r="204">
          <cell r="C204">
            <v>0</v>
          </cell>
        </row>
        <row r="207">
          <cell r="C207">
            <v>0</v>
          </cell>
        </row>
        <row r="208">
          <cell r="C208">
            <v>0</v>
          </cell>
          <cell r="E208" t="b">
            <v>0</v>
          </cell>
        </row>
        <row r="209">
          <cell r="C209">
            <v>0</v>
          </cell>
        </row>
        <row r="210">
          <cell r="C210">
            <v>0</v>
          </cell>
        </row>
        <row r="211">
          <cell r="C211">
            <v>0</v>
          </cell>
        </row>
        <row r="212">
          <cell r="C212">
            <v>0</v>
          </cell>
          <cell r="E212">
            <v>0</v>
          </cell>
        </row>
        <row r="213">
          <cell r="C213">
            <v>0</v>
          </cell>
          <cell r="E213">
            <v>0</v>
          </cell>
        </row>
        <row r="214">
          <cell r="C214">
            <v>0</v>
          </cell>
          <cell r="E214">
            <v>0</v>
          </cell>
        </row>
        <row r="215">
          <cell r="C215">
            <v>0</v>
          </cell>
          <cell r="E215">
            <v>0</v>
          </cell>
        </row>
        <row r="216">
          <cell r="C216">
            <v>0</v>
          </cell>
        </row>
        <row r="217">
          <cell r="C217">
            <v>0</v>
          </cell>
        </row>
        <row r="218">
          <cell r="C218">
            <v>0</v>
          </cell>
          <cell r="E218">
            <v>0</v>
          </cell>
        </row>
        <row r="219">
          <cell r="C219">
            <v>0</v>
          </cell>
          <cell r="E219">
            <v>0</v>
          </cell>
        </row>
        <row r="220">
          <cell r="C220">
            <v>0</v>
          </cell>
        </row>
        <row r="221">
          <cell r="C221">
            <v>0</v>
          </cell>
        </row>
        <row r="222">
          <cell r="C222">
            <v>0</v>
          </cell>
        </row>
        <row r="223">
          <cell r="C223">
            <v>0</v>
          </cell>
        </row>
        <row r="224">
          <cell r="C224">
            <v>0</v>
          </cell>
          <cell r="E224">
            <v>0</v>
          </cell>
        </row>
        <row r="225">
          <cell r="C225">
            <v>0</v>
          </cell>
          <cell r="E225" t="b">
            <v>0</v>
          </cell>
        </row>
        <row r="226">
          <cell r="E226">
            <v>0</v>
          </cell>
        </row>
        <row r="227">
          <cell r="E227">
            <v>0</v>
          </cell>
        </row>
        <row r="228">
          <cell r="C228">
            <v>0</v>
          </cell>
        </row>
        <row r="229">
          <cell r="C229">
            <v>0</v>
          </cell>
          <cell r="E229">
            <v>0</v>
          </cell>
        </row>
        <row r="230">
          <cell r="C230">
            <v>0</v>
          </cell>
        </row>
        <row r="231">
          <cell r="C231">
            <v>0</v>
          </cell>
          <cell r="E231">
            <v>0</v>
          </cell>
        </row>
        <row r="232">
          <cell r="C232">
            <v>0</v>
          </cell>
        </row>
        <row r="233">
          <cell r="C233">
            <v>0</v>
          </cell>
        </row>
        <row r="234">
          <cell r="C234">
            <v>0</v>
          </cell>
          <cell r="E234">
            <v>0</v>
          </cell>
        </row>
        <row r="235">
          <cell r="C235">
            <v>0</v>
          </cell>
        </row>
        <row r="236">
          <cell r="C236">
            <v>0</v>
          </cell>
          <cell r="E236">
            <v>0</v>
          </cell>
        </row>
        <row r="237">
          <cell r="C237">
            <v>0</v>
          </cell>
        </row>
        <row r="238">
          <cell r="C238">
            <v>0</v>
          </cell>
          <cell r="E238">
            <v>0</v>
          </cell>
        </row>
        <row r="239">
          <cell r="C239">
            <v>0</v>
          </cell>
        </row>
        <row r="240">
          <cell r="C240">
            <v>0</v>
          </cell>
          <cell r="E240">
            <v>0</v>
          </cell>
        </row>
        <row r="241">
          <cell r="C241">
            <v>0</v>
          </cell>
        </row>
        <row r="242">
          <cell r="C242">
            <v>0</v>
          </cell>
          <cell r="E242">
            <v>0</v>
          </cell>
        </row>
        <row r="243">
          <cell r="C243">
            <v>0</v>
          </cell>
        </row>
        <row r="244">
          <cell r="C244">
            <v>0</v>
          </cell>
          <cell r="E244">
            <v>0</v>
          </cell>
        </row>
        <row r="245">
          <cell r="C245">
            <v>0</v>
          </cell>
        </row>
        <row r="246">
          <cell r="C246">
            <v>0</v>
          </cell>
        </row>
        <row r="247">
          <cell r="C247">
            <v>0</v>
          </cell>
        </row>
        <row r="248">
          <cell r="C248">
            <v>0</v>
          </cell>
        </row>
        <row r="249">
          <cell r="C249">
            <v>0</v>
          </cell>
        </row>
        <row r="250">
          <cell r="C250">
            <v>0</v>
          </cell>
        </row>
        <row r="251">
          <cell r="C251">
            <v>0</v>
          </cell>
          <cell r="E251">
            <v>0</v>
          </cell>
        </row>
        <row r="252">
          <cell r="C252">
            <v>0</v>
          </cell>
        </row>
        <row r="253">
          <cell r="C253">
            <v>0</v>
          </cell>
          <cell r="E253">
            <v>0</v>
          </cell>
        </row>
        <row r="254">
          <cell r="C254">
            <v>0</v>
          </cell>
        </row>
        <row r="255">
          <cell r="C255">
            <v>0</v>
          </cell>
        </row>
        <row r="256">
          <cell r="C256">
            <v>0</v>
          </cell>
        </row>
        <row r="257">
          <cell r="C257">
            <v>0</v>
          </cell>
          <cell r="E257">
            <v>0</v>
          </cell>
        </row>
        <row r="258">
          <cell r="C258">
            <v>0</v>
          </cell>
          <cell r="E258" t="b">
            <v>0</v>
          </cell>
        </row>
        <row r="259">
          <cell r="C259">
            <v>0</v>
          </cell>
          <cell r="E259" t="b">
            <v>0</v>
          </cell>
        </row>
        <row r="260">
          <cell r="C260">
            <v>0</v>
          </cell>
          <cell r="E260">
            <v>0</v>
          </cell>
        </row>
        <row r="261">
          <cell r="C261">
            <v>0</v>
          </cell>
        </row>
        <row r="262">
          <cell r="C262">
            <v>0</v>
          </cell>
        </row>
        <row r="263">
          <cell r="C263">
            <v>0</v>
          </cell>
        </row>
        <row r="264">
          <cell r="C264">
            <v>0</v>
          </cell>
        </row>
        <row r="265">
          <cell r="C265">
            <v>0</v>
          </cell>
        </row>
        <row r="266">
          <cell r="C266">
            <v>0</v>
          </cell>
          <cell r="F266">
            <v>0</v>
          </cell>
        </row>
        <row r="267">
          <cell r="C267">
            <v>0</v>
          </cell>
          <cell r="G267">
            <v>0</v>
          </cell>
          <cell r="H267">
            <v>0</v>
          </cell>
        </row>
        <row r="268">
          <cell r="C268">
            <v>0</v>
          </cell>
          <cell r="E268">
            <v>0</v>
          </cell>
        </row>
        <row r="269">
          <cell r="C269">
            <v>0</v>
          </cell>
          <cell r="E269">
            <v>0</v>
          </cell>
        </row>
        <row r="270">
          <cell r="C270">
            <v>0</v>
          </cell>
          <cell r="E270">
            <v>0</v>
          </cell>
          <cell r="G270">
            <v>0</v>
          </cell>
        </row>
        <row r="271">
          <cell r="C271">
            <v>0</v>
          </cell>
          <cell r="E271">
            <v>0</v>
          </cell>
        </row>
        <row r="272">
          <cell r="C272">
            <v>0</v>
          </cell>
        </row>
        <row r="273">
          <cell r="C273">
            <v>0</v>
          </cell>
        </row>
        <row r="274">
          <cell r="C274">
            <v>0</v>
          </cell>
        </row>
        <row r="275">
          <cell r="E275">
            <v>0</v>
          </cell>
        </row>
        <row r="276">
          <cell r="E276">
            <v>0</v>
          </cell>
        </row>
        <row r="277">
          <cell r="C277">
            <v>0</v>
          </cell>
          <cell r="E277">
            <v>0</v>
          </cell>
        </row>
        <row r="278">
          <cell r="C278">
            <v>0</v>
          </cell>
          <cell r="E278">
            <v>0</v>
          </cell>
        </row>
        <row r="279">
          <cell r="C279">
            <v>0</v>
          </cell>
          <cell r="E279">
            <v>0</v>
          </cell>
        </row>
        <row r="280">
          <cell r="C280">
            <v>0</v>
          </cell>
          <cell r="E280">
            <v>0</v>
          </cell>
        </row>
        <row r="281">
          <cell r="C281">
            <v>0</v>
          </cell>
          <cell r="E281">
            <v>0</v>
          </cell>
        </row>
        <row r="282">
          <cell r="C282">
            <v>0</v>
          </cell>
          <cell r="E282">
            <v>0</v>
          </cell>
        </row>
        <row r="283">
          <cell r="C283">
            <v>0</v>
          </cell>
          <cell r="E283">
            <v>0</v>
          </cell>
        </row>
        <row r="284">
          <cell r="C284">
            <v>0</v>
          </cell>
          <cell r="E284">
            <v>0</v>
          </cell>
          <cell r="G284">
            <v>0</v>
          </cell>
        </row>
        <row r="285">
          <cell r="C285">
            <v>0</v>
          </cell>
          <cell r="E285">
            <v>0</v>
          </cell>
        </row>
        <row r="286">
          <cell r="C286">
            <v>0</v>
          </cell>
        </row>
        <row r="287">
          <cell r="C287">
            <v>0</v>
          </cell>
        </row>
        <row r="288">
          <cell r="C288">
            <v>0</v>
          </cell>
        </row>
        <row r="289">
          <cell r="C289">
            <v>0</v>
          </cell>
        </row>
        <row r="290">
          <cell r="C290">
            <v>0</v>
          </cell>
        </row>
        <row r="291">
          <cell r="C291">
            <v>0</v>
          </cell>
          <cell r="E291">
            <v>0</v>
          </cell>
        </row>
        <row r="292">
          <cell r="C292">
            <v>0</v>
          </cell>
        </row>
        <row r="293">
          <cell r="C293">
            <v>0</v>
          </cell>
          <cell r="E293">
            <v>0</v>
          </cell>
        </row>
        <row r="294">
          <cell r="C294">
            <v>0</v>
          </cell>
          <cell r="E294">
            <v>0</v>
          </cell>
        </row>
        <row r="295">
          <cell r="C295">
            <v>0</v>
          </cell>
          <cell r="E295">
            <v>0</v>
          </cell>
        </row>
        <row r="296">
          <cell r="C296">
            <v>0</v>
          </cell>
        </row>
        <row r="297">
          <cell r="C297">
            <v>0</v>
          </cell>
          <cell r="E297">
            <v>0</v>
          </cell>
        </row>
        <row r="298">
          <cell r="C298">
            <v>0</v>
          </cell>
        </row>
        <row r="299">
          <cell r="C299">
            <v>0</v>
          </cell>
        </row>
        <row r="300">
          <cell r="C300">
            <v>0</v>
          </cell>
        </row>
        <row r="301">
          <cell r="C301">
            <v>0</v>
          </cell>
        </row>
        <row r="302">
          <cell r="C302">
            <v>0</v>
          </cell>
          <cell r="E302">
            <v>0</v>
          </cell>
        </row>
        <row r="303">
          <cell r="C303">
            <v>0</v>
          </cell>
          <cell r="E303">
            <v>0</v>
          </cell>
        </row>
        <row r="304">
          <cell r="C304">
            <v>0</v>
          </cell>
          <cell r="E304">
            <v>0</v>
          </cell>
        </row>
        <row r="305">
          <cell r="C305">
            <v>0</v>
          </cell>
        </row>
        <row r="306">
          <cell r="C306">
            <v>0</v>
          </cell>
        </row>
        <row r="307">
          <cell r="C307">
            <v>0</v>
          </cell>
        </row>
        <row r="308">
          <cell r="C308">
            <v>0</v>
          </cell>
        </row>
        <row r="309">
          <cell r="C309">
            <v>0</v>
          </cell>
        </row>
        <row r="310">
          <cell r="C310">
            <v>0</v>
          </cell>
        </row>
        <row r="311">
          <cell r="C311">
            <v>0</v>
          </cell>
          <cell r="E311">
            <v>0</v>
          </cell>
        </row>
        <row r="312">
          <cell r="C312">
            <v>0</v>
          </cell>
          <cell r="E312">
            <v>0</v>
          </cell>
        </row>
        <row r="313">
          <cell r="C313">
            <v>0</v>
          </cell>
        </row>
        <row r="314">
          <cell r="C314">
            <v>0</v>
          </cell>
        </row>
        <row r="315">
          <cell r="E315" t="b">
            <v>0</v>
          </cell>
        </row>
        <row r="316">
          <cell r="E316" t="b">
            <v>1</v>
          </cell>
        </row>
        <row r="317">
          <cell r="C317">
            <v>0</v>
          </cell>
          <cell r="E317" t="b">
            <v>0</v>
          </cell>
        </row>
        <row r="318">
          <cell r="C318">
            <v>0</v>
          </cell>
          <cell r="E318" t="b">
            <v>0</v>
          </cell>
        </row>
        <row r="319">
          <cell r="C319">
            <v>0</v>
          </cell>
        </row>
        <row r="320">
          <cell r="C320">
            <v>0</v>
          </cell>
          <cell r="E320">
            <v>0</v>
          </cell>
        </row>
        <row r="321">
          <cell r="C321">
            <v>1</v>
          </cell>
          <cell r="E321">
            <v>0</v>
          </cell>
        </row>
        <row r="322">
          <cell r="C322">
            <v>0</v>
          </cell>
          <cell r="E322">
            <v>0</v>
          </cell>
        </row>
        <row r="323">
          <cell r="C323">
            <v>0</v>
          </cell>
          <cell r="E323">
            <v>0</v>
          </cell>
        </row>
        <row r="324">
          <cell r="C324">
            <v>0</v>
          </cell>
          <cell r="E324">
            <v>0</v>
          </cell>
        </row>
        <row r="325">
          <cell r="C325">
            <v>0</v>
          </cell>
          <cell r="E325">
            <v>0</v>
          </cell>
        </row>
        <row r="326">
          <cell r="C326">
            <v>0</v>
          </cell>
        </row>
        <row r="327">
          <cell r="C327">
            <v>0</v>
          </cell>
          <cell r="E327">
            <v>0</v>
          </cell>
        </row>
        <row r="328">
          <cell r="C328">
            <v>0</v>
          </cell>
          <cell r="E328">
            <v>0</v>
          </cell>
        </row>
        <row r="329">
          <cell r="C329">
            <v>0</v>
          </cell>
          <cell r="E329">
            <v>0</v>
          </cell>
        </row>
        <row r="330">
          <cell r="C330">
            <v>0</v>
          </cell>
          <cell r="E330">
            <v>0</v>
          </cell>
        </row>
        <row r="331">
          <cell r="C331">
            <v>0</v>
          </cell>
        </row>
        <row r="332">
          <cell r="C332">
            <v>0</v>
          </cell>
        </row>
        <row r="333">
          <cell r="C333">
            <v>0</v>
          </cell>
        </row>
        <row r="334">
          <cell r="C334">
            <v>0</v>
          </cell>
        </row>
        <row r="335">
          <cell r="C335">
            <v>0</v>
          </cell>
        </row>
        <row r="336">
          <cell r="C336">
            <v>0</v>
          </cell>
        </row>
        <row r="337">
          <cell r="C337">
            <v>2</v>
          </cell>
        </row>
        <row r="338">
          <cell r="C338">
            <v>0</v>
          </cell>
          <cell r="E338" t="b">
            <v>0</v>
          </cell>
        </row>
        <row r="339">
          <cell r="C339">
            <v>0</v>
          </cell>
          <cell r="E339" t="b">
            <v>0</v>
          </cell>
        </row>
        <row r="340">
          <cell r="C340">
            <v>0</v>
          </cell>
        </row>
        <row r="341">
          <cell r="C341">
            <v>0</v>
          </cell>
        </row>
        <row r="342">
          <cell r="C342">
            <v>0</v>
          </cell>
          <cell r="E342">
            <v>0</v>
          </cell>
        </row>
        <row r="343">
          <cell r="C343">
            <v>0</v>
          </cell>
          <cell r="E343">
            <v>0</v>
          </cell>
        </row>
        <row r="344">
          <cell r="C344">
            <v>0</v>
          </cell>
          <cell r="E344">
            <v>2</v>
          </cell>
        </row>
        <row r="345">
          <cell r="C345">
            <v>0</v>
          </cell>
          <cell r="E345">
            <v>2</v>
          </cell>
        </row>
        <row r="346">
          <cell r="C346">
            <v>0</v>
          </cell>
        </row>
        <row r="347">
          <cell r="C347">
            <v>0</v>
          </cell>
          <cell r="E347">
            <v>16</v>
          </cell>
        </row>
        <row r="348">
          <cell r="C348">
            <v>0</v>
          </cell>
          <cell r="E348">
            <v>0</v>
          </cell>
        </row>
        <row r="349">
          <cell r="C349">
            <v>0</v>
          </cell>
          <cell r="E349">
            <v>6</v>
          </cell>
        </row>
        <row r="350">
          <cell r="C350">
            <v>0</v>
          </cell>
          <cell r="E350">
            <v>0</v>
          </cell>
        </row>
        <row r="351">
          <cell r="C351">
            <v>0</v>
          </cell>
        </row>
        <row r="352">
          <cell r="C352">
            <v>0</v>
          </cell>
        </row>
        <row r="353">
          <cell r="C353">
            <v>0</v>
          </cell>
        </row>
        <row r="354">
          <cell r="C354">
            <v>0</v>
          </cell>
        </row>
        <row r="355">
          <cell r="C355">
            <v>0</v>
          </cell>
        </row>
        <row r="356">
          <cell r="C356">
            <v>0</v>
          </cell>
        </row>
        <row r="357">
          <cell r="C357">
            <v>1</v>
          </cell>
        </row>
        <row r="358">
          <cell r="C358">
            <v>0</v>
          </cell>
        </row>
        <row r="359">
          <cell r="C359">
            <v>0</v>
          </cell>
        </row>
        <row r="362">
          <cell r="C362">
            <v>0</v>
          </cell>
        </row>
        <row r="363">
          <cell r="C363">
            <v>0</v>
          </cell>
        </row>
        <row r="364">
          <cell r="C364">
            <v>0</v>
          </cell>
        </row>
        <row r="365">
          <cell r="C365">
            <v>0</v>
          </cell>
        </row>
        <row r="366">
          <cell r="C366">
            <v>0</v>
          </cell>
        </row>
        <row r="367">
          <cell r="C367">
            <v>0</v>
          </cell>
        </row>
        <row r="368">
          <cell r="C368">
            <v>0</v>
          </cell>
        </row>
        <row r="372">
          <cell r="C372">
            <v>1.103</v>
          </cell>
        </row>
        <row r="375">
          <cell r="C375">
            <v>0</v>
          </cell>
        </row>
        <row r="376">
          <cell r="C376">
            <v>0</v>
          </cell>
        </row>
        <row r="377">
          <cell r="C377">
            <v>0</v>
          </cell>
        </row>
        <row r="378">
          <cell r="C378">
            <v>0</v>
          </cell>
        </row>
        <row r="379">
          <cell r="C379">
            <v>0</v>
          </cell>
        </row>
        <row r="380">
          <cell r="C380">
            <v>0</v>
          </cell>
        </row>
        <row r="381">
          <cell r="C381">
            <v>0</v>
          </cell>
        </row>
        <row r="382">
          <cell r="C382">
            <v>0</v>
          </cell>
        </row>
        <row r="383">
          <cell r="C383">
            <v>0</v>
          </cell>
        </row>
        <row r="384">
          <cell r="C384">
            <v>0</v>
          </cell>
        </row>
        <row r="385">
          <cell r="C385">
            <v>0</v>
          </cell>
        </row>
        <row r="386">
          <cell r="C386">
            <v>0</v>
          </cell>
        </row>
        <row r="387">
          <cell r="C387">
            <v>0</v>
          </cell>
        </row>
        <row r="388">
          <cell r="C388">
            <v>0</v>
          </cell>
        </row>
        <row r="389">
          <cell r="C389">
            <v>0</v>
          </cell>
        </row>
        <row r="390">
          <cell r="C390">
            <v>0</v>
          </cell>
        </row>
        <row r="391">
          <cell r="C391">
            <v>0</v>
          </cell>
        </row>
        <row r="392">
          <cell r="C392">
            <v>0</v>
          </cell>
        </row>
        <row r="393">
          <cell r="C393">
            <v>0</v>
          </cell>
        </row>
        <row r="394">
          <cell r="C394">
            <v>0</v>
          </cell>
        </row>
        <row r="395">
          <cell r="C395">
            <v>0</v>
          </cell>
        </row>
        <row r="396">
          <cell r="C396">
            <v>0</v>
          </cell>
        </row>
        <row r="397">
          <cell r="C397">
            <v>0</v>
          </cell>
        </row>
        <row r="398">
          <cell r="C398">
            <v>0</v>
          </cell>
        </row>
        <row r="399">
          <cell r="C399">
            <v>0</v>
          </cell>
        </row>
        <row r="400">
          <cell r="C400">
            <v>0</v>
          </cell>
        </row>
        <row r="401">
          <cell r="C401">
            <v>0</v>
          </cell>
        </row>
        <row r="402">
          <cell r="C402">
            <v>0</v>
          </cell>
        </row>
        <row r="403">
          <cell r="C403">
            <v>0</v>
          </cell>
        </row>
        <row r="404">
          <cell r="C404">
            <v>0</v>
          </cell>
        </row>
        <row r="405">
          <cell r="C405">
            <v>0</v>
          </cell>
        </row>
        <row r="406">
          <cell r="C406">
            <v>0</v>
          </cell>
        </row>
        <row r="407">
          <cell r="C407">
            <v>0</v>
          </cell>
        </row>
        <row r="408">
          <cell r="C408">
            <v>0</v>
          </cell>
        </row>
        <row r="409">
          <cell r="E409" t="b">
            <v>0</v>
          </cell>
        </row>
        <row r="410">
          <cell r="E410" t="b">
            <v>1</v>
          </cell>
        </row>
        <row r="411">
          <cell r="E411">
            <v>0</v>
          </cell>
        </row>
        <row r="412">
          <cell r="E412">
            <v>0</v>
          </cell>
        </row>
        <row r="413">
          <cell r="C413">
            <v>0</v>
          </cell>
          <cell r="E413" t="b">
            <v>0</v>
          </cell>
        </row>
        <row r="414">
          <cell r="C414">
            <v>0</v>
          </cell>
          <cell r="E414">
            <v>0</v>
          </cell>
        </row>
        <row r="415">
          <cell r="C415">
            <v>0</v>
          </cell>
          <cell r="E415">
            <v>0</v>
          </cell>
        </row>
        <row r="416">
          <cell r="C416">
            <v>0</v>
          </cell>
        </row>
        <row r="417">
          <cell r="C417">
            <v>0</v>
          </cell>
        </row>
        <row r="418">
          <cell r="C418">
            <v>0</v>
          </cell>
        </row>
        <row r="419">
          <cell r="C419">
            <v>0</v>
          </cell>
        </row>
        <row r="420">
          <cell r="C420">
            <v>0</v>
          </cell>
          <cell r="E420">
            <v>6</v>
          </cell>
        </row>
        <row r="421">
          <cell r="C421">
            <v>0</v>
          </cell>
        </row>
        <row r="422">
          <cell r="C422">
            <v>0</v>
          </cell>
          <cell r="E422">
            <v>0</v>
          </cell>
        </row>
        <row r="423">
          <cell r="C423">
            <v>6</v>
          </cell>
          <cell r="E423">
            <v>0</v>
          </cell>
        </row>
        <row r="424">
          <cell r="C424">
            <v>0</v>
          </cell>
        </row>
        <row r="425">
          <cell r="C425">
            <v>0</v>
          </cell>
        </row>
        <row r="426">
          <cell r="C426">
            <v>0</v>
          </cell>
        </row>
        <row r="427">
          <cell r="C427">
            <v>0</v>
          </cell>
        </row>
        <row r="428">
          <cell r="C428">
            <v>0</v>
          </cell>
        </row>
        <row r="429">
          <cell r="C429">
            <v>0</v>
          </cell>
        </row>
        <row r="430">
          <cell r="C430">
            <v>0</v>
          </cell>
        </row>
        <row r="431">
          <cell r="C431">
            <v>0</v>
          </cell>
        </row>
        <row r="432">
          <cell r="C432">
            <v>0</v>
          </cell>
        </row>
        <row r="433">
          <cell r="C433">
            <v>0</v>
          </cell>
        </row>
        <row r="434">
          <cell r="C434">
            <v>0</v>
          </cell>
        </row>
        <row r="435">
          <cell r="C435">
            <v>0</v>
          </cell>
        </row>
        <row r="436">
          <cell r="C436">
            <v>0</v>
          </cell>
        </row>
        <row r="437">
          <cell r="E437">
            <v>0</v>
          </cell>
        </row>
        <row r="438">
          <cell r="C438">
            <v>0</v>
          </cell>
          <cell r="E438">
            <v>0</v>
          </cell>
        </row>
        <row r="439">
          <cell r="C439">
            <v>0</v>
          </cell>
        </row>
        <row r="440">
          <cell r="C440">
            <v>0</v>
          </cell>
          <cell r="E440">
            <v>0</v>
          </cell>
        </row>
        <row r="441">
          <cell r="C441">
            <v>0</v>
          </cell>
        </row>
        <row r="442">
          <cell r="C442">
            <v>0</v>
          </cell>
          <cell r="E442">
            <v>0</v>
          </cell>
        </row>
        <row r="443">
          <cell r="C443">
            <v>0</v>
          </cell>
        </row>
        <row r="444">
          <cell r="C444">
            <v>0</v>
          </cell>
        </row>
        <row r="445">
          <cell r="C445">
            <v>0</v>
          </cell>
        </row>
        <row r="446">
          <cell r="C446">
            <v>0</v>
          </cell>
        </row>
        <row r="447">
          <cell r="C447">
            <v>0</v>
          </cell>
        </row>
        <row r="448">
          <cell r="C448">
            <v>0</v>
          </cell>
        </row>
        <row r="449">
          <cell r="C449">
            <v>0</v>
          </cell>
        </row>
        <row r="450">
          <cell r="C450">
            <v>0</v>
          </cell>
        </row>
        <row r="451">
          <cell r="C451">
            <v>0</v>
          </cell>
        </row>
        <row r="452">
          <cell r="C452">
            <v>0</v>
          </cell>
        </row>
        <row r="453">
          <cell r="C453">
            <v>0</v>
          </cell>
        </row>
        <row r="454">
          <cell r="C454">
            <v>0</v>
          </cell>
          <cell r="E454">
            <v>2</v>
          </cell>
        </row>
        <row r="455">
          <cell r="C455">
            <v>0</v>
          </cell>
        </row>
        <row r="456">
          <cell r="C456">
            <v>0</v>
          </cell>
        </row>
        <row r="457">
          <cell r="C457">
            <v>0</v>
          </cell>
        </row>
        <row r="458">
          <cell r="C458">
            <v>0</v>
          </cell>
        </row>
        <row r="459">
          <cell r="C459">
            <v>0</v>
          </cell>
          <cell r="E459">
            <v>0</v>
          </cell>
        </row>
        <row r="460">
          <cell r="C460">
            <v>0</v>
          </cell>
        </row>
        <row r="461">
          <cell r="C461">
            <v>0</v>
          </cell>
        </row>
        <row r="462">
          <cell r="C462">
            <v>0</v>
          </cell>
        </row>
        <row r="463">
          <cell r="C463">
            <v>0</v>
          </cell>
        </row>
        <row r="464">
          <cell r="C464">
            <v>0</v>
          </cell>
        </row>
        <row r="465">
          <cell r="C465">
            <v>0</v>
          </cell>
        </row>
        <row r="466">
          <cell r="C466">
            <v>0</v>
          </cell>
        </row>
        <row r="467">
          <cell r="C467">
            <v>0</v>
          </cell>
        </row>
        <row r="468">
          <cell r="C468">
            <v>0</v>
          </cell>
        </row>
        <row r="469">
          <cell r="C469">
            <v>0</v>
          </cell>
        </row>
        <row r="470">
          <cell r="C470">
            <v>0</v>
          </cell>
        </row>
        <row r="471">
          <cell r="C471">
            <v>0</v>
          </cell>
        </row>
        <row r="472">
          <cell r="C472">
            <v>0</v>
          </cell>
        </row>
        <row r="473">
          <cell r="C473">
            <v>0</v>
          </cell>
        </row>
        <row r="474">
          <cell r="C474">
            <v>0</v>
          </cell>
        </row>
        <row r="475">
          <cell r="C475">
            <v>0</v>
          </cell>
        </row>
        <row r="476">
          <cell r="C476">
            <v>0</v>
          </cell>
        </row>
        <row r="477">
          <cell r="C477">
            <v>0</v>
          </cell>
        </row>
        <row r="478">
          <cell r="C478">
            <v>0</v>
          </cell>
        </row>
        <row r="479">
          <cell r="C479">
            <v>0</v>
          </cell>
        </row>
        <row r="480">
          <cell r="C480">
            <v>0</v>
          </cell>
        </row>
        <row r="481">
          <cell r="C481">
            <v>0</v>
          </cell>
        </row>
        <row r="482">
          <cell r="C482">
            <v>0</v>
          </cell>
        </row>
        <row r="483">
          <cell r="C483">
            <v>0</v>
          </cell>
        </row>
        <row r="484">
          <cell r="C484">
            <v>0</v>
          </cell>
        </row>
        <row r="485">
          <cell r="C485">
            <v>0</v>
          </cell>
        </row>
        <row r="486">
          <cell r="C486">
            <v>0</v>
          </cell>
        </row>
        <row r="487">
          <cell r="C487">
            <v>0</v>
          </cell>
        </row>
        <row r="488">
          <cell r="C488">
            <v>0</v>
          </cell>
        </row>
        <row r="489">
          <cell r="C489">
            <v>0</v>
          </cell>
        </row>
        <row r="490">
          <cell r="C490">
            <v>0</v>
          </cell>
        </row>
        <row r="491">
          <cell r="C491">
            <v>0</v>
          </cell>
        </row>
        <row r="492">
          <cell r="C492">
            <v>0</v>
          </cell>
        </row>
        <row r="493">
          <cell r="C493">
            <v>0</v>
          </cell>
        </row>
        <row r="494">
          <cell r="C494">
            <v>0</v>
          </cell>
        </row>
        <row r="496">
          <cell r="C496">
            <v>0</v>
          </cell>
        </row>
        <row r="497">
          <cell r="C497">
            <v>0</v>
          </cell>
        </row>
        <row r="499">
          <cell r="C499">
            <v>0</v>
          </cell>
        </row>
        <row r="500">
          <cell r="C500">
            <v>0</v>
          </cell>
        </row>
        <row r="501">
          <cell r="C501">
            <v>0</v>
          </cell>
        </row>
        <row r="502">
          <cell r="C502">
            <v>0</v>
          </cell>
        </row>
        <row r="503">
          <cell r="C503">
            <v>0</v>
          </cell>
        </row>
        <row r="505">
          <cell r="C505">
            <v>0</v>
          </cell>
        </row>
        <row r="506">
          <cell r="C506">
            <v>0</v>
          </cell>
        </row>
        <row r="507">
          <cell r="C507">
            <v>0</v>
          </cell>
        </row>
        <row r="508">
          <cell r="C508">
            <v>0</v>
          </cell>
        </row>
        <row r="513">
          <cell r="C513">
            <v>0</v>
          </cell>
        </row>
        <row r="514">
          <cell r="C514">
            <v>0</v>
          </cell>
        </row>
        <row r="515">
          <cell r="C515">
            <v>0</v>
          </cell>
        </row>
        <row r="516">
          <cell r="C516">
            <v>3</v>
          </cell>
        </row>
        <row r="517">
          <cell r="C517">
            <v>0</v>
          </cell>
        </row>
        <row r="518">
          <cell r="C518">
            <v>0</v>
          </cell>
        </row>
        <row r="519">
          <cell r="C519">
            <v>0</v>
          </cell>
        </row>
        <row r="520">
          <cell r="C520">
            <v>0</v>
          </cell>
        </row>
        <row r="523">
          <cell r="C523">
            <v>0</v>
          </cell>
        </row>
        <row r="524">
          <cell r="C524">
            <v>0</v>
          </cell>
        </row>
        <row r="525">
          <cell r="C525">
            <v>0</v>
          </cell>
        </row>
        <row r="526">
          <cell r="C526">
            <v>0</v>
          </cell>
        </row>
        <row r="527">
          <cell r="C527">
            <v>0</v>
          </cell>
        </row>
        <row r="530">
          <cell r="C530">
            <v>1</v>
          </cell>
        </row>
        <row r="531">
          <cell r="C531">
            <v>1</v>
          </cell>
        </row>
        <row r="534">
          <cell r="C534">
            <v>1</v>
          </cell>
        </row>
        <row r="535">
          <cell r="C535">
            <v>0</v>
          </cell>
        </row>
        <row r="536">
          <cell r="D536">
            <v>536</v>
          </cell>
        </row>
        <row r="542">
          <cell r="C542">
            <v>0</v>
          </cell>
        </row>
        <row r="543">
          <cell r="C543">
            <v>0</v>
          </cell>
        </row>
        <row r="544">
          <cell r="C544">
            <v>0</v>
          </cell>
        </row>
        <row r="545">
          <cell r="C545">
            <v>0</v>
          </cell>
        </row>
        <row r="546">
          <cell r="C546">
            <v>0</v>
          </cell>
        </row>
        <row r="547">
          <cell r="C547">
            <v>0</v>
          </cell>
        </row>
        <row r="548">
          <cell r="C548">
            <v>0</v>
          </cell>
        </row>
        <row r="549">
          <cell r="C549">
            <v>0</v>
          </cell>
        </row>
        <row r="550">
          <cell r="C550">
            <v>0</v>
          </cell>
        </row>
        <row r="551">
          <cell r="C551">
            <v>0</v>
          </cell>
        </row>
        <row r="552">
          <cell r="C552">
            <v>0</v>
          </cell>
        </row>
        <row r="553">
          <cell r="C553">
            <v>0</v>
          </cell>
        </row>
        <row r="554">
          <cell r="C554">
            <v>0</v>
          </cell>
        </row>
        <row r="555">
          <cell r="C555">
            <v>0</v>
          </cell>
        </row>
        <row r="556">
          <cell r="C556">
            <v>0</v>
          </cell>
        </row>
        <row r="557">
          <cell r="C557">
            <v>0</v>
          </cell>
        </row>
        <row r="558">
          <cell r="C558">
            <v>0</v>
          </cell>
        </row>
        <row r="559">
          <cell r="C559">
            <v>0</v>
          </cell>
        </row>
        <row r="560">
          <cell r="C560">
            <v>0</v>
          </cell>
        </row>
        <row r="561">
          <cell r="C561">
            <v>0</v>
          </cell>
        </row>
        <row r="562">
          <cell r="C562">
            <v>0</v>
          </cell>
        </row>
        <row r="563">
          <cell r="C563">
            <v>0</v>
          </cell>
        </row>
        <row r="567">
          <cell r="K567">
            <v>25</v>
          </cell>
        </row>
        <row r="570">
          <cell r="G570" t="b">
            <v>0</v>
          </cell>
          <cell r="J570">
            <v>0</v>
          </cell>
          <cell r="K570">
            <v>0</v>
          </cell>
          <cell r="L570">
            <v>0</v>
          </cell>
          <cell r="M570">
            <v>0</v>
          </cell>
          <cell r="T570">
            <v>0</v>
          </cell>
          <cell r="U570">
            <v>0</v>
          </cell>
          <cell r="V570">
            <v>0</v>
          </cell>
          <cell r="W570">
            <v>0</v>
          </cell>
        </row>
        <row r="571">
          <cell r="B571">
            <v>4586</v>
          </cell>
          <cell r="G571" t="b">
            <v>0</v>
          </cell>
          <cell r="J571">
            <v>0</v>
          </cell>
          <cell r="K571">
            <v>0</v>
          </cell>
          <cell r="L571">
            <v>0</v>
          </cell>
          <cell r="M571">
            <v>0</v>
          </cell>
          <cell r="T571">
            <v>0</v>
          </cell>
          <cell r="U571">
            <v>0</v>
          </cell>
          <cell r="V571">
            <v>0</v>
          </cell>
          <cell r="W571">
            <v>0</v>
          </cell>
        </row>
        <row r="572">
          <cell r="G572" t="str">
            <v>1353 LMS HP &amp; SUN Platforms</v>
          </cell>
          <cell r="J572">
            <v>0</v>
          </cell>
          <cell r="K572">
            <v>0</v>
          </cell>
          <cell r="L572">
            <v>0</v>
          </cell>
          <cell r="M572">
            <v>0</v>
          </cell>
          <cell r="T572">
            <v>0</v>
          </cell>
          <cell r="U572">
            <v>0</v>
          </cell>
          <cell r="V572">
            <v>0</v>
          </cell>
          <cell r="W572">
            <v>0</v>
          </cell>
        </row>
        <row r="573">
          <cell r="B573">
            <v>1386</v>
          </cell>
          <cell r="G573">
            <v>0</v>
          </cell>
          <cell r="J573">
            <v>0</v>
          </cell>
          <cell r="K573">
            <v>5</v>
          </cell>
          <cell r="L573">
            <v>0</v>
          </cell>
          <cell r="M573">
            <v>0</v>
          </cell>
          <cell r="T573">
            <v>0</v>
          </cell>
          <cell r="U573">
            <v>0</v>
          </cell>
          <cell r="V573">
            <v>5</v>
          </cell>
          <cell r="W573">
            <v>0</v>
          </cell>
        </row>
        <row r="574">
          <cell r="G574">
            <v>3</v>
          </cell>
          <cell r="J574">
            <v>0</v>
          </cell>
          <cell r="K574">
            <v>15</v>
          </cell>
          <cell r="L574">
            <v>0</v>
          </cell>
          <cell r="M574">
            <v>0</v>
          </cell>
          <cell r="T574">
            <v>0</v>
          </cell>
          <cell r="U574">
            <v>0</v>
          </cell>
          <cell r="V574">
            <v>15</v>
          </cell>
          <cell r="W574">
            <v>0</v>
          </cell>
        </row>
        <row r="575">
          <cell r="B575">
            <v>0</v>
          </cell>
          <cell r="G575" t="b">
            <v>0</v>
          </cell>
          <cell r="J575">
            <v>0</v>
          </cell>
          <cell r="K575">
            <v>5</v>
          </cell>
          <cell r="L575">
            <v>0</v>
          </cell>
          <cell r="M575">
            <v>0</v>
          </cell>
          <cell r="T575">
            <v>0</v>
          </cell>
          <cell r="U575">
            <v>0</v>
          </cell>
          <cell r="V575">
            <v>5</v>
          </cell>
          <cell r="W575">
            <v>0</v>
          </cell>
        </row>
        <row r="576">
          <cell r="B576">
            <v>25</v>
          </cell>
          <cell r="G576">
            <v>1</v>
          </cell>
          <cell r="J576">
            <v>0</v>
          </cell>
          <cell r="K576">
            <v>0</v>
          </cell>
          <cell r="L576">
            <v>0</v>
          </cell>
          <cell r="M576">
            <v>400</v>
          </cell>
          <cell r="T576">
            <v>0</v>
          </cell>
          <cell r="U576">
            <v>0</v>
          </cell>
          <cell r="V576">
            <v>0</v>
          </cell>
          <cell r="W576">
            <v>400</v>
          </cell>
        </row>
        <row r="577">
          <cell r="G577">
            <v>1</v>
          </cell>
          <cell r="J577">
            <v>0</v>
          </cell>
          <cell r="K577">
            <v>0</v>
          </cell>
          <cell r="L577">
            <v>0</v>
          </cell>
          <cell r="T577">
            <v>0</v>
          </cell>
          <cell r="U577">
            <v>0</v>
          </cell>
          <cell r="V577">
            <v>0</v>
          </cell>
        </row>
        <row r="578">
          <cell r="B578">
            <v>2586</v>
          </cell>
          <cell r="J578">
            <v>0</v>
          </cell>
          <cell r="K578">
            <v>0</v>
          </cell>
          <cell r="L578">
            <v>0</v>
          </cell>
          <cell r="T578">
            <v>0</v>
          </cell>
          <cell r="U578">
            <v>0</v>
          </cell>
          <cell r="V578">
            <v>0</v>
          </cell>
        </row>
        <row r="579">
          <cell r="B579">
            <v>2000</v>
          </cell>
          <cell r="G579" t="b">
            <v>1</v>
          </cell>
          <cell r="J579">
            <v>0</v>
          </cell>
          <cell r="K579">
            <v>0</v>
          </cell>
          <cell r="L579">
            <v>0</v>
          </cell>
          <cell r="T579">
            <v>0</v>
          </cell>
          <cell r="U579">
            <v>0</v>
          </cell>
          <cell r="V579">
            <v>0</v>
          </cell>
        </row>
        <row r="580">
          <cell r="B580">
            <v>0</v>
          </cell>
          <cell r="G580" t="b">
            <v>0</v>
          </cell>
          <cell r="J580">
            <v>0</v>
          </cell>
          <cell r="K580">
            <v>0</v>
          </cell>
          <cell r="L580">
            <v>0</v>
          </cell>
          <cell r="T580">
            <v>0</v>
          </cell>
          <cell r="U580">
            <v>0</v>
          </cell>
          <cell r="V580">
            <v>0</v>
          </cell>
        </row>
        <row r="581">
          <cell r="G581" t="b">
            <v>0</v>
          </cell>
          <cell r="J581">
            <v>0</v>
          </cell>
          <cell r="K581">
            <v>0</v>
          </cell>
          <cell r="L581">
            <v>0</v>
          </cell>
          <cell r="T581">
            <v>0</v>
          </cell>
          <cell r="U581">
            <v>0</v>
          </cell>
          <cell r="V581">
            <v>0</v>
          </cell>
        </row>
        <row r="582">
          <cell r="G582" t="b">
            <v>0</v>
          </cell>
          <cell r="J582">
            <v>0</v>
          </cell>
          <cell r="K582">
            <v>0</v>
          </cell>
          <cell r="L582">
            <v>0</v>
          </cell>
          <cell r="T582">
            <v>0</v>
          </cell>
          <cell r="U582">
            <v>0</v>
          </cell>
          <cell r="V582">
            <v>0</v>
          </cell>
        </row>
        <row r="583">
          <cell r="B583">
            <v>25</v>
          </cell>
          <cell r="J583">
            <v>0</v>
          </cell>
          <cell r="K583">
            <v>0</v>
          </cell>
          <cell r="L583">
            <v>0</v>
          </cell>
          <cell r="T583">
            <v>0</v>
          </cell>
          <cell r="U583">
            <v>0</v>
          </cell>
          <cell r="V583">
            <v>0</v>
          </cell>
        </row>
        <row r="584">
          <cell r="J584">
            <v>0</v>
          </cell>
          <cell r="K584">
            <v>0</v>
          </cell>
          <cell r="L584">
            <v>0</v>
          </cell>
          <cell r="T584">
            <v>0</v>
          </cell>
          <cell r="U584">
            <v>0</v>
          </cell>
          <cell r="V584">
            <v>0</v>
          </cell>
        </row>
        <row r="585">
          <cell r="G585" t="b">
            <v>0</v>
          </cell>
          <cell r="J585">
            <v>0</v>
          </cell>
          <cell r="K585">
            <v>0</v>
          </cell>
          <cell r="L585">
            <v>0</v>
          </cell>
          <cell r="T585">
            <v>0</v>
          </cell>
          <cell r="U585">
            <v>0</v>
          </cell>
          <cell r="V585">
            <v>0</v>
          </cell>
        </row>
        <row r="586">
          <cell r="G586" t="b">
            <v>0</v>
          </cell>
          <cell r="J586">
            <v>12075</v>
          </cell>
          <cell r="M586">
            <v>82800</v>
          </cell>
        </row>
        <row r="587">
          <cell r="B587" t="str">
            <v>HP+SUN</v>
          </cell>
          <cell r="G587" t="str">
            <v>A1355DN OSS Gateway TEST</v>
          </cell>
        </row>
        <row r="588">
          <cell r="B588" t="str">
            <v>no</v>
          </cell>
          <cell r="G588">
            <v>0</v>
          </cell>
        </row>
        <row r="589">
          <cell r="G589">
            <v>0</v>
          </cell>
        </row>
        <row r="590">
          <cell r="B590" t="str">
            <v>no</v>
          </cell>
          <cell r="G590" t="b">
            <v>1</v>
          </cell>
        </row>
        <row r="591">
          <cell r="B591" t="str">
            <v>yes</v>
          </cell>
          <cell r="G591">
            <v>0</v>
          </cell>
        </row>
        <row r="592">
          <cell r="B592" t="str">
            <v>no</v>
          </cell>
          <cell r="G592" t="b">
            <v>1</v>
          </cell>
        </row>
        <row r="593">
          <cell r="B593" t="str">
            <v>yes</v>
          </cell>
          <cell r="G593" t="b">
            <v>1</v>
          </cell>
        </row>
        <row r="594">
          <cell r="G594">
            <v>400</v>
          </cell>
        </row>
        <row r="595">
          <cell r="G595">
            <v>600</v>
          </cell>
        </row>
        <row r="596">
          <cell r="G596">
            <v>25</v>
          </cell>
        </row>
        <row r="597">
          <cell r="G597" t="b">
            <v>0</v>
          </cell>
        </row>
        <row r="598">
          <cell r="G598" t="b">
            <v>0</v>
          </cell>
        </row>
        <row r="599">
          <cell r="C599">
            <v>0</v>
          </cell>
          <cell r="G599" t="str">
            <v>Ethernet</v>
          </cell>
        </row>
        <row r="600">
          <cell r="C600">
            <v>1</v>
          </cell>
        </row>
        <row r="601">
          <cell r="C601">
            <v>0</v>
          </cell>
        </row>
        <row r="602">
          <cell r="C602">
            <v>0</v>
          </cell>
        </row>
        <row r="603">
          <cell r="C603">
            <v>0</v>
          </cell>
          <cell r="G603" t="b">
            <v>1</v>
          </cell>
        </row>
        <row r="604">
          <cell r="C604">
            <v>1</v>
          </cell>
          <cell r="G604" t="b">
            <v>1</v>
          </cell>
        </row>
        <row r="606">
          <cell r="C606">
            <v>1</v>
          </cell>
          <cell r="G606" t="b">
            <v>0</v>
          </cell>
        </row>
        <row r="607">
          <cell r="C607">
            <v>0</v>
          </cell>
          <cell r="G607" t="b">
            <v>0</v>
          </cell>
        </row>
        <row r="608">
          <cell r="C608">
            <v>1</v>
          </cell>
          <cell r="G608" t="b">
            <v>0</v>
          </cell>
        </row>
        <row r="610">
          <cell r="C610">
            <v>0</v>
          </cell>
          <cell r="G610" t="b">
            <v>0</v>
          </cell>
        </row>
        <row r="611">
          <cell r="C611">
            <v>0</v>
          </cell>
        </row>
        <row r="612">
          <cell r="C612">
            <v>0</v>
          </cell>
        </row>
        <row r="613">
          <cell r="C613">
            <v>0</v>
          </cell>
        </row>
        <row r="614">
          <cell r="C614">
            <v>0</v>
          </cell>
        </row>
        <row r="615">
          <cell r="C615">
            <v>1</v>
          </cell>
        </row>
        <row r="616">
          <cell r="C616">
            <v>0</v>
          </cell>
          <cell r="F616">
            <v>1</v>
          </cell>
        </row>
        <row r="617">
          <cell r="C617">
            <v>0</v>
          </cell>
        </row>
        <row r="619">
          <cell r="C619">
            <v>1</v>
          </cell>
        </row>
        <row r="620">
          <cell r="C620">
            <v>1</v>
          </cell>
        </row>
        <row r="622">
          <cell r="C622">
            <v>0</v>
          </cell>
        </row>
        <row r="623">
          <cell r="C623">
            <v>0</v>
          </cell>
        </row>
        <row r="626">
          <cell r="C626">
            <v>1</v>
          </cell>
        </row>
        <row r="627">
          <cell r="C627">
            <v>1</v>
          </cell>
        </row>
        <row r="630">
          <cell r="C630">
            <v>5</v>
          </cell>
        </row>
        <row r="631">
          <cell r="C631">
            <v>1</v>
          </cell>
        </row>
        <row r="632">
          <cell r="C632">
            <v>0</v>
          </cell>
        </row>
        <row r="633">
          <cell r="C633">
            <v>0</v>
          </cell>
        </row>
        <row r="634">
          <cell r="C634">
            <v>1</v>
          </cell>
        </row>
        <row r="635">
          <cell r="C635">
            <v>1</v>
          </cell>
        </row>
        <row r="636">
          <cell r="C636">
            <v>28</v>
          </cell>
        </row>
        <row r="637">
          <cell r="C637">
            <v>0</v>
          </cell>
        </row>
        <row r="638">
          <cell r="C638">
            <v>0</v>
          </cell>
          <cell r="F638">
            <v>400</v>
          </cell>
        </row>
        <row r="639">
          <cell r="C639">
            <v>0</v>
          </cell>
          <cell r="F639">
            <v>22500</v>
          </cell>
        </row>
        <row r="640">
          <cell r="C640">
            <v>0</v>
          </cell>
          <cell r="F640">
            <v>25</v>
          </cell>
        </row>
        <row r="641">
          <cell r="C641">
            <v>0</v>
          </cell>
          <cell r="F641">
            <v>25</v>
          </cell>
        </row>
        <row r="642">
          <cell r="C642">
            <v>0</v>
          </cell>
          <cell r="F642">
            <v>0</v>
          </cell>
        </row>
        <row r="643">
          <cell r="C643">
            <v>0</v>
          </cell>
        </row>
        <row r="644">
          <cell r="F644">
            <v>900</v>
          </cell>
        </row>
        <row r="645">
          <cell r="C645">
            <v>0</v>
          </cell>
        </row>
        <row r="646">
          <cell r="C646">
            <v>0</v>
          </cell>
          <cell r="F646">
            <v>200</v>
          </cell>
        </row>
        <row r="647">
          <cell r="C647">
            <v>0</v>
          </cell>
        </row>
        <row r="648">
          <cell r="C648">
            <v>0</v>
          </cell>
          <cell r="F648">
            <v>50000</v>
          </cell>
        </row>
        <row r="649">
          <cell r="F649">
            <v>0</v>
          </cell>
        </row>
        <row r="650">
          <cell r="F650">
            <v>0</v>
          </cell>
        </row>
        <row r="651">
          <cell r="C651">
            <v>1</v>
          </cell>
          <cell r="F651">
            <v>2</v>
          </cell>
        </row>
        <row r="652">
          <cell r="C652">
            <v>1</v>
          </cell>
          <cell r="F652">
            <v>0</v>
          </cell>
        </row>
        <row r="653">
          <cell r="C653">
            <v>1</v>
          </cell>
          <cell r="F653">
            <v>0</v>
          </cell>
        </row>
        <row r="654">
          <cell r="C654">
            <v>1</v>
          </cell>
        </row>
        <row r="655">
          <cell r="C655">
            <v>1</v>
          </cell>
        </row>
        <row r="656">
          <cell r="C656">
            <v>1</v>
          </cell>
        </row>
        <row r="657">
          <cell r="C657">
            <v>1</v>
          </cell>
        </row>
        <row r="658">
          <cell r="C658">
            <v>1</v>
          </cell>
        </row>
        <row r="659">
          <cell r="C659">
            <v>1</v>
          </cell>
        </row>
        <row r="660">
          <cell r="C660">
            <v>0</v>
          </cell>
        </row>
        <row r="661">
          <cell r="C661">
            <v>0</v>
          </cell>
        </row>
        <row r="663">
          <cell r="C663">
            <v>1</v>
          </cell>
        </row>
        <row r="667">
          <cell r="C667">
            <v>0</v>
          </cell>
        </row>
        <row r="668">
          <cell r="C668">
            <v>0</v>
          </cell>
        </row>
        <row r="671">
          <cell r="C671">
            <v>0</v>
          </cell>
        </row>
        <row r="674">
          <cell r="C674">
            <v>0</v>
          </cell>
        </row>
        <row r="677">
          <cell r="C677">
            <v>0</v>
          </cell>
        </row>
        <row r="678">
          <cell r="C678">
            <v>0</v>
          </cell>
        </row>
        <row r="682">
          <cell r="C682">
            <v>0</v>
          </cell>
        </row>
        <row r="683">
          <cell r="C683">
            <v>0</v>
          </cell>
        </row>
        <row r="684">
          <cell r="C684">
            <v>0</v>
          </cell>
        </row>
        <row r="685">
          <cell r="C685">
            <v>0</v>
          </cell>
        </row>
        <row r="686">
          <cell r="C686">
            <v>0</v>
          </cell>
        </row>
        <row r="687">
          <cell r="C687">
            <v>0</v>
          </cell>
        </row>
        <row r="688">
          <cell r="C688">
            <v>0</v>
          </cell>
        </row>
        <row r="689">
          <cell r="C689">
            <v>0</v>
          </cell>
        </row>
        <row r="690">
          <cell r="C690">
            <v>0</v>
          </cell>
        </row>
        <row r="692">
          <cell r="C692">
            <v>0</v>
          </cell>
        </row>
        <row r="695">
          <cell r="C695">
            <v>0</v>
          </cell>
        </row>
        <row r="696">
          <cell r="C696">
            <v>0</v>
          </cell>
        </row>
        <row r="697">
          <cell r="C697">
            <v>0</v>
          </cell>
        </row>
        <row r="698">
          <cell r="C698">
            <v>0</v>
          </cell>
        </row>
        <row r="699">
          <cell r="C699">
            <v>0</v>
          </cell>
        </row>
        <row r="700">
          <cell r="C700">
            <v>0</v>
          </cell>
        </row>
        <row r="703">
          <cell r="C703">
            <v>0</v>
          </cell>
        </row>
        <row r="704">
          <cell r="C704">
            <v>0</v>
          </cell>
        </row>
        <row r="705">
          <cell r="C705">
            <v>0</v>
          </cell>
        </row>
        <row r="706">
          <cell r="C706">
            <v>0</v>
          </cell>
        </row>
        <row r="707">
          <cell r="C707">
            <v>0</v>
          </cell>
        </row>
        <row r="708">
          <cell r="C708">
            <v>0</v>
          </cell>
        </row>
        <row r="709">
          <cell r="C709">
            <v>0</v>
          </cell>
        </row>
        <row r="710">
          <cell r="C710">
            <v>0</v>
          </cell>
        </row>
        <row r="711">
          <cell r="C711">
            <v>0</v>
          </cell>
        </row>
        <row r="712">
          <cell r="C712">
            <v>0</v>
          </cell>
        </row>
        <row r="713">
          <cell r="C713">
            <v>0</v>
          </cell>
        </row>
        <row r="714">
          <cell r="C714">
            <v>0</v>
          </cell>
        </row>
        <row r="715">
          <cell r="C715">
            <v>0</v>
          </cell>
        </row>
        <row r="716">
          <cell r="C716">
            <v>0</v>
          </cell>
        </row>
        <row r="717">
          <cell r="C717">
            <v>0</v>
          </cell>
        </row>
        <row r="719">
          <cell r="C719">
            <v>0</v>
          </cell>
        </row>
        <row r="720">
          <cell r="C720">
            <v>0</v>
          </cell>
        </row>
        <row r="721">
          <cell r="C721">
            <v>0</v>
          </cell>
        </row>
        <row r="724">
          <cell r="C724">
            <v>0</v>
          </cell>
        </row>
        <row r="729">
          <cell r="C729">
            <v>0</v>
          </cell>
        </row>
        <row r="730">
          <cell r="C730">
            <v>1</v>
          </cell>
        </row>
        <row r="731">
          <cell r="C731">
            <v>0</v>
          </cell>
        </row>
        <row r="733">
          <cell r="C733">
            <v>0</v>
          </cell>
        </row>
        <row r="735">
          <cell r="C735">
            <v>0</v>
          </cell>
        </row>
        <row r="736">
          <cell r="C736">
            <v>0</v>
          </cell>
        </row>
        <row r="738">
          <cell r="C738">
            <v>1</v>
          </cell>
        </row>
        <row r="741">
          <cell r="C741">
            <v>1</v>
          </cell>
        </row>
        <row r="744">
          <cell r="C744">
            <v>0</v>
          </cell>
        </row>
        <row r="745">
          <cell r="C745">
            <v>1</v>
          </cell>
        </row>
        <row r="746">
          <cell r="C746">
            <v>0</v>
          </cell>
        </row>
        <row r="747">
          <cell r="C747">
            <v>0</v>
          </cell>
        </row>
        <row r="748">
          <cell r="C748">
            <v>1</v>
          </cell>
        </row>
        <row r="749">
          <cell r="C749">
            <v>0</v>
          </cell>
        </row>
        <row r="750">
          <cell r="C750">
            <v>0</v>
          </cell>
        </row>
        <row r="751">
          <cell r="C751">
            <v>0</v>
          </cell>
        </row>
        <row r="752">
          <cell r="C752">
            <v>0</v>
          </cell>
        </row>
        <row r="753">
          <cell r="C753">
            <v>0</v>
          </cell>
        </row>
        <row r="754">
          <cell r="C754">
            <v>0</v>
          </cell>
        </row>
        <row r="755">
          <cell r="C755">
            <v>0</v>
          </cell>
        </row>
        <row r="756">
          <cell r="C756">
            <v>0</v>
          </cell>
        </row>
        <row r="757">
          <cell r="C757">
            <v>0</v>
          </cell>
        </row>
        <row r="758">
          <cell r="C758">
            <v>0</v>
          </cell>
        </row>
        <row r="759">
          <cell r="C759">
            <v>0</v>
          </cell>
        </row>
        <row r="760">
          <cell r="C760">
            <v>0</v>
          </cell>
        </row>
        <row r="763">
          <cell r="C763">
            <v>1</v>
          </cell>
        </row>
        <row r="764">
          <cell r="C764">
            <v>1</v>
          </cell>
        </row>
        <row r="765">
          <cell r="E765">
            <v>765</v>
          </cell>
        </row>
      </sheetData>
      <sheetData sheetId="1" refreshError="1">
        <row r="13">
          <cell r="Q13">
            <v>13</v>
          </cell>
        </row>
        <row r="64">
          <cell r="Q64">
            <v>64</v>
          </cell>
        </row>
      </sheetData>
      <sheetData sheetId="2" refreshError="1">
        <row r="1">
          <cell r="BD1">
            <v>1</v>
          </cell>
        </row>
        <row r="5">
          <cell r="BD5">
            <v>5</v>
          </cell>
        </row>
        <row r="8">
          <cell r="BE8">
            <v>20608</v>
          </cell>
        </row>
        <row r="11">
          <cell r="BE11">
            <v>0</v>
          </cell>
        </row>
        <row r="24">
          <cell r="C24" t="str">
            <v>Unitary GLP Euros</v>
          </cell>
        </row>
        <row r="25">
          <cell r="BF25">
            <v>25</v>
          </cell>
        </row>
        <row r="169">
          <cell r="BC169">
            <v>0</v>
          </cell>
        </row>
        <row r="170">
          <cell r="BC170">
            <v>0</v>
          </cell>
          <cell r="BD170" t="b">
            <v>0</v>
          </cell>
        </row>
        <row r="199">
          <cell r="BE199">
            <v>600</v>
          </cell>
        </row>
        <row r="200">
          <cell r="BE200">
            <v>0</v>
          </cell>
        </row>
        <row r="217">
          <cell r="BC217">
            <v>25</v>
          </cell>
        </row>
        <row r="405">
          <cell r="BF405">
            <v>405</v>
          </cell>
        </row>
        <row r="409">
          <cell r="BH409">
            <v>409</v>
          </cell>
        </row>
        <row r="438">
          <cell r="BF438">
            <v>438</v>
          </cell>
        </row>
        <row r="445">
          <cell r="BF445">
            <v>445</v>
          </cell>
        </row>
        <row r="447">
          <cell r="BF447">
            <v>447</v>
          </cell>
        </row>
        <row r="452">
          <cell r="BF452">
            <v>452</v>
          </cell>
        </row>
        <row r="454">
          <cell r="C454" t="str">
            <v>Unitary GLP Euros</v>
          </cell>
        </row>
        <row r="456">
          <cell r="BF456">
            <v>456</v>
          </cell>
        </row>
        <row r="478">
          <cell r="BF478">
            <v>478</v>
          </cell>
        </row>
      </sheetData>
      <sheetData sheetId="3" refreshError="1">
        <row r="1">
          <cell r="I1">
            <v>1</v>
          </cell>
        </row>
        <row r="5">
          <cell r="F5" t="str">
            <v>TPMs equipment 1353DN</v>
          </cell>
          <cell r="G5">
            <v>2586</v>
          </cell>
        </row>
        <row r="6">
          <cell r="F6" t="str">
            <v>TPMs operators</v>
          </cell>
          <cell r="G6">
            <v>2000</v>
          </cell>
        </row>
        <row r="7">
          <cell r="F7" t="str">
            <v>TPMs equipment 1355DN</v>
          </cell>
          <cell r="G7">
            <v>0</v>
          </cell>
        </row>
        <row r="16">
          <cell r="D16" t="str">
            <v>Unitary GLP Euros</v>
          </cell>
        </row>
        <row r="20">
          <cell r="E20">
            <v>0</v>
          </cell>
          <cell r="K20">
            <v>20</v>
          </cell>
        </row>
        <row r="75">
          <cell r="E75">
            <v>1</v>
          </cell>
        </row>
        <row r="187">
          <cell r="I187">
            <v>11</v>
          </cell>
          <cell r="K187">
            <v>187</v>
          </cell>
        </row>
        <row r="188">
          <cell r="I188">
            <v>0.5</v>
          </cell>
        </row>
        <row r="189">
          <cell r="I189">
            <v>2</v>
          </cell>
        </row>
        <row r="190">
          <cell r="I190">
            <v>10</v>
          </cell>
        </row>
      </sheetData>
      <sheetData sheetId="4" refreshError="1">
        <row r="1">
          <cell r="M1">
            <v>13</v>
          </cell>
          <cell r="P1">
            <v>16</v>
          </cell>
          <cell r="R1">
            <v>1</v>
          </cell>
          <cell r="U1">
            <v>1</v>
          </cell>
        </row>
        <row r="2">
          <cell r="S2">
            <v>25</v>
          </cell>
          <cell r="AI2">
            <v>1.1559999999999999</v>
          </cell>
        </row>
        <row r="3">
          <cell r="AI3">
            <v>1.96</v>
          </cell>
        </row>
        <row r="6">
          <cell r="X6">
            <v>25</v>
          </cell>
        </row>
        <row r="16">
          <cell r="M16" t="str">
            <v>Unitary GLP Euros (FCA)</v>
          </cell>
          <cell r="P16" t="str">
            <v>Unitary GLP Euros (CIP)</v>
          </cell>
        </row>
        <row r="17">
          <cell r="K17">
            <v>1</v>
          </cell>
          <cell r="R17">
            <v>17</v>
          </cell>
        </row>
        <row r="18">
          <cell r="K18">
            <v>5</v>
          </cell>
        </row>
        <row r="19">
          <cell r="K19">
            <v>0</v>
          </cell>
        </row>
        <row r="20">
          <cell r="K20">
            <v>0</v>
          </cell>
        </row>
        <row r="21">
          <cell r="K21">
            <v>1</v>
          </cell>
        </row>
        <row r="22">
          <cell r="K22">
            <v>1</v>
          </cell>
        </row>
        <row r="24">
          <cell r="K24">
            <v>0</v>
          </cell>
        </row>
        <row r="25">
          <cell r="K25">
            <v>0</v>
          </cell>
        </row>
        <row r="26">
          <cell r="K26">
            <v>0</v>
          </cell>
        </row>
        <row r="28">
          <cell r="K28">
            <v>2</v>
          </cell>
        </row>
        <row r="29">
          <cell r="K29">
            <v>1</v>
          </cell>
        </row>
        <row r="30">
          <cell r="K30">
            <v>0</v>
          </cell>
        </row>
        <row r="31">
          <cell r="K31">
            <v>0</v>
          </cell>
        </row>
        <row r="32">
          <cell r="K32">
            <v>0</v>
          </cell>
        </row>
        <row r="33">
          <cell r="K33">
            <v>0</v>
          </cell>
        </row>
        <row r="34">
          <cell r="K34">
            <v>0</v>
          </cell>
        </row>
        <row r="35">
          <cell r="K35">
            <v>0</v>
          </cell>
        </row>
        <row r="36">
          <cell r="K36">
            <v>1</v>
          </cell>
        </row>
        <row r="37">
          <cell r="K37">
            <v>0</v>
          </cell>
        </row>
        <row r="38">
          <cell r="K38">
            <v>0</v>
          </cell>
        </row>
        <row r="39">
          <cell r="K39">
            <v>0</v>
          </cell>
        </row>
        <row r="40">
          <cell r="K40">
            <v>0</v>
          </cell>
        </row>
        <row r="41">
          <cell r="K41">
            <v>0</v>
          </cell>
        </row>
        <row r="42">
          <cell r="K42">
            <v>0</v>
          </cell>
        </row>
        <row r="43">
          <cell r="K43">
            <v>0</v>
          </cell>
        </row>
        <row r="44">
          <cell r="K44">
            <v>0</v>
          </cell>
        </row>
        <row r="45">
          <cell r="K45">
            <v>0</v>
          </cell>
        </row>
        <row r="46">
          <cell r="K46">
            <v>0</v>
          </cell>
        </row>
        <row r="47">
          <cell r="K47">
            <v>0</v>
          </cell>
        </row>
        <row r="48">
          <cell r="K48">
            <v>2</v>
          </cell>
        </row>
        <row r="49">
          <cell r="K49">
            <v>0</v>
          </cell>
        </row>
        <row r="50">
          <cell r="K50">
            <v>0</v>
          </cell>
        </row>
        <row r="51">
          <cell r="K51">
            <v>0</v>
          </cell>
        </row>
        <row r="52">
          <cell r="K52">
            <v>0</v>
          </cell>
        </row>
        <row r="53">
          <cell r="K53">
            <v>0</v>
          </cell>
        </row>
        <row r="54">
          <cell r="K54">
            <v>0</v>
          </cell>
        </row>
        <row r="55">
          <cell r="K55">
            <v>0</v>
          </cell>
        </row>
        <row r="56">
          <cell r="K56">
            <v>1</v>
          </cell>
        </row>
        <row r="57">
          <cell r="K57">
            <v>0</v>
          </cell>
        </row>
        <row r="58">
          <cell r="K58">
            <v>0</v>
          </cell>
        </row>
        <row r="59">
          <cell r="K59">
            <v>0</v>
          </cell>
        </row>
        <row r="60">
          <cell r="K60">
            <v>0</v>
          </cell>
        </row>
        <row r="61">
          <cell r="K61">
            <v>0</v>
          </cell>
        </row>
        <row r="62">
          <cell r="K62">
            <v>0</v>
          </cell>
        </row>
        <row r="63">
          <cell r="K63">
            <v>0</v>
          </cell>
        </row>
        <row r="64">
          <cell r="K64">
            <v>1</v>
          </cell>
        </row>
        <row r="65">
          <cell r="K65">
            <v>0</v>
          </cell>
        </row>
        <row r="66">
          <cell r="K66">
            <v>0</v>
          </cell>
        </row>
        <row r="67">
          <cell r="K67">
            <v>0</v>
          </cell>
        </row>
        <row r="68">
          <cell r="K68">
            <v>0</v>
          </cell>
        </row>
        <row r="69">
          <cell r="K69">
            <v>0</v>
          </cell>
        </row>
        <row r="70">
          <cell r="K70">
            <v>0</v>
          </cell>
        </row>
        <row r="71">
          <cell r="K71">
            <v>0</v>
          </cell>
        </row>
        <row r="72">
          <cell r="K72">
            <v>0</v>
          </cell>
        </row>
        <row r="73">
          <cell r="K73">
            <v>0</v>
          </cell>
        </row>
        <row r="74">
          <cell r="K74">
            <v>0</v>
          </cell>
        </row>
        <row r="75">
          <cell r="K75">
            <v>0</v>
          </cell>
        </row>
        <row r="76">
          <cell r="K76">
            <v>0</v>
          </cell>
        </row>
        <row r="77">
          <cell r="K77">
            <v>0</v>
          </cell>
        </row>
        <row r="78">
          <cell r="K78">
            <v>0</v>
          </cell>
        </row>
        <row r="79">
          <cell r="K79">
            <v>0</v>
          </cell>
        </row>
        <row r="80">
          <cell r="K80">
            <v>0</v>
          </cell>
        </row>
        <row r="81">
          <cell r="K81">
            <v>0</v>
          </cell>
        </row>
        <row r="82">
          <cell r="K82">
            <v>0</v>
          </cell>
        </row>
        <row r="83">
          <cell r="K83">
            <v>0</v>
          </cell>
        </row>
        <row r="84">
          <cell r="K84">
            <v>0</v>
          </cell>
        </row>
        <row r="85">
          <cell r="K85">
            <v>0</v>
          </cell>
        </row>
        <row r="86">
          <cell r="K86">
            <v>0</v>
          </cell>
        </row>
        <row r="87">
          <cell r="K87">
            <v>0</v>
          </cell>
        </row>
        <row r="88">
          <cell r="K88">
            <v>0</v>
          </cell>
        </row>
        <row r="89">
          <cell r="K89">
            <v>0</v>
          </cell>
        </row>
        <row r="90">
          <cell r="K90">
            <v>0</v>
          </cell>
        </row>
        <row r="91">
          <cell r="K91">
            <v>0</v>
          </cell>
        </row>
        <row r="92">
          <cell r="K92">
            <v>0</v>
          </cell>
        </row>
        <row r="93">
          <cell r="K93">
            <v>0</v>
          </cell>
        </row>
        <row r="94">
          <cell r="K94">
            <v>0</v>
          </cell>
        </row>
        <row r="95">
          <cell r="K95">
            <v>0</v>
          </cell>
        </row>
        <row r="96">
          <cell r="K96">
            <v>0</v>
          </cell>
        </row>
        <row r="97">
          <cell r="K97">
            <v>0</v>
          </cell>
        </row>
        <row r="98">
          <cell r="K98">
            <v>0</v>
          </cell>
        </row>
        <row r="99">
          <cell r="K99">
            <v>0</v>
          </cell>
        </row>
        <row r="100">
          <cell r="K100">
            <v>0</v>
          </cell>
        </row>
        <row r="101">
          <cell r="K101">
            <v>0</v>
          </cell>
        </row>
        <row r="102">
          <cell r="K102">
            <v>0</v>
          </cell>
        </row>
        <row r="103">
          <cell r="K103">
            <v>4</v>
          </cell>
        </row>
        <row r="104">
          <cell r="K104">
            <v>0</v>
          </cell>
        </row>
        <row r="105">
          <cell r="K105">
            <v>0</v>
          </cell>
        </row>
        <row r="106">
          <cell r="K106">
            <v>0</v>
          </cell>
        </row>
        <row r="107">
          <cell r="K107">
            <v>0</v>
          </cell>
        </row>
        <row r="108">
          <cell r="K108">
            <v>0</v>
          </cell>
        </row>
        <row r="109">
          <cell r="K109">
            <v>0</v>
          </cell>
        </row>
        <row r="110">
          <cell r="K110">
            <v>0</v>
          </cell>
        </row>
        <row r="111">
          <cell r="K111">
            <v>0</v>
          </cell>
        </row>
        <row r="112">
          <cell r="K112">
            <v>0</v>
          </cell>
        </row>
        <row r="113">
          <cell r="K113">
            <v>0</v>
          </cell>
        </row>
        <row r="114">
          <cell r="K114">
            <v>0</v>
          </cell>
        </row>
        <row r="115">
          <cell r="K115">
            <v>0</v>
          </cell>
        </row>
        <row r="116">
          <cell r="K116">
            <v>0</v>
          </cell>
        </row>
        <row r="117">
          <cell r="K117">
            <v>0</v>
          </cell>
        </row>
        <row r="118">
          <cell r="K118">
            <v>0</v>
          </cell>
        </row>
        <row r="119">
          <cell r="K119">
            <v>0</v>
          </cell>
        </row>
        <row r="120">
          <cell r="K120">
            <v>0</v>
          </cell>
        </row>
        <row r="121">
          <cell r="K121">
            <v>0</v>
          </cell>
        </row>
        <row r="122">
          <cell r="K122">
            <v>0</v>
          </cell>
        </row>
        <row r="123">
          <cell r="K123">
            <v>0</v>
          </cell>
        </row>
        <row r="124">
          <cell r="K124">
            <v>0</v>
          </cell>
        </row>
        <row r="125">
          <cell r="K125">
            <v>1</v>
          </cell>
        </row>
        <row r="126">
          <cell r="K126">
            <v>0</v>
          </cell>
        </row>
        <row r="127">
          <cell r="K127">
            <v>0</v>
          </cell>
        </row>
        <row r="128">
          <cell r="K128">
            <v>0</v>
          </cell>
        </row>
        <row r="129">
          <cell r="K129">
            <v>0</v>
          </cell>
        </row>
        <row r="130">
          <cell r="K130">
            <v>0</v>
          </cell>
        </row>
        <row r="131">
          <cell r="K131">
            <v>0</v>
          </cell>
        </row>
        <row r="132">
          <cell r="K132">
            <v>0</v>
          </cell>
        </row>
        <row r="133">
          <cell r="K133">
            <v>0</v>
          </cell>
        </row>
        <row r="135">
          <cell r="K135">
            <v>0</v>
          </cell>
        </row>
        <row r="136">
          <cell r="K136">
            <v>0</v>
          </cell>
        </row>
        <row r="137">
          <cell r="K137">
            <v>0</v>
          </cell>
        </row>
        <row r="138">
          <cell r="K138">
            <v>0</v>
          </cell>
        </row>
        <row r="139">
          <cell r="K139">
            <v>1</v>
          </cell>
        </row>
        <row r="140">
          <cell r="K140">
            <v>0</v>
          </cell>
        </row>
        <row r="141">
          <cell r="K141">
            <v>0</v>
          </cell>
        </row>
        <row r="142">
          <cell r="K142">
            <v>0</v>
          </cell>
        </row>
        <row r="143">
          <cell r="K143">
            <v>0</v>
          </cell>
        </row>
        <row r="144">
          <cell r="K144">
            <v>0</v>
          </cell>
        </row>
        <row r="145">
          <cell r="K145">
            <v>0</v>
          </cell>
        </row>
        <row r="146">
          <cell r="K146">
            <v>0</v>
          </cell>
        </row>
        <row r="147">
          <cell r="K147">
            <v>0</v>
          </cell>
        </row>
        <row r="148">
          <cell r="K148">
            <v>0</v>
          </cell>
        </row>
        <row r="149">
          <cell r="K149">
            <v>0</v>
          </cell>
        </row>
        <row r="150">
          <cell r="K150">
            <v>0</v>
          </cell>
        </row>
        <row r="151">
          <cell r="K151">
            <v>1</v>
          </cell>
        </row>
        <row r="152">
          <cell r="K152">
            <v>0</v>
          </cell>
        </row>
        <row r="153">
          <cell r="K153">
            <v>0</v>
          </cell>
        </row>
        <row r="154">
          <cell r="K154">
            <v>1</v>
          </cell>
        </row>
        <row r="155">
          <cell r="K155">
            <v>0</v>
          </cell>
        </row>
        <row r="156">
          <cell r="K156">
            <v>0</v>
          </cell>
        </row>
        <row r="157">
          <cell r="K157">
            <v>0</v>
          </cell>
        </row>
        <row r="158">
          <cell r="K158">
            <v>0</v>
          </cell>
        </row>
        <row r="159">
          <cell r="K159">
            <v>0</v>
          </cell>
        </row>
        <row r="160">
          <cell r="K160">
            <v>0</v>
          </cell>
        </row>
        <row r="161">
          <cell r="K161">
            <v>0</v>
          </cell>
        </row>
        <row r="162">
          <cell r="K162">
            <v>0</v>
          </cell>
        </row>
        <row r="163">
          <cell r="R163">
            <v>163</v>
          </cell>
        </row>
      </sheetData>
      <sheetData sheetId="5" refreshError="1">
        <row r="3">
          <cell r="D3">
            <v>31.97</v>
          </cell>
        </row>
        <row r="4">
          <cell r="D4">
            <v>6.4666666666666668</v>
          </cell>
        </row>
        <row r="105">
          <cell r="G105">
            <v>6</v>
          </cell>
        </row>
        <row r="106">
          <cell r="G106">
            <v>0</v>
          </cell>
        </row>
      </sheetData>
      <sheetData sheetId="6" refreshError="1">
        <row r="11">
          <cell r="L11">
            <v>0</v>
          </cell>
        </row>
        <row r="36">
          <cell r="L36">
            <v>0</v>
          </cell>
        </row>
        <row r="37">
          <cell r="L37">
            <v>0</v>
          </cell>
        </row>
        <row r="54">
          <cell r="J54">
            <v>36.700000000000003</v>
          </cell>
        </row>
        <row r="55">
          <cell r="J55">
            <v>36.700000000000003</v>
          </cell>
        </row>
        <row r="56">
          <cell r="J56">
            <v>36.700000000000003</v>
          </cell>
        </row>
        <row r="57">
          <cell r="J57" t="str">
            <v>N.A.</v>
          </cell>
        </row>
        <row r="61">
          <cell r="O61">
            <v>0</v>
          </cell>
        </row>
        <row r="62">
          <cell r="O62">
            <v>47</v>
          </cell>
        </row>
        <row r="63">
          <cell r="O63">
            <v>1.1000000000000001</v>
          </cell>
        </row>
      </sheetData>
      <sheetData sheetId="7" refreshError="1">
        <row r="3">
          <cell r="Q3">
            <v>3</v>
          </cell>
        </row>
        <row r="411">
          <cell r="Q411">
            <v>411</v>
          </cell>
        </row>
        <row r="415">
          <cell r="Q415">
            <v>415</v>
          </cell>
        </row>
        <row r="437">
          <cell r="Q437">
            <v>437</v>
          </cell>
        </row>
        <row r="441">
          <cell r="Q441">
            <v>441</v>
          </cell>
        </row>
        <row r="606">
          <cell r="Q606">
            <v>606</v>
          </cell>
        </row>
      </sheetData>
      <sheetData sheetId="8" refreshError="1">
        <row r="4">
          <cell r="D4" t="str">
            <v>hb16</v>
          </cell>
        </row>
        <row r="8">
          <cell r="D8" t="str">
            <v>hb16</v>
          </cell>
        </row>
      </sheetData>
      <sheetData sheetId="9" refreshError="1">
        <row r="2">
          <cell r="L2">
            <v>0.8</v>
          </cell>
        </row>
        <row r="12">
          <cell r="F12">
            <v>0.27</v>
          </cell>
          <cell r="H12">
            <v>0.3</v>
          </cell>
        </row>
      </sheetData>
      <sheetData sheetId="10" refreshError="1">
        <row r="3">
          <cell r="E3">
            <v>8</v>
          </cell>
        </row>
        <row r="4">
          <cell r="E4">
            <v>1</v>
          </cell>
        </row>
        <row r="8">
          <cell r="M8">
            <v>8</v>
          </cell>
        </row>
        <row r="14">
          <cell r="N14">
            <v>14</v>
          </cell>
        </row>
        <row r="35">
          <cell r="N35">
            <v>35</v>
          </cell>
        </row>
      </sheetData>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Item Breakdown"/>
      <sheetName val="BSS 1 HP BTS"/>
      <sheetName val="BSS 2 STD BTS"/>
      <sheetName val="BSS 3 LL BTS"/>
      <sheetName val="BSS 4 BSC"/>
      <sheetName val="BSS 5 TC"/>
      <sheetName val="BSS 7 OMCR"/>
      <sheetName val="BSS 8 ANT"/>
      <sheetName val="BSS 9 UPS"/>
      <sheetName val="BSS 10 National Spare Lot"/>
      <sheetName val="BSS 12 Regional Spare Lot"/>
      <sheetName val="BSS 11 TEST_EQ"/>
      <sheetName val="Service 1 I&amp;C"/>
      <sheetName val="Service 2 SW"/>
      <sheetName val="Service 3 RNE"/>
      <sheetName val="Service 4 Training"/>
    </sheetNames>
    <sheetDataSet>
      <sheetData sheetId="0" refreshError="1"/>
      <sheetData sheetId="1" refreshError="1">
        <row r="2">
          <cell r="O2">
            <v>6.5595699999999999</v>
          </cell>
          <cell r="Q2">
            <v>1</v>
          </cell>
        </row>
        <row r="3">
          <cell r="Q3">
            <v>1.2</v>
          </cell>
        </row>
        <row r="4">
          <cell r="Q4">
            <v>1.2</v>
          </cell>
        </row>
        <row r="5">
          <cell r="O5">
            <v>1</v>
          </cell>
        </row>
        <row r="7">
          <cell r="Q7">
            <v>1.2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th"/>
      <sheetName val="BSC_plan"/>
      <sheetName val="Summary"/>
      <sheetName val="NewSite"/>
      <sheetName val="Sectorized"/>
      <sheetName val="Ampher2000"/>
      <sheetName val="Relocate"/>
      <sheetName val="Expansion"/>
      <sheetName val="Replace"/>
      <sheetName val="Equipment"/>
      <sheetName val="QQ"/>
      <sheetName val="PP"/>
      <sheetName val="aa"/>
      <sheetName val="am"/>
      <sheetName val="end75"/>
      <sheetName val="Detail config existing network"/>
    </sheetNames>
    <sheetDataSet>
      <sheetData sheetId="0" refreshError="1"/>
      <sheetData sheetId="1" refreshError="1"/>
      <sheetData sheetId="2" refreshError="1"/>
      <sheetData sheetId="3" refreshError="1">
        <row r="7">
          <cell r="C7" t="str">
            <v>KPT</v>
          </cell>
          <cell r="P7">
            <v>3</v>
          </cell>
          <cell r="Q7">
            <v>1</v>
          </cell>
          <cell r="R7">
            <v>4</v>
          </cell>
          <cell r="S7">
            <v>17.205140113830563</v>
          </cell>
        </row>
        <row r="8">
          <cell r="C8" t="str">
            <v>CRI</v>
          </cell>
          <cell r="P8">
            <v>3</v>
          </cell>
          <cell r="Q8">
            <v>1</v>
          </cell>
          <cell r="R8">
            <v>3</v>
          </cell>
          <cell r="S8">
            <v>11.213447570800781</v>
          </cell>
        </row>
        <row r="9">
          <cell r="C9" t="str">
            <v>MSI</v>
          </cell>
          <cell r="P9">
            <v>3</v>
          </cell>
          <cell r="Q9">
            <v>1</v>
          </cell>
          <cell r="R9">
            <v>3</v>
          </cell>
          <cell r="S9">
            <v>11.213447570800781</v>
          </cell>
        </row>
        <row r="10">
          <cell r="C10" t="str">
            <v>MSI</v>
          </cell>
          <cell r="P10">
            <v>2</v>
          </cell>
          <cell r="Q10">
            <v>1</v>
          </cell>
          <cell r="R10">
            <v>12</v>
          </cell>
          <cell r="S10">
            <v>79.100578308105469</v>
          </cell>
        </row>
        <row r="11">
          <cell r="C11" t="str">
            <v>CMI3</v>
          </cell>
          <cell r="P11">
            <v>3</v>
          </cell>
          <cell r="Q11">
            <v>1</v>
          </cell>
          <cell r="R11">
            <v>6</v>
          </cell>
          <cell r="S11">
            <v>29.188525199890137</v>
          </cell>
        </row>
        <row r="12">
          <cell r="C12" t="str">
            <v>CMI2</v>
          </cell>
          <cell r="P12">
            <v>3</v>
          </cell>
          <cell r="Q12">
            <v>1</v>
          </cell>
          <cell r="R12">
            <v>3</v>
          </cell>
          <cell r="S12">
            <v>11.213447570800781</v>
          </cell>
        </row>
        <row r="13">
          <cell r="C13" t="str">
            <v>CMI3</v>
          </cell>
          <cell r="P13">
            <v>3</v>
          </cell>
          <cell r="Q13">
            <v>1</v>
          </cell>
          <cell r="R13">
            <v>6</v>
          </cell>
          <cell r="S13">
            <v>29.188525199890137</v>
          </cell>
        </row>
        <row r="14">
          <cell r="C14" t="str">
            <v>CMI3</v>
          </cell>
          <cell r="P14">
            <v>3</v>
          </cell>
          <cell r="Q14">
            <v>1</v>
          </cell>
          <cell r="R14">
            <v>6</v>
          </cell>
          <cell r="S14">
            <v>29.188525199890137</v>
          </cell>
        </row>
        <row r="15">
          <cell r="C15" t="str">
            <v>PLK2</v>
          </cell>
          <cell r="P15">
            <v>3</v>
          </cell>
          <cell r="Q15">
            <v>1</v>
          </cell>
          <cell r="R15">
            <v>6</v>
          </cell>
          <cell r="S15">
            <v>29.188525199890137</v>
          </cell>
        </row>
        <row r="16">
          <cell r="C16" t="str">
            <v>CMI2</v>
          </cell>
          <cell r="P16">
            <v>3</v>
          </cell>
          <cell r="Q16">
            <v>1</v>
          </cell>
          <cell r="R16">
            <v>4</v>
          </cell>
          <cell r="S16">
            <v>17.205140113830566</v>
          </cell>
        </row>
        <row r="17">
          <cell r="C17" t="str">
            <v>PLK1</v>
          </cell>
          <cell r="P17">
            <v>3</v>
          </cell>
          <cell r="Q17">
            <v>1</v>
          </cell>
          <cell r="R17">
            <v>6</v>
          </cell>
          <cell r="S17">
            <v>29.188525199890137</v>
          </cell>
        </row>
        <row r="18">
          <cell r="C18" t="str">
            <v>PLK1</v>
          </cell>
          <cell r="P18">
            <v>3</v>
          </cell>
          <cell r="Q18">
            <v>1</v>
          </cell>
          <cell r="R18">
            <v>6</v>
          </cell>
          <cell r="S18">
            <v>29.188525199890137</v>
          </cell>
        </row>
        <row r="19">
          <cell r="C19" t="str">
            <v>NSN1</v>
          </cell>
          <cell r="P19">
            <v>3</v>
          </cell>
          <cell r="Q19">
            <v>1</v>
          </cell>
          <cell r="R19">
            <v>6</v>
          </cell>
          <cell r="S19">
            <v>29.188525199890137</v>
          </cell>
        </row>
        <row r="20">
          <cell r="C20" t="str">
            <v>CRI</v>
          </cell>
          <cell r="P20">
            <v>3</v>
          </cell>
          <cell r="Q20">
            <v>1</v>
          </cell>
          <cell r="R20">
            <v>6</v>
          </cell>
          <cell r="S20">
            <v>29.188525199890137</v>
          </cell>
        </row>
        <row r="21">
          <cell r="C21" t="str">
            <v>CMI3</v>
          </cell>
          <cell r="P21">
            <v>3</v>
          </cell>
          <cell r="Q21">
            <v>1</v>
          </cell>
          <cell r="R21">
            <v>6</v>
          </cell>
          <cell r="S21">
            <v>29.188525199890137</v>
          </cell>
        </row>
        <row r="22">
          <cell r="C22" t="str">
            <v>CMI3</v>
          </cell>
          <cell r="P22">
            <v>3</v>
          </cell>
          <cell r="Q22">
            <v>1</v>
          </cell>
          <cell r="R22">
            <v>6</v>
          </cell>
          <cell r="S22">
            <v>29.188525199890137</v>
          </cell>
        </row>
        <row r="23">
          <cell r="C23" t="str">
            <v>CMI3</v>
          </cell>
          <cell r="P23">
            <v>3</v>
          </cell>
          <cell r="Q23">
            <v>1</v>
          </cell>
          <cell r="R23">
            <v>6</v>
          </cell>
          <cell r="S23">
            <v>29.188525199890137</v>
          </cell>
        </row>
        <row r="24">
          <cell r="C24" t="str">
            <v>TAK</v>
          </cell>
          <cell r="P24">
            <v>3</v>
          </cell>
          <cell r="Q24">
            <v>1</v>
          </cell>
          <cell r="R24">
            <v>6</v>
          </cell>
          <cell r="S24">
            <v>29.188525199890137</v>
          </cell>
        </row>
        <row r="25">
          <cell r="C25" t="str">
            <v>NSN2</v>
          </cell>
          <cell r="P25">
            <v>3</v>
          </cell>
          <cell r="Q25">
            <v>1</v>
          </cell>
          <cell r="R25">
            <v>6</v>
          </cell>
          <cell r="S25">
            <v>29.188525199890137</v>
          </cell>
        </row>
        <row r="26">
          <cell r="C26" t="str">
            <v>PRE</v>
          </cell>
          <cell r="P26">
            <v>3</v>
          </cell>
          <cell r="Q26">
            <v>1</v>
          </cell>
          <cell r="R26">
            <v>6</v>
          </cell>
          <cell r="S26">
            <v>29.188525199890137</v>
          </cell>
        </row>
        <row r="27">
          <cell r="C27" t="str">
            <v>PRE</v>
          </cell>
          <cell r="P27">
            <v>3</v>
          </cell>
          <cell r="Q27">
            <v>1</v>
          </cell>
          <cell r="R27">
            <v>6</v>
          </cell>
          <cell r="S27">
            <v>29.188525199890137</v>
          </cell>
        </row>
        <row r="28">
          <cell r="C28" t="str">
            <v>CMI2</v>
          </cell>
          <cell r="P28">
            <v>3</v>
          </cell>
          <cell r="Q28">
            <v>1</v>
          </cell>
          <cell r="R28">
            <v>6</v>
          </cell>
          <cell r="S28">
            <v>29.188525199890137</v>
          </cell>
        </row>
        <row r="29">
          <cell r="C29" t="str">
            <v>LPG</v>
          </cell>
          <cell r="P29">
            <v>3</v>
          </cell>
          <cell r="Q29">
            <v>1</v>
          </cell>
          <cell r="R29">
            <v>6</v>
          </cell>
          <cell r="S29">
            <v>29.188525199890137</v>
          </cell>
        </row>
        <row r="30">
          <cell r="C30" t="str">
            <v>PLK1</v>
          </cell>
          <cell r="P30">
            <v>3</v>
          </cell>
          <cell r="Q30">
            <v>1</v>
          </cell>
          <cell r="R30">
            <v>6</v>
          </cell>
          <cell r="S30">
            <v>29.188525199890137</v>
          </cell>
        </row>
        <row r="31">
          <cell r="C31" t="str">
            <v>NSN1</v>
          </cell>
          <cell r="P31">
            <v>3</v>
          </cell>
          <cell r="Q31">
            <v>1</v>
          </cell>
          <cell r="R31">
            <v>6</v>
          </cell>
          <cell r="S31">
            <v>29.188525199890137</v>
          </cell>
        </row>
        <row r="32">
          <cell r="C32" t="str">
            <v>KPT</v>
          </cell>
          <cell r="P32">
            <v>3</v>
          </cell>
          <cell r="Q32">
            <v>1</v>
          </cell>
          <cell r="R32">
            <v>3</v>
          </cell>
          <cell r="S32">
            <v>11.213447570800781</v>
          </cell>
        </row>
        <row r="33">
          <cell r="C33" t="str">
            <v>KPT</v>
          </cell>
          <cell r="P33">
            <v>3</v>
          </cell>
          <cell r="Q33">
            <v>1</v>
          </cell>
          <cell r="R33">
            <v>3</v>
          </cell>
          <cell r="S33">
            <v>11.213447570800781</v>
          </cell>
        </row>
        <row r="34">
          <cell r="C34" t="str">
            <v>KPT</v>
          </cell>
          <cell r="P34">
            <v>3</v>
          </cell>
          <cell r="Q34">
            <v>1</v>
          </cell>
          <cell r="R34">
            <v>3</v>
          </cell>
          <cell r="S34">
            <v>11.213447570800781</v>
          </cell>
        </row>
        <row r="35">
          <cell r="C35" t="str">
            <v>NSN1</v>
          </cell>
          <cell r="P35">
            <v>1</v>
          </cell>
          <cell r="Q35">
            <v>1</v>
          </cell>
          <cell r="R35">
            <v>1</v>
          </cell>
          <cell r="S35">
            <v>3.7378158569335938</v>
          </cell>
        </row>
        <row r="36">
          <cell r="C36" t="str">
            <v>NSN1</v>
          </cell>
          <cell r="P36">
            <v>1</v>
          </cell>
          <cell r="Q36">
            <v>1</v>
          </cell>
          <cell r="R36">
            <v>1</v>
          </cell>
          <cell r="S36">
            <v>3.7378158569335938</v>
          </cell>
        </row>
        <row r="37">
          <cell r="C37" t="str">
            <v>NSN1</v>
          </cell>
          <cell r="P37">
            <v>3</v>
          </cell>
          <cell r="Q37">
            <v>1</v>
          </cell>
          <cell r="R37">
            <v>3</v>
          </cell>
          <cell r="S37">
            <v>11.213447570800781</v>
          </cell>
        </row>
        <row r="38">
          <cell r="C38" t="str">
            <v>NSN1</v>
          </cell>
          <cell r="P38">
            <v>3</v>
          </cell>
          <cell r="Q38">
            <v>1</v>
          </cell>
          <cell r="R38">
            <v>3</v>
          </cell>
          <cell r="S38">
            <v>11.213447570800781</v>
          </cell>
        </row>
        <row r="39">
          <cell r="C39" t="str">
            <v>NSN1</v>
          </cell>
          <cell r="P39">
            <v>3</v>
          </cell>
          <cell r="Q39">
            <v>1</v>
          </cell>
          <cell r="R39">
            <v>3</v>
          </cell>
          <cell r="S39">
            <v>11.213447570800781</v>
          </cell>
        </row>
        <row r="40">
          <cell r="C40" t="str">
            <v>CRI</v>
          </cell>
          <cell r="P40">
            <v>1</v>
          </cell>
          <cell r="Q40">
            <v>1</v>
          </cell>
          <cell r="R40">
            <v>1</v>
          </cell>
          <cell r="S40">
            <v>3.7378158569335938</v>
          </cell>
        </row>
        <row r="41">
          <cell r="C41" t="str">
            <v>CRI</v>
          </cell>
          <cell r="P41">
            <v>1</v>
          </cell>
          <cell r="Q41">
            <v>1</v>
          </cell>
          <cell r="R41">
            <v>1</v>
          </cell>
          <cell r="S41">
            <v>3.7378158569335938</v>
          </cell>
        </row>
        <row r="42">
          <cell r="C42" t="str">
            <v>CRI</v>
          </cell>
          <cell r="P42">
            <v>1</v>
          </cell>
          <cell r="Q42">
            <v>1</v>
          </cell>
          <cell r="R42">
            <v>1</v>
          </cell>
          <cell r="S42">
            <v>3.7378158569335938</v>
          </cell>
        </row>
        <row r="43">
          <cell r="C43" t="str">
            <v>CRI</v>
          </cell>
          <cell r="P43">
            <v>1</v>
          </cell>
          <cell r="Q43">
            <v>1</v>
          </cell>
          <cell r="R43">
            <v>1</v>
          </cell>
          <cell r="S43">
            <v>3.7378158569335938</v>
          </cell>
        </row>
        <row r="44">
          <cell r="C44" t="str">
            <v>CRI</v>
          </cell>
          <cell r="P44">
            <v>1</v>
          </cell>
          <cell r="Q44">
            <v>1</v>
          </cell>
          <cell r="R44">
            <v>1</v>
          </cell>
          <cell r="S44">
            <v>3.7378158569335938</v>
          </cell>
        </row>
        <row r="45">
          <cell r="C45" t="str">
            <v>CRI</v>
          </cell>
          <cell r="P45">
            <v>1</v>
          </cell>
          <cell r="Q45">
            <v>1</v>
          </cell>
          <cell r="R45">
            <v>1</v>
          </cell>
          <cell r="S45">
            <v>3.7378158569335938</v>
          </cell>
        </row>
        <row r="46">
          <cell r="C46" t="str">
            <v>CRI</v>
          </cell>
          <cell r="P46">
            <v>1</v>
          </cell>
          <cell r="Q46">
            <v>1</v>
          </cell>
          <cell r="R46">
            <v>1</v>
          </cell>
          <cell r="S46">
            <v>3.7378158569335938</v>
          </cell>
        </row>
        <row r="47">
          <cell r="C47" t="str">
            <v>CRI</v>
          </cell>
          <cell r="P47">
            <v>3</v>
          </cell>
          <cell r="Q47">
            <v>1</v>
          </cell>
          <cell r="R47">
            <v>3</v>
          </cell>
          <cell r="S47">
            <v>11.213447570800781</v>
          </cell>
        </row>
        <row r="48">
          <cell r="C48" t="str">
            <v>CRI</v>
          </cell>
          <cell r="P48">
            <v>1</v>
          </cell>
          <cell r="Q48">
            <v>1</v>
          </cell>
          <cell r="R48">
            <v>1</v>
          </cell>
          <cell r="S48">
            <v>3.7378158569335938</v>
          </cell>
        </row>
        <row r="49">
          <cell r="C49" t="str">
            <v>CRI</v>
          </cell>
          <cell r="P49">
            <v>1</v>
          </cell>
          <cell r="Q49">
            <v>1</v>
          </cell>
          <cell r="R49">
            <v>1</v>
          </cell>
          <cell r="S49">
            <v>3.7378158569335938</v>
          </cell>
        </row>
        <row r="50">
          <cell r="C50" t="str">
            <v>CRI</v>
          </cell>
          <cell r="P50">
            <v>1</v>
          </cell>
          <cell r="Q50">
            <v>1</v>
          </cell>
          <cell r="R50">
            <v>1</v>
          </cell>
          <cell r="S50">
            <v>3.7378158569335938</v>
          </cell>
        </row>
        <row r="51">
          <cell r="C51" t="str">
            <v>CRI</v>
          </cell>
          <cell r="P51">
            <v>1</v>
          </cell>
          <cell r="Q51">
            <v>1</v>
          </cell>
          <cell r="R51">
            <v>1</v>
          </cell>
          <cell r="S51">
            <v>3.7378158569335938</v>
          </cell>
        </row>
        <row r="52">
          <cell r="C52" t="str">
            <v>CRI</v>
          </cell>
          <cell r="P52">
            <v>1</v>
          </cell>
          <cell r="Q52">
            <v>1</v>
          </cell>
          <cell r="R52">
            <v>1</v>
          </cell>
          <cell r="S52">
            <v>3.7378158569335938</v>
          </cell>
        </row>
        <row r="53">
          <cell r="C53" t="str">
            <v>CRI</v>
          </cell>
          <cell r="P53">
            <v>1</v>
          </cell>
          <cell r="Q53">
            <v>1</v>
          </cell>
          <cell r="R53">
            <v>1</v>
          </cell>
          <cell r="S53">
            <v>3.7378158569335938</v>
          </cell>
        </row>
        <row r="54">
          <cell r="C54" t="str">
            <v>CRI</v>
          </cell>
          <cell r="P54">
            <v>1</v>
          </cell>
          <cell r="Q54">
            <v>1</v>
          </cell>
          <cell r="R54">
            <v>1</v>
          </cell>
          <cell r="S54">
            <v>3.7378158569335938</v>
          </cell>
        </row>
        <row r="55">
          <cell r="C55" t="str">
            <v>CRI</v>
          </cell>
          <cell r="P55">
            <v>1</v>
          </cell>
          <cell r="Q55">
            <v>1</v>
          </cell>
          <cell r="R55">
            <v>1</v>
          </cell>
          <cell r="S55">
            <v>3.7378158569335938</v>
          </cell>
        </row>
        <row r="56">
          <cell r="C56" t="str">
            <v>CMI2</v>
          </cell>
          <cell r="P56">
            <v>1</v>
          </cell>
          <cell r="Q56">
            <v>1</v>
          </cell>
          <cell r="R56">
            <v>1</v>
          </cell>
          <cell r="S56">
            <v>3.7378158569335938</v>
          </cell>
        </row>
        <row r="57">
          <cell r="C57" t="str">
            <v>CMI2</v>
          </cell>
          <cell r="P57">
            <v>1</v>
          </cell>
          <cell r="Q57">
            <v>1</v>
          </cell>
          <cell r="R57">
            <v>1</v>
          </cell>
          <cell r="S57">
            <v>3.7378158569335938</v>
          </cell>
        </row>
        <row r="58">
          <cell r="C58" t="str">
            <v>CMI2</v>
          </cell>
          <cell r="P58">
            <v>1</v>
          </cell>
          <cell r="Q58">
            <v>1</v>
          </cell>
          <cell r="R58">
            <v>1</v>
          </cell>
          <cell r="S58">
            <v>3.7378158569335938</v>
          </cell>
        </row>
        <row r="59">
          <cell r="C59" t="str">
            <v>CMI2</v>
          </cell>
          <cell r="P59">
            <v>1</v>
          </cell>
          <cell r="Q59">
            <v>1</v>
          </cell>
          <cell r="R59">
            <v>1</v>
          </cell>
          <cell r="S59">
            <v>3.7378158569335938</v>
          </cell>
        </row>
        <row r="60">
          <cell r="C60" t="str">
            <v>CMI2</v>
          </cell>
          <cell r="P60">
            <v>1</v>
          </cell>
          <cell r="Q60">
            <v>1</v>
          </cell>
          <cell r="R60">
            <v>1</v>
          </cell>
          <cell r="S60">
            <v>3.7378158569335938</v>
          </cell>
        </row>
        <row r="61">
          <cell r="C61" t="str">
            <v>CMI2</v>
          </cell>
          <cell r="P61">
            <v>1</v>
          </cell>
          <cell r="Q61">
            <v>1</v>
          </cell>
          <cell r="R61">
            <v>1</v>
          </cell>
          <cell r="S61">
            <v>3.7378158569335938</v>
          </cell>
        </row>
        <row r="62">
          <cell r="C62" t="str">
            <v>CMI2</v>
          </cell>
          <cell r="P62">
            <v>1</v>
          </cell>
          <cell r="Q62">
            <v>1</v>
          </cell>
          <cell r="R62">
            <v>1</v>
          </cell>
          <cell r="S62">
            <v>3.7378158569335938</v>
          </cell>
        </row>
        <row r="63">
          <cell r="C63" t="str">
            <v>CMI2</v>
          </cell>
          <cell r="P63">
            <v>1</v>
          </cell>
          <cell r="Q63">
            <v>1</v>
          </cell>
          <cell r="R63">
            <v>1</v>
          </cell>
          <cell r="S63">
            <v>3.7378158569335938</v>
          </cell>
        </row>
        <row r="64">
          <cell r="C64" t="str">
            <v>CMI2</v>
          </cell>
          <cell r="P64">
            <v>1</v>
          </cell>
          <cell r="Q64">
            <v>1</v>
          </cell>
          <cell r="R64">
            <v>1</v>
          </cell>
          <cell r="S64">
            <v>3.7378158569335938</v>
          </cell>
        </row>
        <row r="65">
          <cell r="C65" t="str">
            <v>CMI2</v>
          </cell>
          <cell r="P65">
            <v>1</v>
          </cell>
          <cell r="Q65">
            <v>1</v>
          </cell>
          <cell r="R65">
            <v>1</v>
          </cell>
          <cell r="S65">
            <v>3.7378158569335938</v>
          </cell>
        </row>
        <row r="66">
          <cell r="C66" t="str">
            <v>CMI3</v>
          </cell>
          <cell r="P66">
            <v>3</v>
          </cell>
          <cell r="Q66">
            <v>1</v>
          </cell>
          <cell r="R66">
            <v>3</v>
          </cell>
          <cell r="S66">
            <v>11.213447570800781</v>
          </cell>
        </row>
        <row r="67">
          <cell r="C67" t="str">
            <v>CMI2</v>
          </cell>
          <cell r="P67">
            <v>1</v>
          </cell>
          <cell r="Q67">
            <v>1</v>
          </cell>
          <cell r="R67">
            <v>1</v>
          </cell>
          <cell r="S67">
            <v>3.7378158569335938</v>
          </cell>
        </row>
        <row r="68">
          <cell r="C68" t="str">
            <v>CMI2</v>
          </cell>
          <cell r="P68">
            <v>1</v>
          </cell>
          <cell r="Q68">
            <v>1</v>
          </cell>
          <cell r="R68">
            <v>1</v>
          </cell>
          <cell r="S68">
            <v>3.7378158569335938</v>
          </cell>
        </row>
        <row r="69">
          <cell r="C69" t="str">
            <v>CMI3</v>
          </cell>
          <cell r="P69">
            <v>3</v>
          </cell>
          <cell r="Q69">
            <v>1</v>
          </cell>
          <cell r="R69">
            <v>3</v>
          </cell>
          <cell r="S69">
            <v>11.213447570800781</v>
          </cell>
        </row>
        <row r="70">
          <cell r="C70" t="str">
            <v>CMI2</v>
          </cell>
          <cell r="P70">
            <v>1</v>
          </cell>
          <cell r="Q70">
            <v>1</v>
          </cell>
          <cell r="R70">
            <v>1</v>
          </cell>
          <cell r="S70">
            <v>3.7378158569335938</v>
          </cell>
        </row>
        <row r="71">
          <cell r="C71" t="str">
            <v>CMI2</v>
          </cell>
          <cell r="P71">
            <v>1</v>
          </cell>
          <cell r="Q71">
            <v>1</v>
          </cell>
          <cell r="R71">
            <v>1</v>
          </cell>
          <cell r="S71">
            <v>3.7378158569335938</v>
          </cell>
        </row>
        <row r="72">
          <cell r="C72" t="str">
            <v>CMI2</v>
          </cell>
          <cell r="P72">
            <v>1</v>
          </cell>
          <cell r="Q72">
            <v>1</v>
          </cell>
          <cell r="R72">
            <v>1</v>
          </cell>
          <cell r="S72">
            <v>3.7378158569335938</v>
          </cell>
        </row>
        <row r="73">
          <cell r="C73" t="str">
            <v>TAK</v>
          </cell>
          <cell r="P73">
            <v>1</v>
          </cell>
          <cell r="Q73">
            <v>1</v>
          </cell>
          <cell r="R73">
            <v>1</v>
          </cell>
          <cell r="S73">
            <v>3.7378158569335938</v>
          </cell>
        </row>
        <row r="74">
          <cell r="C74" t="str">
            <v>TAK</v>
          </cell>
          <cell r="P74">
            <v>1</v>
          </cell>
          <cell r="Q74">
            <v>1</v>
          </cell>
          <cell r="R74">
            <v>1</v>
          </cell>
          <cell r="S74">
            <v>3.7378158569335938</v>
          </cell>
        </row>
        <row r="75">
          <cell r="C75" t="str">
            <v>TAK</v>
          </cell>
          <cell r="P75">
            <v>1</v>
          </cell>
          <cell r="Q75">
            <v>1</v>
          </cell>
          <cell r="R75">
            <v>1</v>
          </cell>
          <cell r="S75">
            <v>3.7378158569335938</v>
          </cell>
        </row>
        <row r="76">
          <cell r="C76" t="str">
            <v>TAK</v>
          </cell>
          <cell r="P76">
            <v>3</v>
          </cell>
          <cell r="Q76">
            <v>1</v>
          </cell>
          <cell r="R76">
            <v>3</v>
          </cell>
          <cell r="S76">
            <v>11.213447570800781</v>
          </cell>
        </row>
        <row r="77">
          <cell r="C77" t="str">
            <v>TAK</v>
          </cell>
          <cell r="P77">
            <v>1</v>
          </cell>
          <cell r="Q77">
            <v>1</v>
          </cell>
          <cell r="R77">
            <v>1</v>
          </cell>
          <cell r="S77">
            <v>3.7378158569335938</v>
          </cell>
        </row>
        <row r="78">
          <cell r="C78" t="str">
            <v>TAK</v>
          </cell>
          <cell r="P78">
            <v>1</v>
          </cell>
          <cell r="Q78">
            <v>1</v>
          </cell>
          <cell r="R78">
            <v>1</v>
          </cell>
          <cell r="S78">
            <v>3.7378158569335938</v>
          </cell>
        </row>
        <row r="79">
          <cell r="C79" t="str">
            <v>TAK</v>
          </cell>
          <cell r="P79">
            <v>3</v>
          </cell>
          <cell r="Q79">
            <v>1</v>
          </cell>
          <cell r="R79">
            <v>3</v>
          </cell>
          <cell r="S79">
            <v>11.213447570800781</v>
          </cell>
        </row>
        <row r="80">
          <cell r="C80" t="str">
            <v>TAK</v>
          </cell>
          <cell r="P80">
            <v>3</v>
          </cell>
          <cell r="Q80">
            <v>1</v>
          </cell>
          <cell r="R80">
            <v>3</v>
          </cell>
          <cell r="S80">
            <v>11.213447570800781</v>
          </cell>
        </row>
        <row r="81">
          <cell r="C81" t="str">
            <v>NSN2</v>
          </cell>
          <cell r="P81">
            <v>1</v>
          </cell>
          <cell r="Q81">
            <v>1</v>
          </cell>
          <cell r="R81">
            <v>1</v>
          </cell>
          <cell r="S81">
            <v>3.7378158569335938</v>
          </cell>
        </row>
        <row r="82">
          <cell r="C82" t="str">
            <v>NSN2</v>
          </cell>
          <cell r="P82">
            <v>3</v>
          </cell>
          <cell r="Q82">
            <v>1</v>
          </cell>
          <cell r="R82">
            <v>3</v>
          </cell>
          <cell r="S82">
            <v>11.213447570800781</v>
          </cell>
        </row>
        <row r="83">
          <cell r="C83" t="str">
            <v>NSN2</v>
          </cell>
          <cell r="P83">
            <v>1</v>
          </cell>
          <cell r="Q83">
            <v>1</v>
          </cell>
          <cell r="R83">
            <v>1</v>
          </cell>
          <cell r="S83">
            <v>3.7378158569335938</v>
          </cell>
        </row>
        <row r="84">
          <cell r="C84" t="str">
            <v>NSN2</v>
          </cell>
          <cell r="P84">
            <v>1</v>
          </cell>
          <cell r="Q84">
            <v>1</v>
          </cell>
          <cell r="R84">
            <v>1</v>
          </cell>
          <cell r="S84">
            <v>3.7378158569335938</v>
          </cell>
        </row>
        <row r="85">
          <cell r="C85" t="str">
            <v>NSN2</v>
          </cell>
          <cell r="P85">
            <v>1</v>
          </cell>
          <cell r="Q85">
            <v>1</v>
          </cell>
          <cell r="R85">
            <v>1</v>
          </cell>
          <cell r="S85">
            <v>3.7378158569335938</v>
          </cell>
        </row>
        <row r="86">
          <cell r="C86" t="str">
            <v>NSN2</v>
          </cell>
          <cell r="P86">
            <v>1</v>
          </cell>
          <cell r="Q86">
            <v>1</v>
          </cell>
          <cell r="R86">
            <v>1</v>
          </cell>
          <cell r="S86">
            <v>3.7378158569335938</v>
          </cell>
        </row>
        <row r="87">
          <cell r="C87" t="str">
            <v>NSN2</v>
          </cell>
          <cell r="P87">
            <v>1</v>
          </cell>
          <cell r="Q87">
            <v>1</v>
          </cell>
          <cell r="R87">
            <v>1</v>
          </cell>
          <cell r="S87">
            <v>3.7378158569335938</v>
          </cell>
        </row>
        <row r="88">
          <cell r="C88" t="str">
            <v>NSN2</v>
          </cell>
          <cell r="P88">
            <v>1</v>
          </cell>
          <cell r="Q88">
            <v>1</v>
          </cell>
          <cell r="R88">
            <v>1</v>
          </cell>
          <cell r="S88">
            <v>3.7378158569335938</v>
          </cell>
        </row>
        <row r="89">
          <cell r="C89" t="str">
            <v>NSN2</v>
          </cell>
          <cell r="P89">
            <v>1</v>
          </cell>
          <cell r="Q89">
            <v>1</v>
          </cell>
          <cell r="R89">
            <v>1</v>
          </cell>
          <cell r="S89">
            <v>3.7378158569335938</v>
          </cell>
        </row>
        <row r="90">
          <cell r="C90" t="str">
            <v>NSN2</v>
          </cell>
          <cell r="P90">
            <v>1</v>
          </cell>
          <cell r="Q90">
            <v>1</v>
          </cell>
          <cell r="R90">
            <v>1</v>
          </cell>
          <cell r="S90">
            <v>3.7378158569335938</v>
          </cell>
        </row>
        <row r="91">
          <cell r="C91" t="str">
            <v>PRE</v>
          </cell>
          <cell r="P91">
            <v>1</v>
          </cell>
          <cell r="Q91">
            <v>1</v>
          </cell>
          <cell r="R91">
            <v>1</v>
          </cell>
          <cell r="S91">
            <v>3.7378158569335938</v>
          </cell>
        </row>
        <row r="92">
          <cell r="C92" t="str">
            <v>PYO</v>
          </cell>
          <cell r="P92">
            <v>1</v>
          </cell>
          <cell r="Q92">
            <v>1</v>
          </cell>
          <cell r="R92">
            <v>1</v>
          </cell>
          <cell r="S92">
            <v>3.7378158569335938</v>
          </cell>
        </row>
        <row r="93">
          <cell r="C93" t="str">
            <v>PYO</v>
          </cell>
          <cell r="P93">
            <v>1</v>
          </cell>
          <cell r="Q93">
            <v>1</v>
          </cell>
          <cell r="R93">
            <v>1</v>
          </cell>
          <cell r="S93">
            <v>3.7378158569335938</v>
          </cell>
        </row>
        <row r="94">
          <cell r="C94" t="str">
            <v>PYO</v>
          </cell>
          <cell r="P94">
            <v>3</v>
          </cell>
          <cell r="Q94">
            <v>1</v>
          </cell>
          <cell r="R94">
            <v>3</v>
          </cell>
          <cell r="S94">
            <v>11.213447570800781</v>
          </cell>
        </row>
        <row r="95">
          <cell r="C95" t="str">
            <v>PYO</v>
          </cell>
          <cell r="P95">
            <v>1</v>
          </cell>
          <cell r="Q95">
            <v>1</v>
          </cell>
          <cell r="R95">
            <v>1</v>
          </cell>
          <cell r="S95">
            <v>3.7378158569335938</v>
          </cell>
        </row>
        <row r="96">
          <cell r="C96" t="str">
            <v>PYO</v>
          </cell>
          <cell r="P96">
            <v>1</v>
          </cell>
          <cell r="Q96">
            <v>1</v>
          </cell>
          <cell r="R96">
            <v>1</v>
          </cell>
          <cell r="S96">
            <v>3.7378158569335938</v>
          </cell>
        </row>
        <row r="97">
          <cell r="C97" t="str">
            <v>PYO</v>
          </cell>
          <cell r="P97">
            <v>1</v>
          </cell>
          <cell r="Q97">
            <v>1</v>
          </cell>
          <cell r="R97">
            <v>1</v>
          </cell>
          <cell r="S97">
            <v>3.7378158569335938</v>
          </cell>
        </row>
        <row r="98">
          <cell r="C98" t="str">
            <v>PCT</v>
          </cell>
          <cell r="P98">
            <v>1</v>
          </cell>
          <cell r="Q98">
            <v>1</v>
          </cell>
          <cell r="R98">
            <v>1</v>
          </cell>
          <cell r="S98">
            <v>3.7378158569335938</v>
          </cell>
        </row>
        <row r="99">
          <cell r="C99" t="str">
            <v>PCT</v>
          </cell>
          <cell r="P99">
            <v>1</v>
          </cell>
          <cell r="Q99">
            <v>1</v>
          </cell>
          <cell r="R99">
            <v>1</v>
          </cell>
          <cell r="S99">
            <v>3.7378158569335938</v>
          </cell>
        </row>
        <row r="100">
          <cell r="C100" t="str">
            <v>PCT</v>
          </cell>
          <cell r="P100">
            <v>1</v>
          </cell>
          <cell r="Q100">
            <v>1</v>
          </cell>
          <cell r="R100">
            <v>1</v>
          </cell>
          <cell r="S100">
            <v>3.7378158569335938</v>
          </cell>
        </row>
        <row r="101">
          <cell r="C101" t="str">
            <v>PCT</v>
          </cell>
          <cell r="P101">
            <v>1</v>
          </cell>
          <cell r="Q101">
            <v>1</v>
          </cell>
          <cell r="R101">
            <v>1</v>
          </cell>
          <cell r="S101">
            <v>3.7378158569335938</v>
          </cell>
        </row>
        <row r="102">
          <cell r="C102" t="str">
            <v>PCT</v>
          </cell>
          <cell r="P102">
            <v>1</v>
          </cell>
          <cell r="Q102">
            <v>1</v>
          </cell>
          <cell r="R102">
            <v>1</v>
          </cell>
          <cell r="S102">
            <v>3.7378158569335938</v>
          </cell>
        </row>
        <row r="103">
          <cell r="C103" t="str">
            <v>PCT</v>
          </cell>
          <cell r="P103">
            <v>1</v>
          </cell>
          <cell r="Q103">
            <v>1</v>
          </cell>
          <cell r="R103">
            <v>1</v>
          </cell>
          <cell r="S103">
            <v>3.7378158569335938</v>
          </cell>
        </row>
        <row r="104">
          <cell r="C104" t="str">
            <v>PCT</v>
          </cell>
          <cell r="P104">
            <v>1</v>
          </cell>
          <cell r="Q104">
            <v>1</v>
          </cell>
          <cell r="R104">
            <v>1</v>
          </cell>
          <cell r="S104">
            <v>3.7378158569335938</v>
          </cell>
        </row>
        <row r="105">
          <cell r="C105" t="str">
            <v>PCT</v>
          </cell>
          <cell r="P105">
            <v>3</v>
          </cell>
          <cell r="Q105">
            <v>1</v>
          </cell>
          <cell r="R105">
            <v>3</v>
          </cell>
          <cell r="S105">
            <v>11.213447570800781</v>
          </cell>
        </row>
        <row r="106">
          <cell r="C106" t="str">
            <v>PCT</v>
          </cell>
          <cell r="P106">
            <v>3</v>
          </cell>
          <cell r="Q106">
            <v>1</v>
          </cell>
          <cell r="R106">
            <v>3</v>
          </cell>
          <cell r="S106">
            <v>11.213447570800781</v>
          </cell>
        </row>
        <row r="107">
          <cell r="C107" t="str">
            <v>PCT</v>
          </cell>
          <cell r="P107">
            <v>3</v>
          </cell>
          <cell r="Q107">
            <v>1</v>
          </cell>
          <cell r="R107">
            <v>3</v>
          </cell>
          <cell r="S107">
            <v>11.213447570800781</v>
          </cell>
        </row>
        <row r="108">
          <cell r="C108" t="str">
            <v>PLK2</v>
          </cell>
          <cell r="P108">
            <v>1</v>
          </cell>
          <cell r="Q108">
            <v>1</v>
          </cell>
          <cell r="R108">
            <v>1</v>
          </cell>
          <cell r="S108">
            <v>3.7378158569335938</v>
          </cell>
        </row>
        <row r="109">
          <cell r="C109" t="str">
            <v>PLK2</v>
          </cell>
          <cell r="P109">
            <v>1</v>
          </cell>
          <cell r="Q109">
            <v>1</v>
          </cell>
          <cell r="R109">
            <v>1</v>
          </cell>
          <cell r="S109">
            <v>3.7378158569335938</v>
          </cell>
        </row>
        <row r="110">
          <cell r="C110" t="str">
            <v>PLK2</v>
          </cell>
          <cell r="P110">
            <v>1</v>
          </cell>
          <cell r="Q110">
            <v>1</v>
          </cell>
          <cell r="R110">
            <v>1</v>
          </cell>
          <cell r="S110">
            <v>3.7378158569335938</v>
          </cell>
        </row>
        <row r="111">
          <cell r="C111" t="str">
            <v>PLK2</v>
          </cell>
          <cell r="P111">
            <v>1</v>
          </cell>
          <cell r="Q111">
            <v>1</v>
          </cell>
          <cell r="R111">
            <v>1</v>
          </cell>
          <cell r="S111">
            <v>3.7378158569335938</v>
          </cell>
        </row>
        <row r="112">
          <cell r="C112" t="str">
            <v>PLK2</v>
          </cell>
          <cell r="P112">
            <v>1</v>
          </cell>
          <cell r="Q112">
            <v>1</v>
          </cell>
          <cell r="R112">
            <v>1</v>
          </cell>
          <cell r="S112">
            <v>3.7378158569335938</v>
          </cell>
        </row>
        <row r="113">
          <cell r="C113" t="str">
            <v>PLK2</v>
          </cell>
          <cell r="P113">
            <v>3</v>
          </cell>
          <cell r="Q113">
            <v>1</v>
          </cell>
          <cell r="R113">
            <v>3</v>
          </cell>
          <cell r="S113">
            <v>11.213447570800781</v>
          </cell>
        </row>
        <row r="114">
          <cell r="C114" t="str">
            <v>PLK2</v>
          </cell>
          <cell r="P114">
            <v>1</v>
          </cell>
          <cell r="Q114">
            <v>1</v>
          </cell>
          <cell r="R114">
            <v>1</v>
          </cell>
          <cell r="S114">
            <v>3.7378158569335938</v>
          </cell>
        </row>
        <row r="115">
          <cell r="C115" t="str">
            <v>PLK2</v>
          </cell>
          <cell r="P115">
            <v>3</v>
          </cell>
          <cell r="Q115">
            <v>1</v>
          </cell>
          <cell r="R115">
            <v>3</v>
          </cell>
          <cell r="S115">
            <v>11.213447570800781</v>
          </cell>
        </row>
        <row r="116">
          <cell r="C116" t="str">
            <v>PLK2</v>
          </cell>
          <cell r="P116">
            <v>1</v>
          </cell>
          <cell r="Q116">
            <v>1</v>
          </cell>
          <cell r="R116">
            <v>1</v>
          </cell>
          <cell r="S116">
            <v>3.7378158569335938</v>
          </cell>
        </row>
        <row r="117">
          <cell r="C117" t="str">
            <v>PLK2</v>
          </cell>
          <cell r="P117">
            <v>3</v>
          </cell>
          <cell r="Q117">
            <v>1</v>
          </cell>
          <cell r="R117">
            <v>3</v>
          </cell>
          <cell r="S117">
            <v>11.213447570800781</v>
          </cell>
        </row>
        <row r="118">
          <cell r="C118" t="str">
            <v>PLK2</v>
          </cell>
          <cell r="P118">
            <v>3</v>
          </cell>
          <cell r="Q118">
            <v>1</v>
          </cell>
          <cell r="R118">
            <v>3</v>
          </cell>
          <cell r="S118">
            <v>11.213447570800781</v>
          </cell>
        </row>
        <row r="119">
          <cell r="C119" t="str">
            <v>PBN</v>
          </cell>
          <cell r="P119">
            <v>1</v>
          </cell>
          <cell r="Q119">
            <v>1</v>
          </cell>
          <cell r="R119">
            <v>1</v>
          </cell>
          <cell r="S119">
            <v>3.7378158569335938</v>
          </cell>
        </row>
        <row r="120">
          <cell r="C120" t="str">
            <v>PBN</v>
          </cell>
          <cell r="P120">
            <v>1</v>
          </cell>
          <cell r="Q120">
            <v>1</v>
          </cell>
          <cell r="R120">
            <v>1</v>
          </cell>
          <cell r="S120">
            <v>3.7378158569335938</v>
          </cell>
        </row>
        <row r="121">
          <cell r="C121" t="str">
            <v>PBN</v>
          </cell>
          <cell r="P121">
            <v>3</v>
          </cell>
          <cell r="Q121">
            <v>1</v>
          </cell>
          <cell r="R121">
            <v>3</v>
          </cell>
          <cell r="S121">
            <v>11.213447570800781</v>
          </cell>
        </row>
        <row r="122">
          <cell r="C122" t="str">
            <v>PBN</v>
          </cell>
          <cell r="P122">
            <v>1</v>
          </cell>
          <cell r="Q122">
            <v>1</v>
          </cell>
          <cell r="R122">
            <v>1</v>
          </cell>
          <cell r="S122">
            <v>3.7378158569335938</v>
          </cell>
        </row>
        <row r="123">
          <cell r="C123" t="str">
            <v>PBN</v>
          </cell>
          <cell r="P123">
            <v>1</v>
          </cell>
          <cell r="Q123">
            <v>1</v>
          </cell>
          <cell r="R123">
            <v>1</v>
          </cell>
          <cell r="S123">
            <v>3.7378158569335938</v>
          </cell>
        </row>
        <row r="124">
          <cell r="C124" t="str">
            <v>PBN</v>
          </cell>
          <cell r="P124">
            <v>1</v>
          </cell>
          <cell r="Q124">
            <v>1</v>
          </cell>
          <cell r="R124">
            <v>1</v>
          </cell>
          <cell r="S124">
            <v>3.7378158569335938</v>
          </cell>
        </row>
        <row r="125">
          <cell r="C125" t="str">
            <v>PBN</v>
          </cell>
          <cell r="P125">
            <v>1</v>
          </cell>
          <cell r="Q125">
            <v>1</v>
          </cell>
          <cell r="R125">
            <v>1</v>
          </cell>
          <cell r="S125">
            <v>3.7378158569335938</v>
          </cell>
        </row>
        <row r="126">
          <cell r="C126" t="str">
            <v>PBN</v>
          </cell>
          <cell r="P126">
            <v>3</v>
          </cell>
          <cell r="Q126">
            <v>1</v>
          </cell>
          <cell r="R126">
            <v>3</v>
          </cell>
          <cell r="S126">
            <v>11.213447570800781</v>
          </cell>
        </row>
        <row r="127">
          <cell r="C127" t="str">
            <v>PRE</v>
          </cell>
          <cell r="P127">
            <v>1</v>
          </cell>
          <cell r="Q127">
            <v>1</v>
          </cell>
          <cell r="R127">
            <v>1</v>
          </cell>
          <cell r="S127">
            <v>3.7378158569335938</v>
          </cell>
        </row>
        <row r="128">
          <cell r="C128" t="str">
            <v>PRE</v>
          </cell>
          <cell r="P128">
            <v>1</v>
          </cell>
          <cell r="Q128">
            <v>1</v>
          </cell>
          <cell r="R128">
            <v>1</v>
          </cell>
          <cell r="S128">
            <v>3.7378158569335938</v>
          </cell>
        </row>
        <row r="129">
          <cell r="C129" t="str">
            <v>PRE</v>
          </cell>
          <cell r="P129">
            <v>1</v>
          </cell>
          <cell r="Q129">
            <v>1</v>
          </cell>
          <cell r="R129">
            <v>1</v>
          </cell>
          <cell r="S129">
            <v>3.7378158569335938</v>
          </cell>
        </row>
        <row r="130">
          <cell r="C130" t="str">
            <v>PRE</v>
          </cell>
          <cell r="P130">
            <v>1</v>
          </cell>
          <cell r="Q130">
            <v>1</v>
          </cell>
          <cell r="R130">
            <v>1</v>
          </cell>
          <cell r="S130">
            <v>3.7378158569335938</v>
          </cell>
        </row>
        <row r="131">
          <cell r="C131" t="str">
            <v>PRE</v>
          </cell>
          <cell r="P131">
            <v>1</v>
          </cell>
          <cell r="Q131">
            <v>1</v>
          </cell>
          <cell r="R131">
            <v>1</v>
          </cell>
          <cell r="S131">
            <v>3.7378158569335938</v>
          </cell>
        </row>
        <row r="132">
          <cell r="C132" t="str">
            <v>PRE</v>
          </cell>
          <cell r="P132">
            <v>1</v>
          </cell>
          <cell r="Q132">
            <v>1</v>
          </cell>
          <cell r="R132">
            <v>1</v>
          </cell>
          <cell r="S132">
            <v>3.7378158569335938</v>
          </cell>
        </row>
        <row r="133">
          <cell r="C133" t="str">
            <v>PRE</v>
          </cell>
          <cell r="P133">
            <v>3</v>
          </cell>
          <cell r="Q133">
            <v>1</v>
          </cell>
          <cell r="R133">
            <v>3</v>
          </cell>
          <cell r="S133">
            <v>11.213447570800781</v>
          </cell>
        </row>
        <row r="134">
          <cell r="C134" t="str">
            <v>CMI2</v>
          </cell>
          <cell r="P134">
            <v>1</v>
          </cell>
          <cell r="Q134">
            <v>1</v>
          </cell>
          <cell r="R134">
            <v>1</v>
          </cell>
          <cell r="S134">
            <v>3.7378158569335938</v>
          </cell>
        </row>
        <row r="135">
          <cell r="C135" t="str">
            <v>CMI2</v>
          </cell>
          <cell r="P135">
            <v>3</v>
          </cell>
          <cell r="Q135">
            <v>1</v>
          </cell>
          <cell r="R135">
            <v>3</v>
          </cell>
          <cell r="S135">
            <v>11.213447570800781</v>
          </cell>
        </row>
        <row r="136">
          <cell r="C136" t="str">
            <v>LPG</v>
          </cell>
          <cell r="P136">
            <v>1</v>
          </cell>
          <cell r="Q136">
            <v>1</v>
          </cell>
          <cell r="R136">
            <v>1</v>
          </cell>
          <cell r="S136">
            <v>3.7378158569335938</v>
          </cell>
        </row>
        <row r="137">
          <cell r="C137" t="str">
            <v>LPG</v>
          </cell>
          <cell r="P137">
            <v>1</v>
          </cell>
          <cell r="Q137">
            <v>1</v>
          </cell>
          <cell r="R137">
            <v>1</v>
          </cell>
          <cell r="S137">
            <v>3.7378158569335938</v>
          </cell>
        </row>
        <row r="138">
          <cell r="C138" t="str">
            <v>LPG</v>
          </cell>
          <cell r="P138">
            <v>1</v>
          </cell>
          <cell r="Q138">
            <v>1</v>
          </cell>
          <cell r="R138">
            <v>1</v>
          </cell>
          <cell r="S138">
            <v>3.7378158569335938</v>
          </cell>
        </row>
        <row r="139">
          <cell r="C139" t="str">
            <v>CMI2</v>
          </cell>
          <cell r="P139">
            <v>1</v>
          </cell>
          <cell r="Q139">
            <v>1</v>
          </cell>
          <cell r="R139">
            <v>1</v>
          </cell>
          <cell r="S139">
            <v>3.7378158569335938</v>
          </cell>
        </row>
        <row r="140">
          <cell r="C140" t="str">
            <v>CMI2</v>
          </cell>
          <cell r="P140">
            <v>1</v>
          </cell>
          <cell r="Q140">
            <v>1</v>
          </cell>
          <cell r="R140">
            <v>1</v>
          </cell>
          <cell r="S140">
            <v>3.7378158569335938</v>
          </cell>
        </row>
        <row r="141">
          <cell r="C141" t="str">
            <v>CMI2</v>
          </cell>
          <cell r="P141">
            <v>1</v>
          </cell>
          <cell r="Q141">
            <v>1</v>
          </cell>
          <cell r="R141">
            <v>1</v>
          </cell>
          <cell r="S141">
            <v>3.7378158569335938</v>
          </cell>
        </row>
        <row r="142">
          <cell r="C142" t="str">
            <v>CMI2</v>
          </cell>
          <cell r="P142">
            <v>1</v>
          </cell>
          <cell r="Q142">
            <v>1</v>
          </cell>
          <cell r="R142">
            <v>1</v>
          </cell>
          <cell r="S142">
            <v>3.7378158569335938</v>
          </cell>
        </row>
        <row r="143">
          <cell r="C143" t="str">
            <v>CMI2</v>
          </cell>
          <cell r="P143">
            <v>1</v>
          </cell>
          <cell r="Q143">
            <v>1</v>
          </cell>
          <cell r="R143">
            <v>1</v>
          </cell>
          <cell r="S143">
            <v>3.7378158569335938</v>
          </cell>
        </row>
        <row r="144">
          <cell r="C144" t="str">
            <v>PLK1</v>
          </cell>
          <cell r="P144">
            <v>1</v>
          </cell>
          <cell r="Q144">
            <v>1</v>
          </cell>
          <cell r="R144">
            <v>1</v>
          </cell>
          <cell r="S144">
            <v>3.7378158569335938</v>
          </cell>
        </row>
        <row r="145">
          <cell r="C145" t="str">
            <v>PLK1</v>
          </cell>
          <cell r="P145">
            <v>1</v>
          </cell>
          <cell r="Q145">
            <v>1</v>
          </cell>
          <cell r="R145">
            <v>1</v>
          </cell>
          <cell r="S145">
            <v>3.7378158569335938</v>
          </cell>
        </row>
        <row r="146">
          <cell r="C146" t="str">
            <v>PLK1</v>
          </cell>
          <cell r="P146">
            <v>1</v>
          </cell>
          <cell r="Q146">
            <v>1</v>
          </cell>
          <cell r="R146">
            <v>1</v>
          </cell>
          <cell r="S146">
            <v>3.7378158569335938</v>
          </cell>
        </row>
        <row r="147">
          <cell r="C147" t="str">
            <v>PLK1</v>
          </cell>
          <cell r="P147">
            <v>1</v>
          </cell>
          <cell r="Q147">
            <v>1</v>
          </cell>
          <cell r="R147">
            <v>1</v>
          </cell>
          <cell r="S147">
            <v>3.7378158569335938</v>
          </cell>
        </row>
        <row r="148">
          <cell r="C148" t="str">
            <v>PLK1</v>
          </cell>
          <cell r="P148">
            <v>1</v>
          </cell>
          <cell r="Q148">
            <v>1</v>
          </cell>
          <cell r="R148">
            <v>1</v>
          </cell>
          <cell r="S148">
            <v>3.7378158569335938</v>
          </cell>
        </row>
        <row r="149">
          <cell r="C149" t="str">
            <v>PLK1</v>
          </cell>
          <cell r="P149">
            <v>1</v>
          </cell>
          <cell r="Q149">
            <v>1</v>
          </cell>
          <cell r="R149">
            <v>1</v>
          </cell>
          <cell r="S149">
            <v>3.7378158569335938</v>
          </cell>
        </row>
        <row r="150">
          <cell r="C150" t="str">
            <v>PLK1</v>
          </cell>
          <cell r="P150">
            <v>1</v>
          </cell>
          <cell r="Q150">
            <v>1</v>
          </cell>
          <cell r="R150">
            <v>1</v>
          </cell>
          <cell r="S150">
            <v>3.7378158569335938</v>
          </cell>
        </row>
        <row r="151">
          <cell r="C151" t="str">
            <v>PLK1</v>
          </cell>
          <cell r="P151">
            <v>1</v>
          </cell>
          <cell r="Q151">
            <v>1</v>
          </cell>
          <cell r="R151">
            <v>1</v>
          </cell>
          <cell r="S151">
            <v>3.7378158569335938</v>
          </cell>
        </row>
        <row r="152">
          <cell r="C152" t="str">
            <v>PLK1</v>
          </cell>
          <cell r="P152">
            <v>1</v>
          </cell>
          <cell r="Q152">
            <v>1</v>
          </cell>
          <cell r="R152">
            <v>1</v>
          </cell>
          <cell r="S152">
            <v>3.7378158569335938</v>
          </cell>
        </row>
        <row r="153">
          <cell r="C153" t="str">
            <v>PLK1</v>
          </cell>
          <cell r="P153">
            <v>3</v>
          </cell>
          <cell r="Q153">
            <v>1</v>
          </cell>
          <cell r="R153">
            <v>3</v>
          </cell>
          <cell r="S153">
            <v>11.213447570800781</v>
          </cell>
        </row>
        <row r="154">
          <cell r="C154" t="str">
            <v>PLK1</v>
          </cell>
          <cell r="P154">
            <v>3</v>
          </cell>
          <cell r="Q154">
            <v>1</v>
          </cell>
          <cell r="R154">
            <v>3</v>
          </cell>
          <cell r="S154">
            <v>11.213447570800781</v>
          </cell>
        </row>
        <row r="155">
          <cell r="C155" t="str">
            <v>PLK1</v>
          </cell>
          <cell r="P155">
            <v>1</v>
          </cell>
          <cell r="Q155">
            <v>1</v>
          </cell>
          <cell r="R155">
            <v>1</v>
          </cell>
          <cell r="S155">
            <v>3.7378158569335938</v>
          </cell>
        </row>
        <row r="156">
          <cell r="C156" t="str">
            <v>PLK1</v>
          </cell>
          <cell r="P156">
            <v>1</v>
          </cell>
          <cell r="Q156">
            <v>1</v>
          </cell>
          <cell r="R156">
            <v>1</v>
          </cell>
          <cell r="S156">
            <v>3.7378158569335938</v>
          </cell>
        </row>
        <row r="157">
          <cell r="C157" t="str">
            <v>PLK1</v>
          </cell>
          <cell r="P157">
            <v>1</v>
          </cell>
          <cell r="Q157">
            <v>1</v>
          </cell>
          <cell r="R157">
            <v>1</v>
          </cell>
          <cell r="S157">
            <v>3.7378158569335938</v>
          </cell>
        </row>
        <row r="158">
          <cell r="C158" t="str">
            <v>PLK1</v>
          </cell>
          <cell r="P158">
            <v>1</v>
          </cell>
          <cell r="Q158">
            <v>1</v>
          </cell>
          <cell r="R158">
            <v>1</v>
          </cell>
          <cell r="S158">
            <v>3.7378158569335938</v>
          </cell>
        </row>
        <row r="159">
          <cell r="C159" t="str">
            <v>NSN1</v>
          </cell>
          <cell r="P159">
            <v>1</v>
          </cell>
          <cell r="Q159">
            <v>1</v>
          </cell>
          <cell r="R159">
            <v>1</v>
          </cell>
          <cell r="S159">
            <v>3.7378158569335938</v>
          </cell>
        </row>
        <row r="160">
          <cell r="C160" t="str">
            <v>NSN1</v>
          </cell>
          <cell r="P160">
            <v>1</v>
          </cell>
          <cell r="Q160">
            <v>1</v>
          </cell>
          <cell r="R160">
            <v>1</v>
          </cell>
          <cell r="S160">
            <v>3.7378158569335938</v>
          </cell>
        </row>
        <row r="161">
          <cell r="C161" t="str">
            <v>NSN1</v>
          </cell>
          <cell r="P161">
            <v>1</v>
          </cell>
          <cell r="Q161">
            <v>1</v>
          </cell>
          <cell r="R161">
            <v>1</v>
          </cell>
          <cell r="S161">
            <v>3.7378158569335938</v>
          </cell>
        </row>
        <row r="162">
          <cell r="C162" t="str">
            <v>NSN1</v>
          </cell>
          <cell r="P162">
            <v>1</v>
          </cell>
          <cell r="Q162">
            <v>1</v>
          </cell>
          <cell r="R162">
            <v>1</v>
          </cell>
          <cell r="S162">
            <v>3.7378158569335938</v>
          </cell>
        </row>
        <row r="163">
          <cell r="C163" t="str">
            <v>NSN1</v>
          </cell>
          <cell r="P163">
            <v>1</v>
          </cell>
          <cell r="Q163">
            <v>1</v>
          </cell>
          <cell r="R163">
            <v>1</v>
          </cell>
          <cell r="S163">
            <v>3.7378158569335938</v>
          </cell>
        </row>
        <row r="164">
          <cell r="C164" t="str">
            <v>NSN1</v>
          </cell>
          <cell r="P164">
            <v>1</v>
          </cell>
          <cell r="Q164">
            <v>1</v>
          </cell>
          <cell r="R164">
            <v>1</v>
          </cell>
          <cell r="S164">
            <v>3.7378158569335938</v>
          </cell>
        </row>
        <row r="165">
          <cell r="C165" t="str">
            <v>KPT</v>
          </cell>
          <cell r="P165">
            <v>1</v>
          </cell>
          <cell r="Q165">
            <v>1</v>
          </cell>
          <cell r="R165">
            <v>1</v>
          </cell>
          <cell r="S165">
            <v>3.7378158569335938</v>
          </cell>
        </row>
        <row r="166">
          <cell r="C166" t="str">
            <v>KPT</v>
          </cell>
          <cell r="P166">
            <v>1</v>
          </cell>
          <cell r="Q166">
            <v>1</v>
          </cell>
          <cell r="R166">
            <v>1</v>
          </cell>
          <cell r="S166">
            <v>3.7378158569335938</v>
          </cell>
        </row>
        <row r="167">
          <cell r="C167" t="str">
            <v>KPT</v>
          </cell>
          <cell r="P167">
            <v>1</v>
          </cell>
          <cell r="Q167">
            <v>1</v>
          </cell>
          <cell r="R167">
            <v>1</v>
          </cell>
          <cell r="S167">
            <v>3.7378158569335938</v>
          </cell>
        </row>
        <row r="168">
          <cell r="C168" t="str">
            <v>KPT</v>
          </cell>
          <cell r="P168">
            <v>1</v>
          </cell>
          <cell r="Q168">
            <v>1</v>
          </cell>
          <cell r="R168">
            <v>1</v>
          </cell>
          <cell r="S168">
            <v>3.7378158569335938</v>
          </cell>
        </row>
        <row r="169">
          <cell r="C169" t="str">
            <v>KPT</v>
          </cell>
          <cell r="P169">
            <v>1</v>
          </cell>
          <cell r="Q169">
            <v>1</v>
          </cell>
          <cell r="R169">
            <v>1</v>
          </cell>
          <cell r="S169">
            <v>3.7378158569335938</v>
          </cell>
        </row>
        <row r="170">
          <cell r="C170" t="str">
            <v>KPT</v>
          </cell>
          <cell r="P170">
            <v>1</v>
          </cell>
          <cell r="Q170">
            <v>1</v>
          </cell>
          <cell r="R170">
            <v>1</v>
          </cell>
          <cell r="S170">
            <v>3.7378158569335938</v>
          </cell>
        </row>
        <row r="171">
          <cell r="C171" t="str">
            <v>KPT</v>
          </cell>
          <cell r="P171">
            <v>1</v>
          </cell>
          <cell r="Q171">
            <v>1</v>
          </cell>
          <cell r="R171">
            <v>1</v>
          </cell>
          <cell r="S171">
            <v>3.7378158569335938</v>
          </cell>
        </row>
        <row r="172">
          <cell r="C172" t="str">
            <v>KPT</v>
          </cell>
          <cell r="P172">
            <v>1</v>
          </cell>
          <cell r="Q172">
            <v>1</v>
          </cell>
          <cell r="R172">
            <v>1</v>
          </cell>
          <cell r="S172">
            <v>3.7378158569335938</v>
          </cell>
        </row>
        <row r="173">
          <cell r="C173" t="str">
            <v>NSN1</v>
          </cell>
          <cell r="P173">
            <v>1</v>
          </cell>
          <cell r="Q173">
            <v>1</v>
          </cell>
          <cell r="R173">
            <v>1</v>
          </cell>
          <cell r="S173">
            <v>3.7378158569335938</v>
          </cell>
        </row>
        <row r="174">
          <cell r="C174" t="str">
            <v>CRI</v>
          </cell>
          <cell r="P174">
            <v>1</v>
          </cell>
          <cell r="Q174">
            <v>1</v>
          </cell>
          <cell r="R174">
            <v>1</v>
          </cell>
          <cell r="S174">
            <v>3.7378158569335938</v>
          </cell>
        </row>
        <row r="175">
          <cell r="C175" t="str">
            <v>CRI</v>
          </cell>
          <cell r="P175">
            <v>1</v>
          </cell>
          <cell r="Q175">
            <v>1</v>
          </cell>
          <cell r="R175">
            <v>1</v>
          </cell>
          <cell r="S175">
            <v>3.7378158569335938</v>
          </cell>
        </row>
        <row r="176">
          <cell r="C176" t="str">
            <v>CRI</v>
          </cell>
          <cell r="P176">
            <v>1</v>
          </cell>
          <cell r="Q176">
            <v>1</v>
          </cell>
          <cell r="R176">
            <v>1</v>
          </cell>
          <cell r="S176">
            <v>3.7378158569335938</v>
          </cell>
        </row>
        <row r="177">
          <cell r="C177" t="str">
            <v>CRI</v>
          </cell>
          <cell r="P177">
            <v>1</v>
          </cell>
          <cell r="Q177">
            <v>1</v>
          </cell>
          <cell r="R177">
            <v>1</v>
          </cell>
          <cell r="S177">
            <v>3.7378158569335938</v>
          </cell>
        </row>
        <row r="178">
          <cell r="C178" t="str">
            <v>CRI</v>
          </cell>
          <cell r="P178">
            <v>1</v>
          </cell>
          <cell r="Q178">
            <v>1</v>
          </cell>
          <cell r="R178">
            <v>1</v>
          </cell>
          <cell r="S178">
            <v>3.7378158569335938</v>
          </cell>
        </row>
        <row r="179">
          <cell r="C179" t="str">
            <v>CRI</v>
          </cell>
          <cell r="P179">
            <v>1</v>
          </cell>
          <cell r="Q179">
            <v>1</v>
          </cell>
          <cell r="R179">
            <v>1</v>
          </cell>
          <cell r="S179">
            <v>3.7378158569335938</v>
          </cell>
        </row>
        <row r="180">
          <cell r="C180" t="str">
            <v>CRI</v>
          </cell>
          <cell r="P180">
            <v>1</v>
          </cell>
          <cell r="Q180">
            <v>1</v>
          </cell>
          <cell r="R180">
            <v>1</v>
          </cell>
          <cell r="S180">
            <v>3.7378158569335938</v>
          </cell>
        </row>
        <row r="181">
          <cell r="C181" t="str">
            <v>CRI</v>
          </cell>
          <cell r="P181">
            <v>1</v>
          </cell>
          <cell r="Q181">
            <v>1</v>
          </cell>
          <cell r="R181">
            <v>1</v>
          </cell>
          <cell r="S181">
            <v>3.7378158569335938</v>
          </cell>
        </row>
        <row r="182">
          <cell r="C182" t="str">
            <v>CRI</v>
          </cell>
          <cell r="P182">
            <v>1</v>
          </cell>
          <cell r="Q182">
            <v>1</v>
          </cell>
          <cell r="R182">
            <v>1</v>
          </cell>
          <cell r="S182">
            <v>3.7378158569335938</v>
          </cell>
        </row>
        <row r="183">
          <cell r="C183" t="str">
            <v>CRI</v>
          </cell>
          <cell r="P183">
            <v>1</v>
          </cell>
          <cell r="Q183">
            <v>1</v>
          </cell>
          <cell r="R183">
            <v>1</v>
          </cell>
          <cell r="S183">
            <v>3.7378158569335938</v>
          </cell>
        </row>
        <row r="184">
          <cell r="C184" t="str">
            <v>CMI2</v>
          </cell>
          <cell r="P184">
            <v>1</v>
          </cell>
          <cell r="Q184">
            <v>1</v>
          </cell>
          <cell r="R184">
            <v>1</v>
          </cell>
          <cell r="S184">
            <v>3.7378158569335938</v>
          </cell>
        </row>
        <row r="185">
          <cell r="C185" t="str">
            <v>CMI2</v>
          </cell>
          <cell r="P185">
            <v>1</v>
          </cell>
          <cell r="Q185">
            <v>1</v>
          </cell>
          <cell r="R185">
            <v>1</v>
          </cell>
          <cell r="S185">
            <v>3.7378158569335938</v>
          </cell>
        </row>
        <row r="186">
          <cell r="C186" t="str">
            <v>CMI2</v>
          </cell>
          <cell r="P186">
            <v>1</v>
          </cell>
          <cell r="Q186">
            <v>1</v>
          </cell>
          <cell r="R186">
            <v>1</v>
          </cell>
          <cell r="S186">
            <v>3.7378158569335938</v>
          </cell>
        </row>
        <row r="187">
          <cell r="C187" t="str">
            <v>CMI2</v>
          </cell>
          <cell r="P187">
            <v>1</v>
          </cell>
          <cell r="Q187">
            <v>1</v>
          </cell>
          <cell r="R187">
            <v>1</v>
          </cell>
          <cell r="S187">
            <v>3.7378158569335938</v>
          </cell>
        </row>
        <row r="188">
          <cell r="C188" t="str">
            <v>CMI2</v>
          </cell>
          <cell r="P188">
            <v>1</v>
          </cell>
          <cell r="Q188">
            <v>1</v>
          </cell>
          <cell r="R188">
            <v>1</v>
          </cell>
          <cell r="S188">
            <v>3.7378158569335938</v>
          </cell>
        </row>
        <row r="189">
          <cell r="C189" t="str">
            <v>CMI2</v>
          </cell>
          <cell r="P189">
            <v>3</v>
          </cell>
          <cell r="Q189">
            <v>1</v>
          </cell>
          <cell r="R189">
            <v>3</v>
          </cell>
          <cell r="S189">
            <v>11.213447570800781</v>
          </cell>
        </row>
        <row r="190">
          <cell r="C190" t="str">
            <v>CMI2</v>
          </cell>
          <cell r="P190">
            <v>3</v>
          </cell>
          <cell r="Q190">
            <v>1</v>
          </cell>
          <cell r="R190">
            <v>3</v>
          </cell>
          <cell r="S190">
            <v>11.213447570800781</v>
          </cell>
        </row>
        <row r="191">
          <cell r="C191" t="str">
            <v>CMI2</v>
          </cell>
          <cell r="P191">
            <v>1</v>
          </cell>
          <cell r="Q191">
            <v>1</v>
          </cell>
          <cell r="R191">
            <v>1</v>
          </cell>
          <cell r="S191">
            <v>3.7378158569335938</v>
          </cell>
        </row>
        <row r="192">
          <cell r="C192" t="str">
            <v>TAK</v>
          </cell>
          <cell r="P192">
            <v>1</v>
          </cell>
          <cell r="Q192">
            <v>1</v>
          </cell>
          <cell r="R192">
            <v>1</v>
          </cell>
          <cell r="S192">
            <v>3.7378158569335938</v>
          </cell>
        </row>
        <row r="193">
          <cell r="C193" t="str">
            <v>TAK</v>
          </cell>
          <cell r="P193">
            <v>1</v>
          </cell>
          <cell r="Q193">
            <v>1</v>
          </cell>
          <cell r="R193">
            <v>1</v>
          </cell>
          <cell r="S193">
            <v>3.7378158569335938</v>
          </cell>
        </row>
        <row r="194">
          <cell r="C194" t="str">
            <v>TAK</v>
          </cell>
          <cell r="P194">
            <v>1</v>
          </cell>
          <cell r="Q194">
            <v>1</v>
          </cell>
          <cell r="R194">
            <v>1</v>
          </cell>
          <cell r="S194">
            <v>3.7378158569335938</v>
          </cell>
        </row>
        <row r="195">
          <cell r="C195" t="str">
            <v>NSN2</v>
          </cell>
          <cell r="P195">
            <v>1</v>
          </cell>
          <cell r="Q195">
            <v>1</v>
          </cell>
          <cell r="R195">
            <v>1</v>
          </cell>
          <cell r="S195">
            <v>3.7378158569335938</v>
          </cell>
        </row>
        <row r="196">
          <cell r="C196" t="str">
            <v>NSN2</v>
          </cell>
          <cell r="P196">
            <v>1</v>
          </cell>
          <cell r="Q196">
            <v>1</v>
          </cell>
          <cell r="R196">
            <v>1</v>
          </cell>
          <cell r="S196">
            <v>3.7378158569335938</v>
          </cell>
        </row>
        <row r="197">
          <cell r="C197" t="str">
            <v>NSN2</v>
          </cell>
          <cell r="P197">
            <v>1</v>
          </cell>
          <cell r="Q197">
            <v>1</v>
          </cell>
          <cell r="R197">
            <v>1</v>
          </cell>
          <cell r="S197">
            <v>3.7378158569335938</v>
          </cell>
        </row>
        <row r="198">
          <cell r="C198" t="str">
            <v>NSN2</v>
          </cell>
          <cell r="P198">
            <v>1</v>
          </cell>
          <cell r="Q198">
            <v>1</v>
          </cell>
          <cell r="R198">
            <v>1</v>
          </cell>
          <cell r="S198">
            <v>3.7378158569335938</v>
          </cell>
        </row>
        <row r="199">
          <cell r="C199" t="str">
            <v>NSN2</v>
          </cell>
          <cell r="P199">
            <v>1</v>
          </cell>
          <cell r="Q199">
            <v>1</v>
          </cell>
          <cell r="R199">
            <v>1</v>
          </cell>
          <cell r="S199">
            <v>3.7378158569335938</v>
          </cell>
        </row>
        <row r="200">
          <cell r="C200" t="str">
            <v>PYO</v>
          </cell>
          <cell r="P200">
            <v>1</v>
          </cell>
          <cell r="Q200">
            <v>1</v>
          </cell>
          <cell r="R200">
            <v>1</v>
          </cell>
          <cell r="S200">
            <v>3.7378158569335938</v>
          </cell>
        </row>
        <row r="201">
          <cell r="C201" t="str">
            <v>PYO</v>
          </cell>
          <cell r="P201">
            <v>1</v>
          </cell>
          <cell r="Q201">
            <v>1</v>
          </cell>
          <cell r="R201">
            <v>1</v>
          </cell>
          <cell r="S201">
            <v>3.7378158569335938</v>
          </cell>
        </row>
        <row r="202">
          <cell r="C202" t="str">
            <v>PYO</v>
          </cell>
          <cell r="P202">
            <v>1</v>
          </cell>
          <cell r="Q202">
            <v>1</v>
          </cell>
          <cell r="R202">
            <v>1</v>
          </cell>
          <cell r="S202">
            <v>3.7378158569335938</v>
          </cell>
        </row>
        <row r="203">
          <cell r="C203" t="str">
            <v>PYO</v>
          </cell>
          <cell r="P203">
            <v>1</v>
          </cell>
          <cell r="Q203">
            <v>1</v>
          </cell>
          <cell r="R203">
            <v>1</v>
          </cell>
          <cell r="S203">
            <v>3.7378158569335938</v>
          </cell>
        </row>
        <row r="204">
          <cell r="C204" t="str">
            <v>PCT</v>
          </cell>
          <cell r="P204">
            <v>1</v>
          </cell>
          <cell r="Q204">
            <v>1</v>
          </cell>
          <cell r="R204">
            <v>1</v>
          </cell>
          <cell r="S204">
            <v>3.7378158569335938</v>
          </cell>
        </row>
        <row r="205">
          <cell r="C205" t="str">
            <v>PCT</v>
          </cell>
          <cell r="P205">
            <v>1</v>
          </cell>
          <cell r="Q205">
            <v>1</v>
          </cell>
          <cell r="R205">
            <v>1</v>
          </cell>
          <cell r="S205">
            <v>3.7378158569335938</v>
          </cell>
        </row>
        <row r="206">
          <cell r="C206" t="str">
            <v>PCT</v>
          </cell>
          <cell r="P206">
            <v>1</v>
          </cell>
          <cell r="Q206">
            <v>1</v>
          </cell>
          <cell r="R206">
            <v>1</v>
          </cell>
          <cell r="S206">
            <v>3.7378158569335938</v>
          </cell>
        </row>
        <row r="207">
          <cell r="C207" t="str">
            <v>PCT</v>
          </cell>
          <cell r="P207">
            <v>1</v>
          </cell>
          <cell r="Q207">
            <v>1</v>
          </cell>
          <cell r="R207">
            <v>1</v>
          </cell>
          <cell r="S207">
            <v>3.7378158569335938</v>
          </cell>
        </row>
        <row r="208">
          <cell r="C208" t="str">
            <v>PCT</v>
          </cell>
          <cell r="P208">
            <v>1</v>
          </cell>
          <cell r="Q208">
            <v>1</v>
          </cell>
          <cell r="R208">
            <v>1</v>
          </cell>
          <cell r="S208">
            <v>3.7378158569335938</v>
          </cell>
        </row>
        <row r="209">
          <cell r="C209" t="str">
            <v>PLK2</v>
          </cell>
          <cell r="P209">
            <v>1</v>
          </cell>
          <cell r="Q209">
            <v>1</v>
          </cell>
          <cell r="R209">
            <v>1</v>
          </cell>
          <cell r="S209">
            <v>3.7378158569335938</v>
          </cell>
        </row>
        <row r="210">
          <cell r="C210" t="str">
            <v>PLK2</v>
          </cell>
          <cell r="P210">
            <v>1</v>
          </cell>
          <cell r="Q210">
            <v>1</v>
          </cell>
          <cell r="R210">
            <v>1</v>
          </cell>
          <cell r="S210">
            <v>3.7378158569335938</v>
          </cell>
        </row>
        <row r="211">
          <cell r="C211" t="str">
            <v>PLK2</v>
          </cell>
          <cell r="P211">
            <v>1</v>
          </cell>
          <cell r="Q211">
            <v>1</v>
          </cell>
          <cell r="R211">
            <v>1</v>
          </cell>
          <cell r="S211">
            <v>3.7378158569335938</v>
          </cell>
        </row>
        <row r="212">
          <cell r="C212" t="str">
            <v>PLK2</v>
          </cell>
          <cell r="P212">
            <v>1</v>
          </cell>
          <cell r="Q212">
            <v>1</v>
          </cell>
          <cell r="R212">
            <v>1</v>
          </cell>
          <cell r="S212">
            <v>3.7378158569335938</v>
          </cell>
        </row>
        <row r="213">
          <cell r="C213" t="str">
            <v>PLK2</v>
          </cell>
          <cell r="P213">
            <v>1</v>
          </cell>
          <cell r="Q213">
            <v>1</v>
          </cell>
          <cell r="R213">
            <v>1</v>
          </cell>
          <cell r="S213">
            <v>3.7378158569335938</v>
          </cell>
        </row>
        <row r="214">
          <cell r="C214" t="str">
            <v>PLK2</v>
          </cell>
          <cell r="P214">
            <v>1</v>
          </cell>
          <cell r="Q214">
            <v>1</v>
          </cell>
          <cell r="R214">
            <v>1</v>
          </cell>
          <cell r="S214">
            <v>3.7378158569335938</v>
          </cell>
        </row>
        <row r="215">
          <cell r="C215" t="str">
            <v>PLK2</v>
          </cell>
          <cell r="P215">
            <v>1</v>
          </cell>
          <cell r="Q215">
            <v>1</v>
          </cell>
          <cell r="R215">
            <v>1</v>
          </cell>
          <cell r="S215">
            <v>3.7378158569335938</v>
          </cell>
        </row>
        <row r="216">
          <cell r="C216" t="str">
            <v>PLK2</v>
          </cell>
          <cell r="P216">
            <v>1</v>
          </cell>
          <cell r="Q216">
            <v>1</v>
          </cell>
          <cell r="R216">
            <v>1</v>
          </cell>
          <cell r="S216">
            <v>3.7378158569335938</v>
          </cell>
        </row>
        <row r="217">
          <cell r="C217" t="str">
            <v>PLK2</v>
          </cell>
          <cell r="P217">
            <v>1</v>
          </cell>
          <cell r="Q217">
            <v>1</v>
          </cell>
          <cell r="R217">
            <v>1</v>
          </cell>
          <cell r="S217">
            <v>3.7378158569335938</v>
          </cell>
        </row>
        <row r="218">
          <cell r="C218" t="str">
            <v>PBN</v>
          </cell>
          <cell r="P218">
            <v>1</v>
          </cell>
          <cell r="Q218">
            <v>1</v>
          </cell>
          <cell r="R218">
            <v>1</v>
          </cell>
          <cell r="S218">
            <v>3.7378158569335938</v>
          </cell>
        </row>
        <row r="219">
          <cell r="C219" t="str">
            <v>PBN</v>
          </cell>
          <cell r="P219">
            <v>1</v>
          </cell>
          <cell r="Q219">
            <v>1</v>
          </cell>
          <cell r="R219">
            <v>1</v>
          </cell>
          <cell r="S219">
            <v>3.7378158569335938</v>
          </cell>
        </row>
        <row r="220">
          <cell r="C220" t="str">
            <v>PBN</v>
          </cell>
          <cell r="P220">
            <v>1</v>
          </cell>
          <cell r="Q220">
            <v>1</v>
          </cell>
          <cell r="R220">
            <v>1</v>
          </cell>
          <cell r="S220">
            <v>3.7378158569335938</v>
          </cell>
        </row>
        <row r="221">
          <cell r="C221" t="str">
            <v>PBN</v>
          </cell>
          <cell r="P221">
            <v>1</v>
          </cell>
          <cell r="Q221">
            <v>1</v>
          </cell>
          <cell r="R221">
            <v>1</v>
          </cell>
          <cell r="S221">
            <v>3.7378158569335938</v>
          </cell>
        </row>
        <row r="222">
          <cell r="C222" t="str">
            <v>PBN</v>
          </cell>
          <cell r="P222">
            <v>1</v>
          </cell>
          <cell r="Q222">
            <v>1</v>
          </cell>
          <cell r="R222">
            <v>1</v>
          </cell>
          <cell r="S222">
            <v>3.7378158569335938</v>
          </cell>
        </row>
        <row r="223">
          <cell r="C223" t="str">
            <v>PBN</v>
          </cell>
          <cell r="P223">
            <v>3</v>
          </cell>
          <cell r="Q223">
            <v>1</v>
          </cell>
          <cell r="R223">
            <v>3</v>
          </cell>
          <cell r="S223">
            <v>11.213447570800781</v>
          </cell>
        </row>
        <row r="224">
          <cell r="C224" t="str">
            <v>PBN</v>
          </cell>
          <cell r="P224">
            <v>1</v>
          </cell>
          <cell r="Q224">
            <v>1</v>
          </cell>
          <cell r="R224">
            <v>1</v>
          </cell>
          <cell r="S224">
            <v>3.7378158569335938</v>
          </cell>
        </row>
        <row r="225">
          <cell r="C225" t="str">
            <v>PRE</v>
          </cell>
          <cell r="P225">
            <v>1</v>
          </cell>
          <cell r="Q225">
            <v>1</v>
          </cell>
          <cell r="R225">
            <v>1</v>
          </cell>
          <cell r="S225">
            <v>3.7378158569335938</v>
          </cell>
        </row>
        <row r="226">
          <cell r="C226" t="str">
            <v>PRE</v>
          </cell>
          <cell r="P226">
            <v>1</v>
          </cell>
          <cell r="Q226">
            <v>1</v>
          </cell>
          <cell r="R226">
            <v>1</v>
          </cell>
          <cell r="S226">
            <v>3.7378158569335938</v>
          </cell>
        </row>
        <row r="227">
          <cell r="C227" t="str">
            <v>PRE</v>
          </cell>
          <cell r="P227">
            <v>1</v>
          </cell>
          <cell r="Q227">
            <v>1</v>
          </cell>
          <cell r="R227">
            <v>1</v>
          </cell>
          <cell r="S227">
            <v>3.7378158569335938</v>
          </cell>
        </row>
        <row r="228">
          <cell r="C228" t="str">
            <v>LPG</v>
          </cell>
          <cell r="P228">
            <v>1</v>
          </cell>
          <cell r="Q228">
            <v>1</v>
          </cell>
          <cell r="R228">
            <v>1</v>
          </cell>
          <cell r="S228">
            <v>3.7378158569335938</v>
          </cell>
        </row>
        <row r="229">
          <cell r="C229" t="str">
            <v>LPG</v>
          </cell>
          <cell r="P229">
            <v>1</v>
          </cell>
          <cell r="Q229">
            <v>1</v>
          </cell>
          <cell r="R229">
            <v>1</v>
          </cell>
          <cell r="S229">
            <v>3.7378158569335938</v>
          </cell>
        </row>
        <row r="230">
          <cell r="C230" t="str">
            <v>LPG</v>
          </cell>
          <cell r="P230">
            <v>1</v>
          </cell>
          <cell r="Q230">
            <v>1</v>
          </cell>
          <cell r="R230">
            <v>1</v>
          </cell>
          <cell r="S230">
            <v>3.7378158569335938</v>
          </cell>
        </row>
        <row r="231">
          <cell r="C231" t="str">
            <v>LPG</v>
          </cell>
          <cell r="P231">
            <v>1</v>
          </cell>
          <cell r="Q231">
            <v>1</v>
          </cell>
          <cell r="R231">
            <v>1</v>
          </cell>
          <cell r="S231">
            <v>3.7378158569335938</v>
          </cell>
        </row>
        <row r="232">
          <cell r="C232" t="str">
            <v>LPG</v>
          </cell>
          <cell r="P232">
            <v>1</v>
          </cell>
          <cell r="Q232">
            <v>1</v>
          </cell>
          <cell r="R232">
            <v>1</v>
          </cell>
          <cell r="S232">
            <v>3.7378158569335938</v>
          </cell>
        </row>
        <row r="233">
          <cell r="C233" t="str">
            <v>LPG</v>
          </cell>
          <cell r="P233">
            <v>1</v>
          </cell>
          <cell r="Q233">
            <v>1</v>
          </cell>
          <cell r="R233">
            <v>1</v>
          </cell>
          <cell r="S233">
            <v>3.7378158569335938</v>
          </cell>
        </row>
        <row r="234">
          <cell r="C234" t="str">
            <v>CMI2</v>
          </cell>
          <cell r="P234">
            <v>1</v>
          </cell>
          <cell r="Q234">
            <v>1</v>
          </cell>
          <cell r="R234">
            <v>1</v>
          </cell>
          <cell r="S234">
            <v>3.7378158569335938</v>
          </cell>
        </row>
        <row r="235">
          <cell r="C235" t="str">
            <v>PLK1</v>
          </cell>
          <cell r="P235">
            <v>1</v>
          </cell>
          <cell r="Q235">
            <v>1</v>
          </cell>
          <cell r="R235">
            <v>1</v>
          </cell>
          <cell r="S235">
            <v>3.7378158569335938</v>
          </cell>
        </row>
        <row r="236">
          <cell r="C236" t="str">
            <v>PLK1</v>
          </cell>
          <cell r="P236">
            <v>1</v>
          </cell>
          <cell r="Q236">
            <v>1</v>
          </cell>
          <cell r="R236">
            <v>1</v>
          </cell>
          <cell r="S236">
            <v>3.7378158569335938</v>
          </cell>
        </row>
        <row r="237">
          <cell r="C237" t="str">
            <v>PLK1</v>
          </cell>
          <cell r="P237">
            <v>1</v>
          </cell>
          <cell r="Q237">
            <v>1</v>
          </cell>
          <cell r="R237">
            <v>1</v>
          </cell>
          <cell r="S237">
            <v>3.7378158569335938</v>
          </cell>
        </row>
        <row r="238">
          <cell r="C238" t="str">
            <v>PLK1</v>
          </cell>
          <cell r="P238">
            <v>1</v>
          </cell>
          <cell r="Q238">
            <v>1</v>
          </cell>
          <cell r="R238">
            <v>1</v>
          </cell>
          <cell r="S238">
            <v>3.7378158569335938</v>
          </cell>
        </row>
        <row r="239">
          <cell r="C239" t="str">
            <v>PLK1</v>
          </cell>
          <cell r="P239">
            <v>1</v>
          </cell>
          <cell r="Q239">
            <v>1</v>
          </cell>
          <cell r="R239">
            <v>1</v>
          </cell>
          <cell r="S239">
            <v>3.7378158569335938</v>
          </cell>
        </row>
        <row r="240">
          <cell r="C240" t="str">
            <v>PLK1</v>
          </cell>
          <cell r="P240">
            <v>1</v>
          </cell>
          <cell r="Q240">
            <v>1</v>
          </cell>
          <cell r="R240">
            <v>1</v>
          </cell>
          <cell r="S240">
            <v>3.7378158569335938</v>
          </cell>
        </row>
        <row r="241">
          <cell r="C241" t="str">
            <v>PLK1</v>
          </cell>
          <cell r="P241">
            <v>1</v>
          </cell>
          <cell r="Q241">
            <v>1</v>
          </cell>
          <cell r="R241">
            <v>1</v>
          </cell>
          <cell r="S241">
            <v>3.7378158569335938</v>
          </cell>
        </row>
        <row r="242">
          <cell r="C242" t="str">
            <v>PLK1</v>
          </cell>
          <cell r="P242">
            <v>1</v>
          </cell>
          <cell r="Q242">
            <v>1</v>
          </cell>
          <cell r="R242">
            <v>1</v>
          </cell>
          <cell r="S242">
            <v>3.7378158569335938</v>
          </cell>
        </row>
        <row r="243">
          <cell r="C243" t="str">
            <v>PLK1</v>
          </cell>
          <cell r="P243">
            <v>1</v>
          </cell>
          <cell r="Q243">
            <v>1</v>
          </cell>
          <cell r="R243">
            <v>1</v>
          </cell>
          <cell r="S243">
            <v>3.7378158569335938</v>
          </cell>
        </row>
        <row r="244">
          <cell r="C244" t="str">
            <v>PLK1</v>
          </cell>
          <cell r="P244">
            <v>1</v>
          </cell>
          <cell r="Q244">
            <v>1</v>
          </cell>
          <cell r="R244">
            <v>1</v>
          </cell>
          <cell r="S244">
            <v>3.7378158569335938</v>
          </cell>
        </row>
        <row r="245">
          <cell r="C245" t="str">
            <v>PLK1</v>
          </cell>
          <cell r="P245">
            <v>1</v>
          </cell>
          <cell r="Q245">
            <v>1</v>
          </cell>
          <cell r="R245">
            <v>1</v>
          </cell>
          <cell r="S245">
            <v>3.7378158569335938</v>
          </cell>
        </row>
        <row r="246">
          <cell r="C246" t="str">
            <v>PLK1</v>
          </cell>
          <cell r="P246">
            <v>1</v>
          </cell>
          <cell r="Q246">
            <v>1</v>
          </cell>
          <cell r="R246">
            <v>1</v>
          </cell>
          <cell r="S246">
            <v>3.7378158569335938</v>
          </cell>
        </row>
        <row r="247">
          <cell r="C247" t="str">
            <v>PLK1</v>
          </cell>
          <cell r="P247">
            <v>1</v>
          </cell>
          <cell r="Q247">
            <v>1</v>
          </cell>
          <cell r="R247">
            <v>1</v>
          </cell>
          <cell r="S247">
            <v>3.7378158569335938</v>
          </cell>
        </row>
        <row r="248">
          <cell r="C248" t="str">
            <v>PLK1</v>
          </cell>
          <cell r="P248">
            <v>1</v>
          </cell>
          <cell r="Q248">
            <v>1</v>
          </cell>
          <cell r="R248">
            <v>1</v>
          </cell>
          <cell r="S248">
            <v>3.7378158569335938</v>
          </cell>
        </row>
        <row r="249">
          <cell r="C249" t="str">
            <v>PLK1</v>
          </cell>
          <cell r="P249">
            <v>1</v>
          </cell>
          <cell r="Q249">
            <v>1</v>
          </cell>
          <cell r="R249">
            <v>1</v>
          </cell>
          <cell r="S249">
            <v>3.7378158569335938</v>
          </cell>
        </row>
        <row r="250">
          <cell r="C250" t="str">
            <v>PLK1</v>
          </cell>
          <cell r="P250">
            <v>1</v>
          </cell>
          <cell r="Q250">
            <v>1</v>
          </cell>
          <cell r="R250">
            <v>1</v>
          </cell>
          <cell r="S250">
            <v>3.7378158569335938</v>
          </cell>
        </row>
        <row r="251">
          <cell r="C251" t="str">
            <v>PLK1</v>
          </cell>
          <cell r="P251">
            <v>1</v>
          </cell>
          <cell r="Q251">
            <v>1</v>
          </cell>
          <cell r="R251">
            <v>1</v>
          </cell>
          <cell r="S251">
            <v>3.7378158569335938</v>
          </cell>
        </row>
        <row r="252">
          <cell r="C252" t="str">
            <v>PLK1</v>
          </cell>
          <cell r="P252">
            <v>1</v>
          </cell>
          <cell r="Q252">
            <v>1</v>
          </cell>
          <cell r="R252">
            <v>1</v>
          </cell>
          <cell r="S252">
            <v>3.7378158569335938</v>
          </cell>
        </row>
        <row r="253">
          <cell r="C253" t="str">
            <v>PLK1</v>
          </cell>
          <cell r="P253">
            <v>1</v>
          </cell>
          <cell r="Q253">
            <v>1</v>
          </cell>
          <cell r="R253">
            <v>1</v>
          </cell>
          <cell r="S253">
            <v>3.7378158569335938</v>
          </cell>
        </row>
        <row r="254">
          <cell r="C254" t="str">
            <v>PLK1</v>
          </cell>
          <cell r="P254">
            <v>1</v>
          </cell>
          <cell r="Q254">
            <v>1</v>
          </cell>
          <cell r="R254">
            <v>1</v>
          </cell>
          <cell r="S254">
            <v>3.7378158569335938</v>
          </cell>
        </row>
        <row r="255">
          <cell r="C255" t="str">
            <v>PLK1</v>
          </cell>
          <cell r="P255">
            <v>1</v>
          </cell>
          <cell r="Q255">
            <v>1</v>
          </cell>
          <cell r="R255">
            <v>1</v>
          </cell>
          <cell r="S255">
            <v>3.7378158569335938</v>
          </cell>
        </row>
        <row r="256">
          <cell r="C256" t="str">
            <v>PLK1</v>
          </cell>
          <cell r="P256">
            <v>1</v>
          </cell>
          <cell r="Q256">
            <v>1</v>
          </cell>
          <cell r="R256">
            <v>1</v>
          </cell>
          <cell r="S256">
            <v>3.7378158569335938</v>
          </cell>
        </row>
        <row r="257">
          <cell r="C257" t="str">
            <v>NSN1</v>
          </cell>
          <cell r="P257">
            <v>1</v>
          </cell>
          <cell r="Q257">
            <v>1</v>
          </cell>
          <cell r="R257">
            <v>1</v>
          </cell>
          <cell r="S257">
            <v>3.7378158569335938</v>
          </cell>
        </row>
        <row r="258">
          <cell r="C258" t="str">
            <v>NSN1</v>
          </cell>
          <cell r="P258">
            <v>1</v>
          </cell>
          <cell r="Q258">
            <v>1</v>
          </cell>
          <cell r="R258">
            <v>1</v>
          </cell>
          <cell r="S258">
            <v>3.7378158569335938</v>
          </cell>
        </row>
        <row r="259">
          <cell r="C259" t="str">
            <v>NSN1</v>
          </cell>
          <cell r="P259">
            <v>1</v>
          </cell>
          <cell r="Q259">
            <v>1</v>
          </cell>
          <cell r="R259">
            <v>1</v>
          </cell>
          <cell r="S259">
            <v>3.7378158569335938</v>
          </cell>
        </row>
        <row r="260">
          <cell r="C260" t="str">
            <v>NSN1</v>
          </cell>
          <cell r="P260">
            <v>1</v>
          </cell>
          <cell r="Q260">
            <v>1</v>
          </cell>
          <cell r="R260">
            <v>1</v>
          </cell>
          <cell r="S260">
            <v>3.7378158569335938</v>
          </cell>
        </row>
        <row r="261">
          <cell r="C261" t="str">
            <v>NSN1</v>
          </cell>
          <cell r="P261">
            <v>1</v>
          </cell>
          <cell r="Q261">
            <v>1</v>
          </cell>
          <cell r="R261">
            <v>1</v>
          </cell>
          <cell r="S261">
            <v>3.7378158569335938</v>
          </cell>
        </row>
        <row r="262">
          <cell r="C262" t="str">
            <v>CRI</v>
          </cell>
          <cell r="P262">
            <v>1</v>
          </cell>
          <cell r="Q262">
            <v>1</v>
          </cell>
          <cell r="R262">
            <v>1</v>
          </cell>
          <cell r="S262">
            <v>3.7378158569335938</v>
          </cell>
        </row>
        <row r="263">
          <cell r="C263" t="str">
            <v>CRI</v>
          </cell>
          <cell r="P263">
            <v>1</v>
          </cell>
          <cell r="Q263">
            <v>1</v>
          </cell>
          <cell r="R263">
            <v>1</v>
          </cell>
          <cell r="S263">
            <v>3.7378158569335938</v>
          </cell>
        </row>
        <row r="264">
          <cell r="C264" t="str">
            <v>CMI2</v>
          </cell>
          <cell r="P264">
            <v>1</v>
          </cell>
          <cell r="Q264">
            <v>1</v>
          </cell>
          <cell r="R264">
            <v>1</v>
          </cell>
          <cell r="S264">
            <v>3.7378158569335938</v>
          </cell>
        </row>
        <row r="265">
          <cell r="C265" t="str">
            <v>CMI2</v>
          </cell>
          <cell r="P265">
            <v>1</v>
          </cell>
          <cell r="Q265">
            <v>1</v>
          </cell>
          <cell r="R265">
            <v>1</v>
          </cell>
          <cell r="S265">
            <v>3.7378158569335938</v>
          </cell>
        </row>
        <row r="266">
          <cell r="C266" t="str">
            <v>CMI2</v>
          </cell>
          <cell r="P266">
            <v>1</v>
          </cell>
          <cell r="Q266">
            <v>1</v>
          </cell>
          <cell r="R266">
            <v>1</v>
          </cell>
          <cell r="S266">
            <v>3.7378158569335938</v>
          </cell>
        </row>
        <row r="267">
          <cell r="C267" t="str">
            <v>CMI2</v>
          </cell>
          <cell r="P267">
            <v>1</v>
          </cell>
          <cell r="Q267">
            <v>1</v>
          </cell>
          <cell r="R267">
            <v>1</v>
          </cell>
          <cell r="S267">
            <v>3.7378158569335938</v>
          </cell>
        </row>
        <row r="268">
          <cell r="C268" t="str">
            <v>CMI2</v>
          </cell>
          <cell r="P268">
            <v>1</v>
          </cell>
          <cell r="Q268">
            <v>1</v>
          </cell>
          <cell r="R268">
            <v>1</v>
          </cell>
          <cell r="S268">
            <v>3.7378158569335938</v>
          </cell>
        </row>
        <row r="269">
          <cell r="C269" t="str">
            <v>CMI2</v>
          </cell>
          <cell r="P269">
            <v>1</v>
          </cell>
          <cell r="Q269">
            <v>1</v>
          </cell>
          <cell r="R269">
            <v>1</v>
          </cell>
          <cell r="S269">
            <v>3.7378158569335938</v>
          </cell>
        </row>
        <row r="270">
          <cell r="C270" t="str">
            <v>CMI2</v>
          </cell>
          <cell r="P270">
            <v>1</v>
          </cell>
          <cell r="Q270">
            <v>1</v>
          </cell>
          <cell r="R270">
            <v>1</v>
          </cell>
          <cell r="S270">
            <v>3.7378158569335938</v>
          </cell>
        </row>
        <row r="271">
          <cell r="C271" t="str">
            <v>CMI2</v>
          </cell>
          <cell r="P271">
            <v>1</v>
          </cell>
          <cell r="Q271">
            <v>1</v>
          </cell>
          <cell r="R271">
            <v>1</v>
          </cell>
          <cell r="S271">
            <v>3.7378158569335938</v>
          </cell>
        </row>
        <row r="272">
          <cell r="C272" t="str">
            <v>CMI2</v>
          </cell>
          <cell r="P272">
            <v>1</v>
          </cell>
          <cell r="Q272">
            <v>1</v>
          </cell>
          <cell r="R272">
            <v>1</v>
          </cell>
          <cell r="S272">
            <v>3.7378158569335938</v>
          </cell>
        </row>
        <row r="273">
          <cell r="C273" t="str">
            <v>CMI2</v>
          </cell>
          <cell r="P273">
            <v>1</v>
          </cell>
          <cell r="Q273">
            <v>1</v>
          </cell>
          <cell r="R273">
            <v>1</v>
          </cell>
          <cell r="S273">
            <v>3.7378158569335938</v>
          </cell>
        </row>
        <row r="274">
          <cell r="C274" t="str">
            <v>CMI2</v>
          </cell>
          <cell r="P274">
            <v>1</v>
          </cell>
          <cell r="Q274">
            <v>1</v>
          </cell>
          <cell r="R274">
            <v>1</v>
          </cell>
          <cell r="S274">
            <v>3.7378158569335938</v>
          </cell>
        </row>
        <row r="275">
          <cell r="C275" t="str">
            <v>TAK</v>
          </cell>
          <cell r="P275">
            <v>1</v>
          </cell>
          <cell r="Q275">
            <v>1</v>
          </cell>
          <cell r="R275">
            <v>1</v>
          </cell>
          <cell r="S275">
            <v>3.7378158569335938</v>
          </cell>
        </row>
        <row r="276">
          <cell r="C276" t="str">
            <v>PLK2</v>
          </cell>
          <cell r="P276">
            <v>1</v>
          </cell>
          <cell r="Q276">
            <v>1</v>
          </cell>
          <cell r="R276">
            <v>1</v>
          </cell>
          <cell r="S276">
            <v>3.7378158569335938</v>
          </cell>
        </row>
        <row r="277">
          <cell r="C277" t="str">
            <v>PLK2</v>
          </cell>
          <cell r="P277">
            <v>1</v>
          </cell>
          <cell r="Q277">
            <v>1</v>
          </cell>
          <cell r="R277">
            <v>1</v>
          </cell>
          <cell r="S277">
            <v>3.7378158569335938</v>
          </cell>
        </row>
        <row r="278">
          <cell r="C278" t="str">
            <v>PLK2</v>
          </cell>
          <cell r="P278">
            <v>1</v>
          </cell>
          <cell r="Q278">
            <v>1</v>
          </cell>
          <cell r="R278">
            <v>1</v>
          </cell>
          <cell r="S278">
            <v>3.7378158569335938</v>
          </cell>
        </row>
        <row r="279">
          <cell r="C279" t="str">
            <v>PLK2</v>
          </cell>
          <cell r="P279">
            <v>1</v>
          </cell>
          <cell r="Q279">
            <v>1</v>
          </cell>
          <cell r="R279">
            <v>1</v>
          </cell>
          <cell r="S279">
            <v>3.7378158569335938</v>
          </cell>
        </row>
        <row r="280">
          <cell r="C280" t="str">
            <v>PRE</v>
          </cell>
          <cell r="P280">
            <v>1</v>
          </cell>
          <cell r="Q280">
            <v>1</v>
          </cell>
          <cell r="R280">
            <v>1</v>
          </cell>
          <cell r="S280">
            <v>3.7378158569335938</v>
          </cell>
        </row>
        <row r="281">
          <cell r="C281" t="str">
            <v>CMI2</v>
          </cell>
          <cell r="P281">
            <v>1</v>
          </cell>
          <cell r="Q281">
            <v>1</v>
          </cell>
          <cell r="R281">
            <v>1</v>
          </cell>
          <cell r="S281">
            <v>3.7378158569335938</v>
          </cell>
        </row>
        <row r="282">
          <cell r="C282" t="str">
            <v>NSN1</v>
          </cell>
          <cell r="P282">
            <v>1</v>
          </cell>
          <cell r="Q282">
            <v>1</v>
          </cell>
          <cell r="R282">
            <v>1</v>
          </cell>
          <cell r="S282">
            <v>3.7378158569335938</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3">
          <cell r="G3" t="str">
            <v>NSN</v>
          </cell>
          <cell r="J3">
            <v>3</v>
          </cell>
          <cell r="N3">
            <v>1</v>
          </cell>
          <cell r="O3">
            <v>17.132047653198242</v>
          </cell>
        </row>
        <row r="4">
          <cell r="G4" t="str">
            <v>NSN</v>
          </cell>
          <cell r="J4">
            <v>3</v>
          </cell>
          <cell r="N4">
            <v>1</v>
          </cell>
          <cell r="O4">
            <v>17.132047653198242</v>
          </cell>
        </row>
        <row r="5">
          <cell r="G5" t="str">
            <v>NSN</v>
          </cell>
          <cell r="J5">
            <v>2</v>
          </cell>
          <cell r="N5">
            <v>1</v>
          </cell>
          <cell r="O5">
            <v>9.7295083999633789</v>
          </cell>
        </row>
        <row r="6">
          <cell r="G6" t="str">
            <v>NSN</v>
          </cell>
          <cell r="J6">
            <v>2</v>
          </cell>
          <cell r="N6">
            <v>1</v>
          </cell>
          <cell r="O6">
            <v>9.7295083999633789</v>
          </cell>
        </row>
        <row r="7">
          <cell r="G7" t="str">
            <v>NSN</v>
          </cell>
          <cell r="J7">
            <v>2</v>
          </cell>
          <cell r="N7">
            <v>1</v>
          </cell>
          <cell r="O7">
            <v>9.7295083999633789</v>
          </cell>
        </row>
        <row r="8">
          <cell r="G8" t="str">
            <v>NSN</v>
          </cell>
          <cell r="J8">
            <v>2</v>
          </cell>
          <cell r="N8">
            <v>1</v>
          </cell>
          <cell r="O8">
            <v>9.7295083999633789</v>
          </cell>
        </row>
        <row r="9">
          <cell r="G9" t="str">
            <v>NSN</v>
          </cell>
          <cell r="J9">
            <v>1</v>
          </cell>
          <cell r="N9">
            <v>1</v>
          </cell>
          <cell r="O9">
            <v>3.7378158569335938</v>
          </cell>
        </row>
        <row r="10">
          <cell r="G10" t="str">
            <v>NSN</v>
          </cell>
          <cell r="J10">
            <v>1</v>
          </cell>
          <cell r="N10">
            <v>1</v>
          </cell>
          <cell r="O10">
            <v>3.7378158569335938</v>
          </cell>
        </row>
        <row r="11">
          <cell r="G11" t="str">
            <v>NSN</v>
          </cell>
          <cell r="J11">
            <v>2</v>
          </cell>
          <cell r="N11">
            <v>1</v>
          </cell>
          <cell r="O11">
            <v>9.7295083999633789</v>
          </cell>
        </row>
        <row r="12">
          <cell r="G12" t="str">
            <v>NSN</v>
          </cell>
          <cell r="J12">
            <v>1</v>
          </cell>
          <cell r="N12">
            <v>1</v>
          </cell>
          <cell r="O12">
            <v>3.7378158569335938</v>
          </cell>
        </row>
        <row r="13">
          <cell r="G13" t="str">
            <v>NSN</v>
          </cell>
          <cell r="J13">
            <v>1</v>
          </cell>
          <cell r="N13">
            <v>1</v>
          </cell>
          <cell r="O13">
            <v>3.7378158569335938</v>
          </cell>
        </row>
        <row r="14">
          <cell r="G14" t="str">
            <v>NSN</v>
          </cell>
          <cell r="J14">
            <v>2</v>
          </cell>
          <cell r="N14">
            <v>1</v>
          </cell>
          <cell r="O14">
            <v>9.7295083999633789</v>
          </cell>
        </row>
        <row r="15">
          <cell r="G15" t="str">
            <v>NSN</v>
          </cell>
          <cell r="J15">
            <v>1</v>
          </cell>
          <cell r="N15">
            <v>1</v>
          </cell>
          <cell r="O15">
            <v>3.7378158569335938</v>
          </cell>
        </row>
        <row r="16">
          <cell r="G16" t="str">
            <v>NSN</v>
          </cell>
          <cell r="J16">
            <v>1</v>
          </cell>
          <cell r="N16">
            <v>1</v>
          </cell>
          <cell r="O16">
            <v>3.7378158569335938</v>
          </cell>
        </row>
        <row r="17">
          <cell r="G17" t="str">
            <v>NSN</v>
          </cell>
          <cell r="J17">
            <v>1</v>
          </cell>
          <cell r="N17">
            <v>1</v>
          </cell>
          <cell r="O17">
            <v>3.7378158569335938</v>
          </cell>
        </row>
        <row r="18">
          <cell r="G18" t="str">
            <v>NSN</v>
          </cell>
          <cell r="J18">
            <v>2</v>
          </cell>
          <cell r="N18">
            <v>1</v>
          </cell>
          <cell r="O18">
            <v>9.7295083999633789</v>
          </cell>
        </row>
        <row r="19">
          <cell r="G19" t="str">
            <v>NSN</v>
          </cell>
          <cell r="J19">
            <v>2</v>
          </cell>
          <cell r="N19">
            <v>1</v>
          </cell>
          <cell r="O19">
            <v>9.7295083999633789</v>
          </cell>
        </row>
        <row r="20">
          <cell r="G20" t="str">
            <v>NSN</v>
          </cell>
          <cell r="J20">
            <v>2</v>
          </cell>
          <cell r="N20">
            <v>1</v>
          </cell>
          <cell r="O20">
            <v>9.7295083999633789</v>
          </cell>
        </row>
        <row r="21">
          <cell r="G21" t="str">
            <v>NSN</v>
          </cell>
          <cell r="J21">
            <v>2</v>
          </cell>
          <cell r="N21">
            <v>1</v>
          </cell>
          <cell r="O21">
            <v>9.7295083999633789</v>
          </cell>
        </row>
        <row r="22">
          <cell r="G22" t="str">
            <v>NSN</v>
          </cell>
          <cell r="J22">
            <v>2</v>
          </cell>
          <cell r="N22">
            <v>1</v>
          </cell>
          <cell r="O22">
            <v>9.7295083999633789</v>
          </cell>
        </row>
        <row r="23">
          <cell r="G23" t="str">
            <v>NSN</v>
          </cell>
          <cell r="J23">
            <v>2</v>
          </cell>
          <cell r="N23">
            <v>1</v>
          </cell>
          <cell r="O23">
            <v>9.7295083999633789</v>
          </cell>
        </row>
        <row r="24">
          <cell r="G24" t="str">
            <v>NSN</v>
          </cell>
          <cell r="J24">
            <v>2</v>
          </cell>
          <cell r="N24">
            <v>1</v>
          </cell>
          <cell r="O24">
            <v>9.7295083999633789</v>
          </cell>
        </row>
        <row r="25">
          <cell r="G25" t="str">
            <v>NSN</v>
          </cell>
          <cell r="J25">
            <v>2</v>
          </cell>
          <cell r="N25">
            <v>1</v>
          </cell>
          <cell r="O25">
            <v>9.7295083999633789</v>
          </cell>
        </row>
        <row r="26">
          <cell r="G26" t="str">
            <v>NSN</v>
          </cell>
          <cell r="J26">
            <v>2</v>
          </cell>
          <cell r="N26">
            <v>1</v>
          </cell>
          <cell r="O26">
            <v>9.7295083999633789</v>
          </cell>
        </row>
        <row r="27">
          <cell r="G27" t="str">
            <v>NSN</v>
          </cell>
          <cell r="J27">
            <v>2</v>
          </cell>
          <cell r="N27">
            <v>1</v>
          </cell>
          <cell r="O27">
            <v>9.7295083999633789</v>
          </cell>
        </row>
        <row r="28">
          <cell r="G28" t="str">
            <v>NSN</v>
          </cell>
          <cell r="J28">
            <v>2</v>
          </cell>
          <cell r="N28">
            <v>1</v>
          </cell>
          <cell r="O28">
            <v>9.7295083999633789</v>
          </cell>
        </row>
        <row r="29">
          <cell r="G29" t="str">
            <v>NSN</v>
          </cell>
          <cell r="J29">
            <v>2</v>
          </cell>
          <cell r="N29">
            <v>1</v>
          </cell>
          <cell r="O29">
            <v>9.7295083999633789</v>
          </cell>
        </row>
        <row r="30">
          <cell r="G30" t="str">
            <v>CRI</v>
          </cell>
          <cell r="J30">
            <v>4</v>
          </cell>
          <cell r="N30">
            <v>1</v>
          </cell>
          <cell r="O30">
            <v>24.801807403564453</v>
          </cell>
        </row>
        <row r="31">
          <cell r="G31" t="str">
            <v>CRI</v>
          </cell>
          <cell r="J31">
            <v>3</v>
          </cell>
          <cell r="N31">
            <v>1</v>
          </cell>
          <cell r="O31">
            <v>17.132047653198242</v>
          </cell>
        </row>
        <row r="32">
          <cell r="G32" t="str">
            <v>CRI</v>
          </cell>
          <cell r="J32">
            <v>4</v>
          </cell>
          <cell r="N32">
            <v>1</v>
          </cell>
          <cell r="O32">
            <v>24.801807403564453</v>
          </cell>
        </row>
        <row r="33">
          <cell r="G33" t="str">
            <v>MSI</v>
          </cell>
          <cell r="J33">
            <v>3</v>
          </cell>
          <cell r="N33">
            <v>1</v>
          </cell>
          <cell r="O33">
            <v>17.132047653198242</v>
          </cell>
        </row>
        <row r="34">
          <cell r="G34" t="str">
            <v>CRI</v>
          </cell>
          <cell r="J34">
            <v>1</v>
          </cell>
          <cell r="N34">
            <v>1</v>
          </cell>
          <cell r="O34">
            <v>3.7378158569335938</v>
          </cell>
        </row>
        <row r="35">
          <cell r="G35" t="str">
            <v>CRI</v>
          </cell>
          <cell r="J35">
            <v>1</v>
          </cell>
          <cell r="N35">
            <v>1</v>
          </cell>
          <cell r="O35">
            <v>3.7378158569335938</v>
          </cell>
        </row>
        <row r="36">
          <cell r="G36" t="str">
            <v>CRI</v>
          </cell>
          <cell r="J36">
            <v>1</v>
          </cell>
          <cell r="N36">
            <v>1</v>
          </cell>
          <cell r="O36">
            <v>3.7378158569335938</v>
          </cell>
        </row>
        <row r="37">
          <cell r="G37" t="str">
            <v>CRI</v>
          </cell>
          <cell r="J37">
            <v>2</v>
          </cell>
          <cell r="N37">
            <v>1</v>
          </cell>
          <cell r="O37">
            <v>9.7295083999633789</v>
          </cell>
        </row>
        <row r="38">
          <cell r="G38" t="str">
            <v>CRI</v>
          </cell>
          <cell r="J38">
            <v>2</v>
          </cell>
          <cell r="N38">
            <v>1</v>
          </cell>
          <cell r="O38">
            <v>9.7295083999633789</v>
          </cell>
        </row>
        <row r="39">
          <cell r="G39" t="str">
            <v>CRI</v>
          </cell>
          <cell r="J39">
            <v>2</v>
          </cell>
          <cell r="N39">
            <v>1</v>
          </cell>
          <cell r="O39">
            <v>9.7295083999633789</v>
          </cell>
        </row>
        <row r="40">
          <cell r="G40" t="str">
            <v>CRI</v>
          </cell>
          <cell r="J40">
            <v>2</v>
          </cell>
          <cell r="N40">
            <v>1</v>
          </cell>
          <cell r="O40">
            <v>9.7295083999633789</v>
          </cell>
        </row>
        <row r="41">
          <cell r="G41" t="str">
            <v>CRI</v>
          </cell>
          <cell r="J41">
            <v>2</v>
          </cell>
          <cell r="N41">
            <v>1</v>
          </cell>
          <cell r="O41">
            <v>9.7295083999633789</v>
          </cell>
        </row>
        <row r="42">
          <cell r="G42" t="str">
            <v>CRI</v>
          </cell>
          <cell r="J42">
            <v>2</v>
          </cell>
          <cell r="N42">
            <v>1</v>
          </cell>
          <cell r="O42">
            <v>9.7295083999633789</v>
          </cell>
        </row>
        <row r="43">
          <cell r="G43" t="str">
            <v>CRI</v>
          </cell>
          <cell r="J43">
            <v>2</v>
          </cell>
          <cell r="N43">
            <v>1</v>
          </cell>
          <cell r="O43">
            <v>9.7295083999633789</v>
          </cell>
        </row>
        <row r="44">
          <cell r="G44" t="str">
            <v>CRI</v>
          </cell>
          <cell r="J44">
            <v>3</v>
          </cell>
          <cell r="N44">
            <v>1</v>
          </cell>
          <cell r="O44">
            <v>17.132047653198242</v>
          </cell>
        </row>
        <row r="45">
          <cell r="G45" t="str">
            <v>CRI</v>
          </cell>
          <cell r="J45">
            <v>4</v>
          </cell>
          <cell r="N45">
            <v>1</v>
          </cell>
          <cell r="O45">
            <v>24.801807403564453</v>
          </cell>
        </row>
        <row r="46">
          <cell r="G46" t="str">
            <v>CRI</v>
          </cell>
          <cell r="J46">
            <v>4</v>
          </cell>
          <cell r="N46">
            <v>1</v>
          </cell>
          <cell r="O46">
            <v>24.801807403564453</v>
          </cell>
        </row>
        <row r="47">
          <cell r="G47" t="str">
            <v>MSI</v>
          </cell>
          <cell r="J47">
            <v>2</v>
          </cell>
          <cell r="N47">
            <v>1</v>
          </cell>
          <cell r="O47">
            <v>9.7295083999633789</v>
          </cell>
        </row>
        <row r="48">
          <cell r="G48" t="str">
            <v>MSI</v>
          </cell>
          <cell r="J48">
            <v>2</v>
          </cell>
          <cell r="N48">
            <v>1</v>
          </cell>
          <cell r="O48">
            <v>9.7295083999633789</v>
          </cell>
        </row>
        <row r="49">
          <cell r="G49" t="str">
            <v>MSI</v>
          </cell>
          <cell r="J49">
            <v>2</v>
          </cell>
          <cell r="N49">
            <v>1</v>
          </cell>
          <cell r="O49">
            <v>9.7295083999633789</v>
          </cell>
        </row>
        <row r="50">
          <cell r="G50" t="str">
            <v>CRI</v>
          </cell>
          <cell r="J50">
            <v>3</v>
          </cell>
          <cell r="N50">
            <v>1</v>
          </cell>
          <cell r="O50">
            <v>17.132047653198242</v>
          </cell>
        </row>
        <row r="51">
          <cell r="G51" t="str">
            <v>CRI</v>
          </cell>
          <cell r="J51">
            <v>4</v>
          </cell>
          <cell r="N51">
            <v>1</v>
          </cell>
          <cell r="O51">
            <v>24.801807403564453</v>
          </cell>
        </row>
        <row r="52">
          <cell r="G52" t="str">
            <v>CRI</v>
          </cell>
          <cell r="J52">
            <v>3</v>
          </cell>
          <cell r="N52">
            <v>1</v>
          </cell>
          <cell r="O52">
            <v>17.132047653198242</v>
          </cell>
        </row>
        <row r="53">
          <cell r="G53" t="str">
            <v>MSI</v>
          </cell>
          <cell r="J53">
            <v>1</v>
          </cell>
          <cell r="N53">
            <v>1</v>
          </cell>
          <cell r="O53">
            <v>3.7378158569335938</v>
          </cell>
        </row>
        <row r="54">
          <cell r="G54" t="str">
            <v>MSI</v>
          </cell>
          <cell r="J54">
            <v>1</v>
          </cell>
          <cell r="N54">
            <v>1</v>
          </cell>
          <cell r="O54">
            <v>3.7378158569335938</v>
          </cell>
        </row>
        <row r="55">
          <cell r="G55" t="str">
            <v>MSI</v>
          </cell>
          <cell r="J55">
            <v>1</v>
          </cell>
          <cell r="N55">
            <v>1</v>
          </cell>
          <cell r="O55">
            <v>3.7378158569335938</v>
          </cell>
        </row>
        <row r="56">
          <cell r="G56" t="str">
            <v>CRI</v>
          </cell>
          <cell r="J56">
            <v>2</v>
          </cell>
          <cell r="N56">
            <v>1</v>
          </cell>
          <cell r="O56">
            <v>9.7295083999633789</v>
          </cell>
        </row>
        <row r="57">
          <cell r="G57" t="str">
            <v>CRI</v>
          </cell>
          <cell r="J57">
            <v>2</v>
          </cell>
          <cell r="N57">
            <v>1</v>
          </cell>
          <cell r="O57">
            <v>9.7295083999633789</v>
          </cell>
        </row>
        <row r="58">
          <cell r="G58" t="str">
            <v>MSI</v>
          </cell>
          <cell r="J58">
            <v>2</v>
          </cell>
          <cell r="N58">
            <v>1</v>
          </cell>
          <cell r="O58">
            <v>9.7295083999633789</v>
          </cell>
        </row>
        <row r="59">
          <cell r="G59" t="str">
            <v>MSI</v>
          </cell>
          <cell r="J59">
            <v>2</v>
          </cell>
          <cell r="N59">
            <v>1</v>
          </cell>
          <cell r="O59">
            <v>9.7295083999633789</v>
          </cell>
        </row>
        <row r="60">
          <cell r="G60" t="str">
            <v>CRI</v>
          </cell>
          <cell r="J60">
            <v>2</v>
          </cell>
          <cell r="N60">
            <v>1</v>
          </cell>
          <cell r="O60">
            <v>9.7295083999633789</v>
          </cell>
        </row>
        <row r="61">
          <cell r="G61" t="str">
            <v>MSI</v>
          </cell>
          <cell r="J61">
            <v>3</v>
          </cell>
          <cell r="N61">
            <v>1</v>
          </cell>
          <cell r="O61">
            <v>17.132047653198242</v>
          </cell>
        </row>
        <row r="62">
          <cell r="G62" t="str">
            <v>MSI</v>
          </cell>
          <cell r="J62">
            <v>3</v>
          </cell>
          <cell r="N62">
            <v>1</v>
          </cell>
          <cell r="O62">
            <v>17.132047653198242</v>
          </cell>
        </row>
        <row r="63">
          <cell r="G63" t="str">
            <v>MSI</v>
          </cell>
          <cell r="J63">
            <v>2</v>
          </cell>
          <cell r="N63">
            <v>1</v>
          </cell>
          <cell r="O63">
            <v>9.7295083999633789</v>
          </cell>
        </row>
        <row r="64">
          <cell r="G64" t="str">
            <v>MSI</v>
          </cell>
          <cell r="J64">
            <v>2</v>
          </cell>
          <cell r="N64">
            <v>1</v>
          </cell>
          <cell r="O64">
            <v>9.7295083999633789</v>
          </cell>
        </row>
        <row r="65">
          <cell r="G65" t="str">
            <v>MSI</v>
          </cell>
          <cell r="J65">
            <v>2</v>
          </cell>
          <cell r="N65">
            <v>1</v>
          </cell>
          <cell r="O65">
            <v>9.7295083999633789</v>
          </cell>
        </row>
        <row r="66">
          <cell r="G66" t="str">
            <v>CRI</v>
          </cell>
          <cell r="J66">
            <v>2</v>
          </cell>
          <cell r="N66">
            <v>1</v>
          </cell>
          <cell r="O66">
            <v>9.7295083999633789</v>
          </cell>
        </row>
        <row r="67">
          <cell r="G67" t="str">
            <v>CRI</v>
          </cell>
          <cell r="J67">
            <v>2</v>
          </cell>
          <cell r="N67">
            <v>1</v>
          </cell>
          <cell r="O67">
            <v>9.7295083999633789</v>
          </cell>
        </row>
        <row r="68">
          <cell r="G68" t="str">
            <v>CRI</v>
          </cell>
          <cell r="J68">
            <v>2</v>
          </cell>
          <cell r="N68">
            <v>1</v>
          </cell>
          <cell r="O68">
            <v>9.7295083999633789</v>
          </cell>
        </row>
        <row r="69">
          <cell r="G69" t="str">
            <v>MSI</v>
          </cell>
          <cell r="J69">
            <v>4</v>
          </cell>
          <cell r="N69">
            <v>1</v>
          </cell>
          <cell r="O69">
            <v>24.801807403564453</v>
          </cell>
        </row>
        <row r="70">
          <cell r="G70" t="str">
            <v>MSI</v>
          </cell>
          <cell r="J70">
            <v>4</v>
          </cell>
          <cell r="N70">
            <v>1</v>
          </cell>
          <cell r="O70">
            <v>24.801807403564453</v>
          </cell>
        </row>
        <row r="71">
          <cell r="G71" t="str">
            <v>MSI</v>
          </cell>
          <cell r="J71">
            <v>4</v>
          </cell>
          <cell r="N71">
            <v>1</v>
          </cell>
          <cell r="O71">
            <v>24.801807403564453</v>
          </cell>
        </row>
        <row r="72">
          <cell r="G72" t="str">
            <v>CRI</v>
          </cell>
          <cell r="J72">
            <v>2</v>
          </cell>
          <cell r="N72">
            <v>1</v>
          </cell>
          <cell r="O72">
            <v>9.7295083999633789</v>
          </cell>
        </row>
        <row r="73">
          <cell r="G73" t="str">
            <v>CRI</v>
          </cell>
          <cell r="J73">
            <v>2</v>
          </cell>
          <cell r="N73">
            <v>1</v>
          </cell>
          <cell r="O73">
            <v>9.7295083999633789</v>
          </cell>
        </row>
        <row r="74">
          <cell r="G74" t="str">
            <v>CRI</v>
          </cell>
          <cell r="J74">
            <v>2</v>
          </cell>
          <cell r="N74">
            <v>1</v>
          </cell>
          <cell r="O74">
            <v>9.7295083999633789</v>
          </cell>
        </row>
        <row r="75">
          <cell r="G75" t="str">
            <v>CRI</v>
          </cell>
          <cell r="J75">
            <v>2</v>
          </cell>
          <cell r="N75">
            <v>1</v>
          </cell>
          <cell r="O75">
            <v>9.7295083999633789</v>
          </cell>
        </row>
        <row r="76">
          <cell r="G76" t="str">
            <v>CRI</v>
          </cell>
          <cell r="J76">
            <v>2</v>
          </cell>
          <cell r="N76">
            <v>1</v>
          </cell>
          <cell r="O76">
            <v>9.7295083999633789</v>
          </cell>
        </row>
        <row r="77">
          <cell r="G77" t="str">
            <v>MSI</v>
          </cell>
          <cell r="J77">
            <v>2</v>
          </cell>
          <cell r="N77">
            <v>1</v>
          </cell>
          <cell r="O77">
            <v>9.7295083999633789</v>
          </cell>
        </row>
        <row r="78">
          <cell r="G78" t="str">
            <v>CRI</v>
          </cell>
          <cell r="J78">
            <v>1</v>
          </cell>
          <cell r="N78">
            <v>1</v>
          </cell>
          <cell r="O78">
            <v>3.7378158569335938</v>
          </cell>
        </row>
        <row r="79">
          <cell r="G79" t="str">
            <v>CRI</v>
          </cell>
          <cell r="J79">
            <v>1</v>
          </cell>
          <cell r="N79">
            <v>1</v>
          </cell>
          <cell r="O79">
            <v>3.7378158569335938</v>
          </cell>
        </row>
        <row r="80">
          <cell r="G80" t="str">
            <v>CRI</v>
          </cell>
          <cell r="J80">
            <v>1</v>
          </cell>
          <cell r="N80">
            <v>1</v>
          </cell>
          <cell r="O80">
            <v>3.7378158569335938</v>
          </cell>
        </row>
        <row r="81">
          <cell r="G81" t="str">
            <v>CRI</v>
          </cell>
          <cell r="J81">
            <v>2</v>
          </cell>
          <cell r="N81">
            <v>1</v>
          </cell>
          <cell r="O81">
            <v>9.7295083999633789</v>
          </cell>
        </row>
        <row r="82">
          <cell r="G82" t="str">
            <v>CRI</v>
          </cell>
          <cell r="J82">
            <v>1</v>
          </cell>
          <cell r="N82">
            <v>1</v>
          </cell>
          <cell r="O82">
            <v>3.7378158569335938</v>
          </cell>
        </row>
        <row r="83">
          <cell r="G83" t="str">
            <v>CRI</v>
          </cell>
          <cell r="J83">
            <v>1</v>
          </cell>
          <cell r="N83">
            <v>1</v>
          </cell>
          <cell r="O83">
            <v>3.7378158569335938</v>
          </cell>
        </row>
        <row r="84">
          <cell r="G84" t="str">
            <v>MSI</v>
          </cell>
          <cell r="J84">
            <v>12</v>
          </cell>
          <cell r="N84">
            <v>1</v>
          </cell>
          <cell r="O84">
            <v>87.056617736816406</v>
          </cell>
        </row>
        <row r="85">
          <cell r="G85" t="str">
            <v>MSI</v>
          </cell>
          <cell r="J85">
            <v>6</v>
          </cell>
          <cell r="N85">
            <v>1</v>
          </cell>
          <cell r="O85">
            <v>39.550289154052734</v>
          </cell>
        </row>
        <row r="86">
          <cell r="G86" t="str">
            <v>CRI</v>
          </cell>
          <cell r="J86">
            <v>1</v>
          </cell>
          <cell r="N86">
            <v>1</v>
          </cell>
          <cell r="O86">
            <v>3.7378158569335938</v>
          </cell>
        </row>
        <row r="87">
          <cell r="G87" t="str">
            <v>CRI</v>
          </cell>
          <cell r="J87">
            <v>1</v>
          </cell>
          <cell r="N87">
            <v>1</v>
          </cell>
          <cell r="O87">
            <v>3.7378158569335938</v>
          </cell>
        </row>
        <row r="88">
          <cell r="G88" t="str">
            <v>CRI</v>
          </cell>
          <cell r="J88">
            <v>1</v>
          </cell>
          <cell r="N88">
            <v>1</v>
          </cell>
          <cell r="O88">
            <v>3.7378158569335938</v>
          </cell>
        </row>
        <row r="89">
          <cell r="G89" t="str">
            <v>CRI</v>
          </cell>
          <cell r="J89">
            <v>2</v>
          </cell>
          <cell r="N89">
            <v>1</v>
          </cell>
          <cell r="O89">
            <v>9.7295083999633789</v>
          </cell>
        </row>
        <row r="90">
          <cell r="G90" t="str">
            <v>CRI</v>
          </cell>
          <cell r="J90">
            <v>2</v>
          </cell>
          <cell r="N90">
            <v>1</v>
          </cell>
          <cell r="O90">
            <v>9.7295083999633789</v>
          </cell>
        </row>
        <row r="91">
          <cell r="G91" t="str">
            <v>CMI3</v>
          </cell>
          <cell r="J91">
            <v>1</v>
          </cell>
          <cell r="N91">
            <v>1</v>
          </cell>
          <cell r="O91">
            <v>3.7378158569335938</v>
          </cell>
        </row>
        <row r="92">
          <cell r="G92" t="str">
            <v>CMI3</v>
          </cell>
          <cell r="J92">
            <v>1</v>
          </cell>
          <cell r="N92">
            <v>1</v>
          </cell>
          <cell r="O92">
            <v>3.7378158569335938</v>
          </cell>
        </row>
        <row r="93">
          <cell r="G93" t="str">
            <v>CMI3</v>
          </cell>
          <cell r="J93">
            <v>4</v>
          </cell>
          <cell r="N93">
            <v>1</v>
          </cell>
          <cell r="O93">
            <v>24.801807403564453</v>
          </cell>
        </row>
        <row r="94">
          <cell r="G94" t="str">
            <v>CMI3</v>
          </cell>
          <cell r="J94">
            <v>4</v>
          </cell>
          <cell r="N94">
            <v>1</v>
          </cell>
          <cell r="O94">
            <v>24.801807403564453</v>
          </cell>
        </row>
        <row r="95">
          <cell r="G95" t="str">
            <v>CMI3</v>
          </cell>
          <cell r="J95">
            <v>3</v>
          </cell>
          <cell r="N95">
            <v>1</v>
          </cell>
          <cell r="O95">
            <v>17.132047653198242</v>
          </cell>
        </row>
        <row r="96">
          <cell r="G96" t="str">
            <v>CMI2</v>
          </cell>
          <cell r="J96">
            <v>2</v>
          </cell>
          <cell r="N96">
            <v>1</v>
          </cell>
          <cell r="O96">
            <v>9.7295083999633789</v>
          </cell>
        </row>
        <row r="97">
          <cell r="G97" t="str">
            <v>CMI2</v>
          </cell>
          <cell r="J97">
            <v>3</v>
          </cell>
          <cell r="N97">
            <v>1</v>
          </cell>
          <cell r="O97">
            <v>17.132047653198242</v>
          </cell>
        </row>
        <row r="98">
          <cell r="G98" t="str">
            <v>CMI2</v>
          </cell>
          <cell r="J98">
            <v>2</v>
          </cell>
          <cell r="N98">
            <v>1</v>
          </cell>
          <cell r="O98">
            <v>9.7295083999633789</v>
          </cell>
        </row>
        <row r="99">
          <cell r="G99" t="str">
            <v>CMI2</v>
          </cell>
          <cell r="J99">
            <v>3</v>
          </cell>
          <cell r="N99">
            <v>1</v>
          </cell>
          <cell r="O99">
            <v>17.132047653198242</v>
          </cell>
        </row>
        <row r="100">
          <cell r="G100" t="str">
            <v>CMI2</v>
          </cell>
          <cell r="J100">
            <v>1</v>
          </cell>
          <cell r="N100">
            <v>1</v>
          </cell>
          <cell r="O100">
            <v>3.7378158569335938</v>
          </cell>
        </row>
        <row r="101">
          <cell r="G101" t="str">
            <v>CMI2</v>
          </cell>
          <cell r="J101">
            <v>1</v>
          </cell>
          <cell r="N101">
            <v>1</v>
          </cell>
          <cell r="O101">
            <v>3.7378158569335938</v>
          </cell>
        </row>
        <row r="102">
          <cell r="G102" t="str">
            <v>CMI3</v>
          </cell>
          <cell r="J102">
            <v>1</v>
          </cell>
          <cell r="N102">
            <v>1</v>
          </cell>
          <cell r="O102">
            <v>3.7378158569335938</v>
          </cell>
        </row>
        <row r="103">
          <cell r="G103" t="str">
            <v>CMI3</v>
          </cell>
          <cell r="J103">
            <v>1</v>
          </cell>
          <cell r="N103">
            <v>1</v>
          </cell>
          <cell r="O103">
            <v>3.7378158569335938</v>
          </cell>
        </row>
        <row r="104">
          <cell r="G104" t="str">
            <v>CMI3</v>
          </cell>
          <cell r="J104">
            <v>4</v>
          </cell>
          <cell r="N104">
            <v>1</v>
          </cell>
          <cell r="O104">
            <v>24.801807403564453</v>
          </cell>
        </row>
        <row r="105">
          <cell r="G105" t="str">
            <v>CMI3</v>
          </cell>
          <cell r="J105">
            <v>3</v>
          </cell>
          <cell r="N105">
            <v>1</v>
          </cell>
          <cell r="O105">
            <v>17.132047653198242</v>
          </cell>
        </row>
        <row r="106">
          <cell r="G106" t="str">
            <v>CMI3</v>
          </cell>
          <cell r="J106">
            <v>3</v>
          </cell>
          <cell r="N106">
            <v>1</v>
          </cell>
          <cell r="O106">
            <v>17.132047653198242</v>
          </cell>
        </row>
        <row r="107">
          <cell r="G107" t="str">
            <v>CMI3</v>
          </cell>
          <cell r="J107">
            <v>3</v>
          </cell>
          <cell r="N107">
            <v>1</v>
          </cell>
          <cell r="O107">
            <v>17.132047653198242</v>
          </cell>
        </row>
        <row r="108">
          <cell r="G108" t="str">
            <v>CMI3</v>
          </cell>
          <cell r="J108">
            <v>3</v>
          </cell>
          <cell r="N108">
            <v>1</v>
          </cell>
          <cell r="O108">
            <v>17.132047653198242</v>
          </cell>
        </row>
        <row r="109">
          <cell r="G109" t="str">
            <v>CMI3</v>
          </cell>
          <cell r="J109">
            <v>3</v>
          </cell>
          <cell r="N109">
            <v>1</v>
          </cell>
          <cell r="O109">
            <v>17.132047653198242</v>
          </cell>
        </row>
        <row r="110">
          <cell r="G110" t="str">
            <v>CMI3</v>
          </cell>
          <cell r="J110">
            <v>4</v>
          </cell>
          <cell r="N110">
            <v>1</v>
          </cell>
          <cell r="O110">
            <v>24.801807403564453</v>
          </cell>
        </row>
        <row r="111">
          <cell r="G111" t="str">
            <v>CMI3</v>
          </cell>
          <cell r="J111">
            <v>4</v>
          </cell>
          <cell r="N111">
            <v>1</v>
          </cell>
          <cell r="O111">
            <v>24.801807403564453</v>
          </cell>
        </row>
        <row r="112">
          <cell r="G112" t="str">
            <v>CMI3</v>
          </cell>
          <cell r="J112">
            <v>3</v>
          </cell>
          <cell r="N112">
            <v>1</v>
          </cell>
          <cell r="O112">
            <v>17.132047653198242</v>
          </cell>
        </row>
        <row r="113">
          <cell r="G113" t="str">
            <v>CMI3</v>
          </cell>
          <cell r="J113">
            <v>2</v>
          </cell>
          <cell r="N113">
            <v>1</v>
          </cell>
          <cell r="O113">
            <v>9.7295083999633789</v>
          </cell>
        </row>
        <row r="114">
          <cell r="G114" t="str">
            <v>CMI3</v>
          </cell>
          <cell r="J114">
            <v>4</v>
          </cell>
          <cell r="N114">
            <v>1</v>
          </cell>
          <cell r="O114">
            <v>24.801807403564453</v>
          </cell>
        </row>
        <row r="115">
          <cell r="G115" t="str">
            <v>CMI3</v>
          </cell>
          <cell r="J115">
            <v>4</v>
          </cell>
          <cell r="N115">
            <v>1</v>
          </cell>
          <cell r="O115">
            <v>24.801807403564453</v>
          </cell>
        </row>
        <row r="116">
          <cell r="G116" t="str">
            <v>CMI3</v>
          </cell>
          <cell r="J116">
            <v>4</v>
          </cell>
          <cell r="N116">
            <v>1</v>
          </cell>
          <cell r="O116">
            <v>24.801807403564453</v>
          </cell>
        </row>
        <row r="117">
          <cell r="G117" t="str">
            <v>CMI3</v>
          </cell>
          <cell r="J117">
            <v>3</v>
          </cell>
          <cell r="N117">
            <v>1</v>
          </cell>
          <cell r="O117">
            <v>17.132047653198242</v>
          </cell>
        </row>
        <row r="118">
          <cell r="G118" t="str">
            <v>CMI3</v>
          </cell>
          <cell r="J118">
            <v>3</v>
          </cell>
          <cell r="N118">
            <v>1</v>
          </cell>
          <cell r="O118">
            <v>17.132047653198242</v>
          </cell>
        </row>
        <row r="119">
          <cell r="G119" t="str">
            <v>CMI3</v>
          </cell>
          <cell r="J119">
            <v>3</v>
          </cell>
          <cell r="N119">
            <v>1</v>
          </cell>
          <cell r="O119">
            <v>17.132047653198242</v>
          </cell>
        </row>
        <row r="120">
          <cell r="G120" t="str">
            <v>CMI2</v>
          </cell>
          <cell r="J120">
            <v>3</v>
          </cell>
          <cell r="N120">
            <v>1</v>
          </cell>
          <cell r="O120">
            <v>17.132047653198242</v>
          </cell>
        </row>
        <row r="121">
          <cell r="G121" t="str">
            <v>CMI2</v>
          </cell>
          <cell r="J121">
            <v>2</v>
          </cell>
          <cell r="N121">
            <v>1</v>
          </cell>
          <cell r="O121">
            <v>9.7295083999633789</v>
          </cell>
        </row>
        <row r="122">
          <cell r="G122" t="str">
            <v>CMI2</v>
          </cell>
          <cell r="J122">
            <v>2</v>
          </cell>
          <cell r="N122">
            <v>1</v>
          </cell>
          <cell r="O122">
            <v>9.7295083999633789</v>
          </cell>
        </row>
        <row r="123">
          <cell r="G123" t="str">
            <v>CMI3</v>
          </cell>
          <cell r="J123">
            <v>2</v>
          </cell>
          <cell r="N123">
            <v>1</v>
          </cell>
          <cell r="O123">
            <v>9.7295083999633789</v>
          </cell>
        </row>
        <row r="124">
          <cell r="G124" t="str">
            <v>CMI3</v>
          </cell>
          <cell r="J124">
            <v>4</v>
          </cell>
          <cell r="N124">
            <v>1</v>
          </cell>
          <cell r="O124">
            <v>24.801807403564453</v>
          </cell>
        </row>
        <row r="125">
          <cell r="G125" t="str">
            <v>CMI3</v>
          </cell>
          <cell r="J125">
            <v>2</v>
          </cell>
          <cell r="N125">
            <v>1</v>
          </cell>
          <cell r="O125">
            <v>9.7295083999633789</v>
          </cell>
        </row>
        <row r="126">
          <cell r="G126" t="str">
            <v>CMI2</v>
          </cell>
          <cell r="J126">
            <v>2</v>
          </cell>
          <cell r="N126">
            <v>1</v>
          </cell>
          <cell r="O126">
            <v>9.7295083999633789</v>
          </cell>
        </row>
        <row r="127">
          <cell r="G127" t="str">
            <v>CMI3</v>
          </cell>
          <cell r="J127">
            <v>3</v>
          </cell>
          <cell r="N127">
            <v>1</v>
          </cell>
          <cell r="O127">
            <v>17.132047653198242</v>
          </cell>
        </row>
        <row r="128">
          <cell r="G128" t="str">
            <v>CMI3</v>
          </cell>
          <cell r="J128">
            <v>3</v>
          </cell>
          <cell r="N128">
            <v>1</v>
          </cell>
          <cell r="O128">
            <v>17.132047653198242</v>
          </cell>
        </row>
        <row r="129">
          <cell r="G129" t="str">
            <v>CMI3</v>
          </cell>
          <cell r="J129">
            <v>3</v>
          </cell>
          <cell r="N129">
            <v>1</v>
          </cell>
          <cell r="O129">
            <v>17.132047653198242</v>
          </cell>
        </row>
        <row r="130">
          <cell r="G130" t="str">
            <v>CMI3</v>
          </cell>
          <cell r="J130">
            <v>4</v>
          </cell>
          <cell r="N130">
            <v>1</v>
          </cell>
          <cell r="O130">
            <v>24.801807403564453</v>
          </cell>
        </row>
        <row r="131">
          <cell r="G131" t="str">
            <v>CMI3</v>
          </cell>
          <cell r="J131">
            <v>4</v>
          </cell>
          <cell r="N131">
            <v>1</v>
          </cell>
          <cell r="O131">
            <v>24.801807403564453</v>
          </cell>
        </row>
        <row r="132">
          <cell r="G132" t="str">
            <v>CMI3</v>
          </cell>
          <cell r="J132">
            <v>4</v>
          </cell>
          <cell r="N132">
            <v>1</v>
          </cell>
          <cell r="O132">
            <v>24.801807403564453</v>
          </cell>
        </row>
        <row r="133">
          <cell r="G133" t="str">
            <v>CMI3</v>
          </cell>
          <cell r="J133">
            <v>3</v>
          </cell>
          <cell r="N133">
            <v>1</v>
          </cell>
          <cell r="O133">
            <v>17.132047653198242</v>
          </cell>
        </row>
        <row r="134">
          <cell r="G134" t="str">
            <v>CMI3</v>
          </cell>
          <cell r="J134">
            <v>3</v>
          </cell>
          <cell r="N134">
            <v>1</v>
          </cell>
          <cell r="O134">
            <v>17.132047653198242</v>
          </cell>
        </row>
        <row r="135">
          <cell r="G135" t="str">
            <v>CMI3</v>
          </cell>
          <cell r="J135">
            <v>3</v>
          </cell>
          <cell r="N135">
            <v>1</v>
          </cell>
          <cell r="O135">
            <v>17.132047653198242</v>
          </cell>
        </row>
        <row r="136">
          <cell r="G136" t="str">
            <v>CMI2</v>
          </cell>
          <cell r="J136">
            <v>2</v>
          </cell>
          <cell r="N136">
            <v>1</v>
          </cell>
          <cell r="O136">
            <v>9.7295083999633789</v>
          </cell>
        </row>
        <row r="137">
          <cell r="G137" t="str">
            <v>CMI2</v>
          </cell>
          <cell r="J137">
            <v>1</v>
          </cell>
          <cell r="N137">
            <v>1</v>
          </cell>
          <cell r="O137">
            <v>3.7378158569335938</v>
          </cell>
        </row>
        <row r="138">
          <cell r="G138" t="str">
            <v>CMI2</v>
          </cell>
          <cell r="J138">
            <v>2</v>
          </cell>
          <cell r="N138">
            <v>1</v>
          </cell>
          <cell r="O138">
            <v>9.7295083999633789</v>
          </cell>
        </row>
        <row r="139">
          <cell r="G139" t="str">
            <v>CMI2</v>
          </cell>
          <cell r="J139">
            <v>1</v>
          </cell>
          <cell r="N139">
            <v>1</v>
          </cell>
          <cell r="O139">
            <v>3.7378158569335938</v>
          </cell>
        </row>
        <row r="140">
          <cell r="G140" t="str">
            <v>CMI2</v>
          </cell>
          <cell r="J140">
            <v>1</v>
          </cell>
          <cell r="N140">
            <v>1</v>
          </cell>
          <cell r="O140">
            <v>3.7378158569335938</v>
          </cell>
        </row>
        <row r="141">
          <cell r="G141" t="str">
            <v>CMI2</v>
          </cell>
          <cell r="J141">
            <v>1</v>
          </cell>
          <cell r="N141">
            <v>1</v>
          </cell>
          <cell r="O141">
            <v>3.7378158569335938</v>
          </cell>
        </row>
        <row r="142">
          <cell r="G142" t="str">
            <v>CMI2</v>
          </cell>
          <cell r="J142">
            <v>1</v>
          </cell>
          <cell r="N142">
            <v>1</v>
          </cell>
          <cell r="O142">
            <v>3.7378158569335938</v>
          </cell>
        </row>
        <row r="143">
          <cell r="G143" t="str">
            <v>CMI2</v>
          </cell>
          <cell r="J143">
            <v>1</v>
          </cell>
          <cell r="N143">
            <v>1</v>
          </cell>
          <cell r="O143">
            <v>3.7378158569335938</v>
          </cell>
        </row>
        <row r="144">
          <cell r="G144" t="str">
            <v>CMI2</v>
          </cell>
          <cell r="J144">
            <v>1</v>
          </cell>
          <cell r="N144">
            <v>1</v>
          </cell>
          <cell r="O144">
            <v>3.7378158569335938</v>
          </cell>
        </row>
        <row r="145">
          <cell r="G145" t="str">
            <v>CMI2</v>
          </cell>
          <cell r="J145">
            <v>3</v>
          </cell>
          <cell r="N145">
            <v>1</v>
          </cell>
          <cell r="O145">
            <v>17.132047653198242</v>
          </cell>
        </row>
        <row r="146">
          <cell r="G146" t="str">
            <v>CMI2</v>
          </cell>
          <cell r="J146">
            <v>3</v>
          </cell>
          <cell r="N146">
            <v>1</v>
          </cell>
          <cell r="O146">
            <v>17.132047653198242</v>
          </cell>
        </row>
        <row r="147">
          <cell r="G147" t="str">
            <v>CMI2</v>
          </cell>
          <cell r="J147">
            <v>3</v>
          </cell>
          <cell r="N147">
            <v>1</v>
          </cell>
          <cell r="O147">
            <v>17.132047653198242</v>
          </cell>
        </row>
        <row r="148">
          <cell r="G148" t="str">
            <v>CMI3</v>
          </cell>
          <cell r="J148">
            <v>4</v>
          </cell>
          <cell r="N148">
            <v>1</v>
          </cell>
          <cell r="O148">
            <v>24.801807403564453</v>
          </cell>
        </row>
        <row r="149">
          <cell r="G149" t="str">
            <v>CMI3</v>
          </cell>
          <cell r="J149">
            <v>4</v>
          </cell>
          <cell r="N149">
            <v>1</v>
          </cell>
          <cell r="O149">
            <v>24.801807403564453</v>
          </cell>
        </row>
        <row r="150">
          <cell r="G150" t="str">
            <v>CMI3</v>
          </cell>
          <cell r="J150">
            <v>3</v>
          </cell>
          <cell r="N150">
            <v>1</v>
          </cell>
          <cell r="O150">
            <v>17.132047653198242</v>
          </cell>
        </row>
        <row r="151">
          <cell r="G151" t="str">
            <v>CMI2</v>
          </cell>
          <cell r="J151">
            <v>3</v>
          </cell>
          <cell r="N151">
            <v>1</v>
          </cell>
          <cell r="O151">
            <v>17.132047653198242</v>
          </cell>
        </row>
        <row r="152">
          <cell r="G152" t="str">
            <v>CMI2</v>
          </cell>
          <cell r="J152">
            <v>2</v>
          </cell>
          <cell r="N152">
            <v>1</v>
          </cell>
          <cell r="O152">
            <v>9.7295083999633789</v>
          </cell>
        </row>
        <row r="153">
          <cell r="G153" t="str">
            <v>CMI2</v>
          </cell>
          <cell r="J153">
            <v>2</v>
          </cell>
          <cell r="N153">
            <v>1</v>
          </cell>
          <cell r="O153">
            <v>9.7295083999633789</v>
          </cell>
        </row>
        <row r="154">
          <cell r="G154" t="str">
            <v>CMI2</v>
          </cell>
          <cell r="J154">
            <v>2</v>
          </cell>
          <cell r="N154">
            <v>1</v>
          </cell>
          <cell r="O154">
            <v>9.7295083999633789</v>
          </cell>
        </row>
        <row r="155">
          <cell r="G155" t="str">
            <v>CMI3</v>
          </cell>
          <cell r="J155">
            <v>4</v>
          </cell>
          <cell r="N155">
            <v>1</v>
          </cell>
          <cell r="O155">
            <v>24.801807403564453</v>
          </cell>
        </row>
        <row r="156">
          <cell r="G156" t="str">
            <v>CMI3</v>
          </cell>
          <cell r="J156">
            <v>4</v>
          </cell>
          <cell r="N156">
            <v>1</v>
          </cell>
          <cell r="O156">
            <v>24.801807403564453</v>
          </cell>
        </row>
        <row r="157">
          <cell r="G157" t="str">
            <v>CMI3</v>
          </cell>
          <cell r="J157">
            <v>4</v>
          </cell>
          <cell r="N157">
            <v>1</v>
          </cell>
          <cell r="O157">
            <v>24.801807403564453</v>
          </cell>
        </row>
        <row r="158">
          <cell r="G158" t="str">
            <v>CMI3</v>
          </cell>
          <cell r="J158">
            <v>4</v>
          </cell>
          <cell r="N158">
            <v>1</v>
          </cell>
          <cell r="O158">
            <v>24.801807403564453</v>
          </cell>
        </row>
        <row r="159">
          <cell r="G159" t="str">
            <v>CMI3</v>
          </cell>
          <cell r="J159">
            <v>4</v>
          </cell>
          <cell r="N159">
            <v>1</v>
          </cell>
          <cell r="O159">
            <v>24.801807403564453</v>
          </cell>
        </row>
        <row r="160">
          <cell r="G160" t="str">
            <v>CMI3</v>
          </cell>
          <cell r="J160">
            <v>3</v>
          </cell>
          <cell r="N160">
            <v>1</v>
          </cell>
          <cell r="O160">
            <v>17.132047653198242</v>
          </cell>
        </row>
        <row r="161">
          <cell r="G161" t="str">
            <v>CMI3</v>
          </cell>
          <cell r="J161">
            <v>3</v>
          </cell>
          <cell r="N161">
            <v>1</v>
          </cell>
          <cell r="O161">
            <v>17.132047653198242</v>
          </cell>
        </row>
        <row r="162">
          <cell r="G162" t="str">
            <v>CMI2</v>
          </cell>
          <cell r="J162">
            <v>2</v>
          </cell>
          <cell r="N162">
            <v>1</v>
          </cell>
          <cell r="O162">
            <v>9.7295083999633789</v>
          </cell>
        </row>
        <row r="163">
          <cell r="G163" t="str">
            <v>CMI2</v>
          </cell>
          <cell r="J163">
            <v>2</v>
          </cell>
          <cell r="N163">
            <v>1</v>
          </cell>
          <cell r="O163">
            <v>9.7295083999633789</v>
          </cell>
        </row>
        <row r="164">
          <cell r="G164" t="str">
            <v>CMI2</v>
          </cell>
          <cell r="J164">
            <v>2</v>
          </cell>
          <cell r="N164">
            <v>1</v>
          </cell>
          <cell r="O164">
            <v>9.7295083999633789</v>
          </cell>
        </row>
        <row r="165">
          <cell r="G165" t="str">
            <v>CMI2</v>
          </cell>
          <cell r="J165">
            <v>3</v>
          </cell>
          <cell r="N165">
            <v>1</v>
          </cell>
          <cell r="O165">
            <v>17.132047653198242</v>
          </cell>
        </row>
        <row r="166">
          <cell r="G166" t="str">
            <v>CMI2</v>
          </cell>
          <cell r="J166">
            <v>3</v>
          </cell>
          <cell r="N166">
            <v>1</v>
          </cell>
          <cell r="O166">
            <v>17.132047653198242</v>
          </cell>
        </row>
        <row r="167">
          <cell r="G167" t="str">
            <v>CMI2</v>
          </cell>
          <cell r="J167">
            <v>4</v>
          </cell>
          <cell r="N167">
            <v>1</v>
          </cell>
          <cell r="O167">
            <v>24.801807403564453</v>
          </cell>
        </row>
        <row r="168">
          <cell r="G168" t="str">
            <v>CMI2</v>
          </cell>
          <cell r="J168">
            <v>3</v>
          </cell>
          <cell r="N168">
            <v>1</v>
          </cell>
          <cell r="O168">
            <v>17.132047653198242</v>
          </cell>
        </row>
        <row r="169">
          <cell r="G169" t="str">
            <v>CMI2</v>
          </cell>
          <cell r="J169">
            <v>3</v>
          </cell>
          <cell r="N169">
            <v>1</v>
          </cell>
          <cell r="O169">
            <v>17.132047653198242</v>
          </cell>
        </row>
        <row r="170">
          <cell r="G170" t="str">
            <v>CMI2</v>
          </cell>
          <cell r="J170">
            <v>2</v>
          </cell>
          <cell r="N170">
            <v>1</v>
          </cell>
          <cell r="O170">
            <v>9.7295083999633789</v>
          </cell>
        </row>
        <row r="171">
          <cell r="G171" t="str">
            <v>CMI2</v>
          </cell>
          <cell r="J171">
            <v>2</v>
          </cell>
          <cell r="N171">
            <v>1</v>
          </cell>
          <cell r="O171">
            <v>9.7295083999633789</v>
          </cell>
        </row>
        <row r="172">
          <cell r="G172" t="str">
            <v>CMI2</v>
          </cell>
          <cell r="J172">
            <v>2</v>
          </cell>
          <cell r="N172">
            <v>1</v>
          </cell>
          <cell r="O172">
            <v>9.7295083999633789</v>
          </cell>
        </row>
        <row r="173">
          <cell r="G173" t="str">
            <v>CMI2</v>
          </cell>
          <cell r="J173">
            <v>2</v>
          </cell>
          <cell r="N173">
            <v>1</v>
          </cell>
          <cell r="O173">
            <v>9.7295083999633789</v>
          </cell>
        </row>
        <row r="174">
          <cell r="G174" t="str">
            <v>CMI2</v>
          </cell>
          <cell r="J174">
            <v>2</v>
          </cell>
          <cell r="N174">
            <v>1</v>
          </cell>
          <cell r="O174">
            <v>9.7295083999633789</v>
          </cell>
        </row>
        <row r="175">
          <cell r="G175" t="str">
            <v>CMI2</v>
          </cell>
          <cell r="J175">
            <v>3</v>
          </cell>
          <cell r="N175">
            <v>1</v>
          </cell>
          <cell r="O175">
            <v>17.132047653198242</v>
          </cell>
        </row>
        <row r="176">
          <cell r="G176" t="str">
            <v>CMI3</v>
          </cell>
          <cell r="J176">
            <v>1</v>
          </cell>
          <cell r="N176">
            <v>1</v>
          </cell>
          <cell r="O176">
            <v>3.7378158569335938</v>
          </cell>
        </row>
        <row r="177">
          <cell r="G177" t="str">
            <v>CMI3</v>
          </cell>
          <cell r="J177">
            <v>1</v>
          </cell>
          <cell r="N177">
            <v>1</v>
          </cell>
          <cell r="O177">
            <v>3.7378158569335938</v>
          </cell>
        </row>
        <row r="178">
          <cell r="G178" t="str">
            <v>CMI3</v>
          </cell>
          <cell r="J178">
            <v>1</v>
          </cell>
          <cell r="N178">
            <v>1</v>
          </cell>
          <cell r="O178">
            <v>3.7378158569335938</v>
          </cell>
        </row>
        <row r="179">
          <cell r="G179" t="str">
            <v>CMI3</v>
          </cell>
          <cell r="J179">
            <v>1</v>
          </cell>
          <cell r="N179">
            <v>1</v>
          </cell>
          <cell r="O179">
            <v>3.7378158569335938</v>
          </cell>
        </row>
        <row r="180">
          <cell r="G180" t="str">
            <v>CMI3</v>
          </cell>
          <cell r="J180">
            <v>2</v>
          </cell>
          <cell r="N180">
            <v>1</v>
          </cell>
          <cell r="O180">
            <v>9.7295083999633789</v>
          </cell>
        </row>
        <row r="181">
          <cell r="G181" t="str">
            <v>CMI3</v>
          </cell>
          <cell r="J181">
            <v>3</v>
          </cell>
          <cell r="N181">
            <v>1</v>
          </cell>
          <cell r="O181">
            <v>17.132047653198242</v>
          </cell>
        </row>
        <row r="182">
          <cell r="G182" t="str">
            <v>CMI3</v>
          </cell>
          <cell r="J182">
            <v>4</v>
          </cell>
          <cell r="N182">
            <v>1</v>
          </cell>
          <cell r="O182">
            <v>24.801807403564453</v>
          </cell>
        </row>
        <row r="183">
          <cell r="G183" t="str">
            <v>CMI3</v>
          </cell>
          <cell r="J183">
            <v>4</v>
          </cell>
          <cell r="N183">
            <v>1</v>
          </cell>
          <cell r="O183">
            <v>24.801807403564453</v>
          </cell>
        </row>
        <row r="184">
          <cell r="G184" t="str">
            <v>CMI3</v>
          </cell>
          <cell r="J184">
            <v>2</v>
          </cell>
          <cell r="N184">
            <v>1</v>
          </cell>
          <cell r="O184">
            <v>9.7295083999633789</v>
          </cell>
        </row>
        <row r="185">
          <cell r="G185" t="str">
            <v>CMI3</v>
          </cell>
          <cell r="J185">
            <v>2</v>
          </cell>
          <cell r="N185">
            <v>1</v>
          </cell>
          <cell r="O185">
            <v>9.7295083999633789</v>
          </cell>
        </row>
        <row r="186">
          <cell r="G186" t="str">
            <v>CMI3</v>
          </cell>
          <cell r="J186">
            <v>3</v>
          </cell>
          <cell r="N186">
            <v>1</v>
          </cell>
          <cell r="O186">
            <v>17.132047653198242</v>
          </cell>
        </row>
        <row r="187">
          <cell r="G187" t="str">
            <v>CMI3</v>
          </cell>
          <cell r="J187">
            <v>3</v>
          </cell>
          <cell r="N187">
            <v>1</v>
          </cell>
          <cell r="O187">
            <v>17.132047653198242</v>
          </cell>
        </row>
        <row r="188">
          <cell r="G188" t="str">
            <v>CMI3</v>
          </cell>
          <cell r="J188">
            <v>3</v>
          </cell>
          <cell r="N188">
            <v>1</v>
          </cell>
          <cell r="O188">
            <v>17.132047653198242</v>
          </cell>
        </row>
        <row r="189">
          <cell r="G189" t="str">
            <v>CMI3</v>
          </cell>
          <cell r="J189">
            <v>4</v>
          </cell>
          <cell r="N189">
            <v>1</v>
          </cell>
          <cell r="O189">
            <v>24.801807403564453</v>
          </cell>
        </row>
        <row r="190">
          <cell r="G190" t="str">
            <v>CMI3</v>
          </cell>
          <cell r="J190">
            <v>4</v>
          </cell>
          <cell r="N190">
            <v>1</v>
          </cell>
          <cell r="O190">
            <v>24.801807403564453</v>
          </cell>
        </row>
        <row r="191">
          <cell r="G191" t="str">
            <v>CMI3</v>
          </cell>
          <cell r="J191">
            <v>4</v>
          </cell>
          <cell r="N191">
            <v>1</v>
          </cell>
          <cell r="O191">
            <v>24.801807403564453</v>
          </cell>
        </row>
        <row r="192">
          <cell r="G192" t="str">
            <v>CMI3</v>
          </cell>
          <cell r="J192">
            <v>4</v>
          </cell>
          <cell r="N192">
            <v>1</v>
          </cell>
          <cell r="O192">
            <v>24.801807403564453</v>
          </cell>
        </row>
        <row r="193">
          <cell r="G193" t="str">
            <v>CMI3</v>
          </cell>
          <cell r="J193">
            <v>4</v>
          </cell>
          <cell r="N193">
            <v>1</v>
          </cell>
          <cell r="O193">
            <v>24.801807403564453</v>
          </cell>
        </row>
        <row r="194">
          <cell r="G194" t="str">
            <v>CMI3</v>
          </cell>
          <cell r="J194">
            <v>3</v>
          </cell>
          <cell r="N194">
            <v>1</v>
          </cell>
          <cell r="O194">
            <v>17.132047653198242</v>
          </cell>
        </row>
        <row r="195">
          <cell r="G195" t="str">
            <v>CMI2</v>
          </cell>
          <cell r="J195">
            <v>1</v>
          </cell>
          <cell r="N195">
            <v>1</v>
          </cell>
          <cell r="O195">
            <v>3.7378158569335938</v>
          </cell>
        </row>
        <row r="196">
          <cell r="G196" t="str">
            <v>CMI2</v>
          </cell>
          <cell r="J196">
            <v>1</v>
          </cell>
          <cell r="N196">
            <v>1</v>
          </cell>
          <cell r="O196">
            <v>3.7378158569335938</v>
          </cell>
        </row>
        <row r="197">
          <cell r="G197" t="str">
            <v>CMI2</v>
          </cell>
          <cell r="J197">
            <v>2</v>
          </cell>
          <cell r="N197">
            <v>1</v>
          </cell>
          <cell r="O197">
            <v>9.7295083999633789</v>
          </cell>
        </row>
        <row r="198">
          <cell r="G198" t="str">
            <v>CMI3</v>
          </cell>
          <cell r="J198">
            <v>2</v>
          </cell>
          <cell r="N198">
            <v>1</v>
          </cell>
          <cell r="O198">
            <v>9.7295083999633789</v>
          </cell>
        </row>
        <row r="199">
          <cell r="G199" t="str">
            <v>CMI3</v>
          </cell>
          <cell r="J199">
            <v>2</v>
          </cell>
          <cell r="N199">
            <v>1</v>
          </cell>
          <cell r="O199">
            <v>9.7295083999633789</v>
          </cell>
        </row>
        <row r="200">
          <cell r="G200" t="str">
            <v>CMI3</v>
          </cell>
          <cell r="J200">
            <v>3</v>
          </cell>
          <cell r="N200">
            <v>1</v>
          </cell>
          <cell r="O200">
            <v>17.132047653198242</v>
          </cell>
        </row>
        <row r="201">
          <cell r="G201" t="str">
            <v>CMI3</v>
          </cell>
          <cell r="J201">
            <v>2</v>
          </cell>
          <cell r="N201">
            <v>1</v>
          </cell>
          <cell r="O201">
            <v>9.7295083999633789</v>
          </cell>
        </row>
        <row r="202">
          <cell r="G202" t="str">
            <v>CMI3</v>
          </cell>
          <cell r="J202">
            <v>3</v>
          </cell>
          <cell r="N202">
            <v>1</v>
          </cell>
          <cell r="O202">
            <v>17.132047653198242</v>
          </cell>
        </row>
        <row r="203">
          <cell r="G203" t="str">
            <v>CMI3</v>
          </cell>
          <cell r="J203">
            <v>4</v>
          </cell>
          <cell r="N203">
            <v>1</v>
          </cell>
          <cell r="O203">
            <v>24.801807403564453</v>
          </cell>
        </row>
        <row r="204">
          <cell r="G204" t="str">
            <v>CMI3</v>
          </cell>
          <cell r="J204">
            <v>4</v>
          </cell>
          <cell r="N204">
            <v>1</v>
          </cell>
          <cell r="O204">
            <v>24.801807403564453</v>
          </cell>
        </row>
        <row r="205">
          <cell r="G205" t="str">
            <v>CMI3</v>
          </cell>
          <cell r="J205">
            <v>4</v>
          </cell>
          <cell r="N205">
            <v>1</v>
          </cell>
          <cell r="O205">
            <v>24.801807403564453</v>
          </cell>
        </row>
        <row r="206">
          <cell r="G206" t="str">
            <v>CMI3</v>
          </cell>
          <cell r="J206">
            <v>1</v>
          </cell>
          <cell r="N206">
            <v>1</v>
          </cell>
          <cell r="O206">
            <v>3.7378158569335938</v>
          </cell>
        </row>
        <row r="207">
          <cell r="G207" t="str">
            <v>CMI2</v>
          </cell>
          <cell r="J207">
            <v>2</v>
          </cell>
          <cell r="N207">
            <v>1</v>
          </cell>
          <cell r="O207">
            <v>9.7295083999633789</v>
          </cell>
        </row>
        <row r="208">
          <cell r="G208" t="str">
            <v>CMI3</v>
          </cell>
          <cell r="J208">
            <v>3</v>
          </cell>
          <cell r="N208">
            <v>1</v>
          </cell>
          <cell r="O208">
            <v>17.132047653198242</v>
          </cell>
        </row>
        <row r="209">
          <cell r="G209" t="str">
            <v>CMI3</v>
          </cell>
          <cell r="J209">
            <v>3</v>
          </cell>
          <cell r="N209">
            <v>1</v>
          </cell>
          <cell r="O209">
            <v>17.132047653198242</v>
          </cell>
        </row>
        <row r="210">
          <cell r="G210" t="str">
            <v>CMI3</v>
          </cell>
          <cell r="J210">
            <v>3</v>
          </cell>
          <cell r="N210">
            <v>1</v>
          </cell>
          <cell r="O210">
            <v>17.132047653198242</v>
          </cell>
        </row>
        <row r="211">
          <cell r="G211" t="str">
            <v>CMI2</v>
          </cell>
          <cell r="J211">
            <v>3</v>
          </cell>
          <cell r="N211">
            <v>1</v>
          </cell>
          <cell r="O211">
            <v>17.132047653198242</v>
          </cell>
        </row>
        <row r="212">
          <cell r="G212" t="str">
            <v>CMI2</v>
          </cell>
          <cell r="J212">
            <v>3</v>
          </cell>
          <cell r="N212">
            <v>1</v>
          </cell>
          <cell r="O212">
            <v>17.132047653198242</v>
          </cell>
        </row>
        <row r="213">
          <cell r="G213" t="str">
            <v>CMI2</v>
          </cell>
          <cell r="J213">
            <v>3</v>
          </cell>
          <cell r="N213">
            <v>1</v>
          </cell>
          <cell r="O213">
            <v>17.132047653198242</v>
          </cell>
        </row>
        <row r="214">
          <cell r="G214" t="str">
            <v>CMI2</v>
          </cell>
          <cell r="J214">
            <v>2</v>
          </cell>
          <cell r="N214">
            <v>1</v>
          </cell>
          <cell r="O214">
            <v>9.7295083999633789</v>
          </cell>
        </row>
        <row r="215">
          <cell r="G215" t="str">
            <v>CMI2</v>
          </cell>
          <cell r="J215">
            <v>2</v>
          </cell>
          <cell r="N215">
            <v>1</v>
          </cell>
          <cell r="O215">
            <v>9.7295083999633789</v>
          </cell>
        </row>
        <row r="216">
          <cell r="G216" t="str">
            <v>CMI2</v>
          </cell>
          <cell r="J216">
            <v>2</v>
          </cell>
          <cell r="N216">
            <v>1</v>
          </cell>
          <cell r="O216">
            <v>9.7295083999633789</v>
          </cell>
        </row>
        <row r="217">
          <cell r="G217" t="str">
            <v>CMI3</v>
          </cell>
          <cell r="J217">
            <v>3</v>
          </cell>
          <cell r="N217">
            <v>1</v>
          </cell>
          <cell r="O217">
            <v>17.132047653198242</v>
          </cell>
        </row>
        <row r="218">
          <cell r="G218" t="str">
            <v>CMI3</v>
          </cell>
          <cell r="J218">
            <v>3</v>
          </cell>
          <cell r="N218">
            <v>1</v>
          </cell>
          <cell r="O218">
            <v>17.132047653198242</v>
          </cell>
        </row>
        <row r="219">
          <cell r="G219" t="str">
            <v>CMI3</v>
          </cell>
          <cell r="J219">
            <v>3</v>
          </cell>
          <cell r="N219">
            <v>1</v>
          </cell>
          <cell r="O219">
            <v>17.132047653198242</v>
          </cell>
        </row>
        <row r="220">
          <cell r="G220" t="str">
            <v>CMI3</v>
          </cell>
          <cell r="J220">
            <v>3</v>
          </cell>
          <cell r="N220">
            <v>1</v>
          </cell>
          <cell r="O220">
            <v>17.132047653198242</v>
          </cell>
        </row>
        <row r="221">
          <cell r="G221" t="str">
            <v>CMI3</v>
          </cell>
          <cell r="J221">
            <v>3</v>
          </cell>
          <cell r="N221">
            <v>1</v>
          </cell>
          <cell r="O221">
            <v>17.132047653198242</v>
          </cell>
        </row>
        <row r="222">
          <cell r="G222" t="str">
            <v>CMI3</v>
          </cell>
          <cell r="J222">
            <v>4</v>
          </cell>
          <cell r="N222">
            <v>1</v>
          </cell>
          <cell r="O222">
            <v>24.801807403564453</v>
          </cell>
        </row>
        <row r="223">
          <cell r="G223" t="str">
            <v>CMI2</v>
          </cell>
          <cell r="J223">
            <v>2</v>
          </cell>
          <cell r="N223">
            <v>1</v>
          </cell>
          <cell r="O223">
            <v>9.7295083999633789</v>
          </cell>
        </row>
        <row r="224">
          <cell r="G224" t="str">
            <v>CMI2</v>
          </cell>
          <cell r="J224">
            <v>2</v>
          </cell>
          <cell r="N224">
            <v>1</v>
          </cell>
          <cell r="O224">
            <v>9.7295083999633789</v>
          </cell>
        </row>
        <row r="225">
          <cell r="G225" t="str">
            <v>CMI2</v>
          </cell>
          <cell r="J225">
            <v>2</v>
          </cell>
          <cell r="N225">
            <v>1</v>
          </cell>
          <cell r="O225">
            <v>9.7295083999633789</v>
          </cell>
        </row>
        <row r="226">
          <cell r="G226" t="str">
            <v>CMI3</v>
          </cell>
          <cell r="J226">
            <v>2</v>
          </cell>
          <cell r="N226">
            <v>1</v>
          </cell>
          <cell r="O226">
            <v>9.7295083999633789</v>
          </cell>
        </row>
        <row r="227">
          <cell r="G227" t="str">
            <v>CMI3</v>
          </cell>
          <cell r="J227">
            <v>3</v>
          </cell>
          <cell r="N227">
            <v>1</v>
          </cell>
          <cell r="O227">
            <v>17.132047653198242</v>
          </cell>
        </row>
        <row r="228">
          <cell r="G228" t="str">
            <v>CMI3</v>
          </cell>
          <cell r="J228">
            <v>3</v>
          </cell>
          <cell r="N228">
            <v>1</v>
          </cell>
          <cell r="O228">
            <v>17.132047653198242</v>
          </cell>
        </row>
        <row r="229">
          <cell r="G229" t="str">
            <v>CMI2</v>
          </cell>
          <cell r="J229">
            <v>2</v>
          </cell>
          <cell r="N229">
            <v>1</v>
          </cell>
          <cell r="O229">
            <v>9.7295083999633789</v>
          </cell>
        </row>
        <row r="230">
          <cell r="G230" t="str">
            <v>CMI2</v>
          </cell>
          <cell r="J230">
            <v>3</v>
          </cell>
          <cell r="N230">
            <v>1</v>
          </cell>
          <cell r="O230">
            <v>17.132047653198242</v>
          </cell>
        </row>
        <row r="231">
          <cell r="G231" t="str">
            <v>CMI2</v>
          </cell>
          <cell r="J231">
            <v>2</v>
          </cell>
          <cell r="N231">
            <v>1</v>
          </cell>
          <cell r="O231">
            <v>9.7295083999633789</v>
          </cell>
        </row>
        <row r="232">
          <cell r="G232" t="str">
            <v>CMI2</v>
          </cell>
          <cell r="J232">
            <v>1</v>
          </cell>
          <cell r="N232">
            <v>1</v>
          </cell>
          <cell r="O232">
            <v>3.7378158569335938</v>
          </cell>
        </row>
        <row r="233">
          <cell r="G233" t="str">
            <v>CMI2</v>
          </cell>
          <cell r="J233">
            <v>1</v>
          </cell>
          <cell r="N233">
            <v>1</v>
          </cell>
          <cell r="O233">
            <v>3.7378158569335938</v>
          </cell>
        </row>
        <row r="234">
          <cell r="G234" t="str">
            <v>CMI2</v>
          </cell>
          <cell r="J234">
            <v>1</v>
          </cell>
          <cell r="N234">
            <v>1</v>
          </cell>
          <cell r="O234">
            <v>3.7378158569335938</v>
          </cell>
        </row>
        <row r="235">
          <cell r="G235" t="str">
            <v>CMI3</v>
          </cell>
          <cell r="J235">
            <v>2</v>
          </cell>
          <cell r="N235">
            <v>1</v>
          </cell>
          <cell r="O235">
            <v>9.7295083999633789</v>
          </cell>
        </row>
        <row r="236">
          <cell r="G236" t="str">
            <v>CMI3</v>
          </cell>
          <cell r="J236">
            <v>2</v>
          </cell>
          <cell r="N236">
            <v>1</v>
          </cell>
          <cell r="O236">
            <v>9.7295083999633789</v>
          </cell>
        </row>
        <row r="237">
          <cell r="G237" t="str">
            <v>CMI3</v>
          </cell>
          <cell r="J237">
            <v>2</v>
          </cell>
          <cell r="N237">
            <v>1</v>
          </cell>
          <cell r="O237">
            <v>9.7295083999633789</v>
          </cell>
        </row>
        <row r="238">
          <cell r="G238" t="str">
            <v>CMI3</v>
          </cell>
          <cell r="J238">
            <v>2</v>
          </cell>
          <cell r="N238">
            <v>1</v>
          </cell>
          <cell r="O238">
            <v>9.7295083999633789</v>
          </cell>
        </row>
        <row r="239">
          <cell r="G239" t="str">
            <v>CMI3</v>
          </cell>
          <cell r="J239">
            <v>2</v>
          </cell>
          <cell r="N239">
            <v>1</v>
          </cell>
          <cell r="O239">
            <v>9.7295083999633789</v>
          </cell>
        </row>
        <row r="240">
          <cell r="G240" t="str">
            <v>CMI3</v>
          </cell>
          <cell r="J240">
            <v>4</v>
          </cell>
          <cell r="N240">
            <v>1</v>
          </cell>
          <cell r="O240">
            <v>24.801807403564453</v>
          </cell>
        </row>
        <row r="241">
          <cell r="G241" t="str">
            <v>CMI3</v>
          </cell>
          <cell r="J241">
            <v>4</v>
          </cell>
          <cell r="N241">
            <v>1</v>
          </cell>
          <cell r="O241">
            <v>24.801807403564453</v>
          </cell>
        </row>
        <row r="242">
          <cell r="G242" t="str">
            <v>CMI3</v>
          </cell>
          <cell r="J242">
            <v>4</v>
          </cell>
          <cell r="N242">
            <v>1</v>
          </cell>
          <cell r="O242">
            <v>24.801807403564453</v>
          </cell>
        </row>
        <row r="243">
          <cell r="G243" t="str">
            <v>CMI3</v>
          </cell>
          <cell r="J243">
            <v>4</v>
          </cell>
          <cell r="N243">
            <v>1</v>
          </cell>
          <cell r="O243">
            <v>24.801807403564453</v>
          </cell>
        </row>
        <row r="244">
          <cell r="G244" t="str">
            <v>CMI3</v>
          </cell>
          <cell r="J244">
            <v>4</v>
          </cell>
          <cell r="N244">
            <v>1</v>
          </cell>
          <cell r="O244">
            <v>24.801807403564453</v>
          </cell>
        </row>
        <row r="245">
          <cell r="G245" t="str">
            <v>CMI3</v>
          </cell>
          <cell r="J245">
            <v>3</v>
          </cell>
          <cell r="N245">
            <v>1</v>
          </cell>
          <cell r="O245">
            <v>17.132047653198242</v>
          </cell>
        </row>
        <row r="246">
          <cell r="G246" t="str">
            <v>CMI2</v>
          </cell>
          <cell r="J246">
            <v>2</v>
          </cell>
          <cell r="N246">
            <v>1</v>
          </cell>
          <cell r="O246">
            <v>9.7295083999633789</v>
          </cell>
        </row>
        <row r="247">
          <cell r="G247" t="str">
            <v>CMI2</v>
          </cell>
          <cell r="J247">
            <v>1</v>
          </cell>
          <cell r="N247">
            <v>1</v>
          </cell>
          <cell r="O247">
            <v>3.7378158569335938</v>
          </cell>
        </row>
        <row r="248">
          <cell r="G248" t="str">
            <v>CMI2</v>
          </cell>
          <cell r="J248">
            <v>1</v>
          </cell>
          <cell r="N248">
            <v>1</v>
          </cell>
          <cell r="O248">
            <v>3.7378158569335938</v>
          </cell>
        </row>
        <row r="249">
          <cell r="G249" t="str">
            <v>CMI3</v>
          </cell>
          <cell r="J249">
            <v>2</v>
          </cell>
          <cell r="N249">
            <v>1</v>
          </cell>
          <cell r="O249">
            <v>9.7295083999633789</v>
          </cell>
        </row>
        <row r="250">
          <cell r="G250" t="str">
            <v>CMI3</v>
          </cell>
          <cell r="J250">
            <v>2</v>
          </cell>
          <cell r="N250">
            <v>1</v>
          </cell>
          <cell r="O250">
            <v>9.7295083999633789</v>
          </cell>
        </row>
        <row r="251">
          <cell r="G251" t="str">
            <v>CMI3</v>
          </cell>
          <cell r="J251">
            <v>2</v>
          </cell>
          <cell r="N251">
            <v>1</v>
          </cell>
          <cell r="O251">
            <v>9.7295083999633789</v>
          </cell>
        </row>
        <row r="252">
          <cell r="G252" t="str">
            <v>CMI3</v>
          </cell>
          <cell r="J252">
            <v>4</v>
          </cell>
          <cell r="N252">
            <v>1</v>
          </cell>
          <cell r="O252">
            <v>24.801807403564453</v>
          </cell>
        </row>
        <row r="253">
          <cell r="G253" t="str">
            <v>CMI3</v>
          </cell>
          <cell r="J253">
            <v>3</v>
          </cell>
          <cell r="N253">
            <v>1</v>
          </cell>
          <cell r="O253">
            <v>17.132047653198242</v>
          </cell>
        </row>
        <row r="254">
          <cell r="G254" t="str">
            <v>CMI3</v>
          </cell>
          <cell r="J254">
            <v>3</v>
          </cell>
          <cell r="N254">
            <v>1</v>
          </cell>
          <cell r="O254">
            <v>17.132047653198242</v>
          </cell>
        </row>
        <row r="255">
          <cell r="G255" t="str">
            <v>CMI3</v>
          </cell>
          <cell r="J255">
            <v>2</v>
          </cell>
          <cell r="N255">
            <v>1</v>
          </cell>
          <cell r="O255">
            <v>9.7295083999633789</v>
          </cell>
        </row>
        <row r="256">
          <cell r="G256" t="str">
            <v>CMI3</v>
          </cell>
          <cell r="J256">
            <v>2</v>
          </cell>
          <cell r="N256">
            <v>1</v>
          </cell>
          <cell r="O256">
            <v>9.7295083999633789</v>
          </cell>
        </row>
        <row r="257">
          <cell r="G257" t="str">
            <v>CMI3</v>
          </cell>
          <cell r="J257">
            <v>2</v>
          </cell>
          <cell r="N257">
            <v>1</v>
          </cell>
          <cell r="O257">
            <v>9.7295083999633789</v>
          </cell>
        </row>
        <row r="258">
          <cell r="G258" t="str">
            <v>CMI3</v>
          </cell>
          <cell r="J258">
            <v>1</v>
          </cell>
          <cell r="N258">
            <v>1</v>
          </cell>
          <cell r="O258">
            <v>3.7378158569335938</v>
          </cell>
        </row>
        <row r="259">
          <cell r="G259" t="str">
            <v>CMI3</v>
          </cell>
          <cell r="J259">
            <v>1</v>
          </cell>
          <cell r="N259">
            <v>1</v>
          </cell>
          <cell r="O259">
            <v>3.7378158569335938</v>
          </cell>
        </row>
        <row r="260">
          <cell r="G260" t="str">
            <v>CMI3</v>
          </cell>
          <cell r="J260">
            <v>4</v>
          </cell>
          <cell r="N260">
            <v>1</v>
          </cell>
          <cell r="O260">
            <v>24.801807403564453</v>
          </cell>
        </row>
        <row r="261">
          <cell r="G261" t="str">
            <v>CMI3</v>
          </cell>
          <cell r="J261">
            <v>3</v>
          </cell>
          <cell r="N261">
            <v>1</v>
          </cell>
          <cell r="O261">
            <v>17.132047653198242</v>
          </cell>
        </row>
        <row r="262">
          <cell r="G262" t="str">
            <v>CMI3</v>
          </cell>
          <cell r="J262">
            <v>2</v>
          </cell>
          <cell r="N262">
            <v>1</v>
          </cell>
          <cell r="O262">
            <v>9.7295083999633789</v>
          </cell>
        </row>
        <row r="263">
          <cell r="G263" t="str">
            <v>CMI3</v>
          </cell>
          <cell r="J263">
            <v>4</v>
          </cell>
          <cell r="N263">
            <v>1</v>
          </cell>
          <cell r="O263">
            <v>24.801807403564453</v>
          </cell>
        </row>
        <row r="264">
          <cell r="G264" t="str">
            <v>CMI3</v>
          </cell>
          <cell r="J264">
            <v>3</v>
          </cell>
          <cell r="N264">
            <v>1</v>
          </cell>
          <cell r="O264">
            <v>17.132047653198242</v>
          </cell>
        </row>
        <row r="265">
          <cell r="G265" t="str">
            <v>CMI3</v>
          </cell>
          <cell r="J265">
            <v>2</v>
          </cell>
          <cell r="N265">
            <v>1</v>
          </cell>
          <cell r="O265">
            <v>9.7295083999633789</v>
          </cell>
        </row>
        <row r="266">
          <cell r="G266" t="str">
            <v>CRI</v>
          </cell>
          <cell r="J266">
            <v>1</v>
          </cell>
          <cell r="N266">
            <v>1</v>
          </cell>
          <cell r="O266">
            <v>3.7378158569335938</v>
          </cell>
        </row>
        <row r="267">
          <cell r="G267" t="str">
            <v>CRI</v>
          </cell>
          <cell r="J267">
            <v>2</v>
          </cell>
          <cell r="N267">
            <v>1</v>
          </cell>
          <cell r="O267">
            <v>9.7295083999633789</v>
          </cell>
        </row>
        <row r="268">
          <cell r="G268" t="str">
            <v>CRI</v>
          </cell>
          <cell r="J268">
            <v>2</v>
          </cell>
          <cell r="N268">
            <v>1</v>
          </cell>
          <cell r="O268">
            <v>9.7295083999633789</v>
          </cell>
        </row>
        <row r="269">
          <cell r="G269" t="str">
            <v>MSI</v>
          </cell>
          <cell r="J269">
            <v>12</v>
          </cell>
          <cell r="N269">
            <v>1</v>
          </cell>
          <cell r="O269">
            <v>87.056617736816406</v>
          </cell>
        </row>
        <row r="270">
          <cell r="G270" t="str">
            <v>MSI</v>
          </cell>
          <cell r="J270">
            <v>6</v>
          </cell>
          <cell r="N270">
            <v>1</v>
          </cell>
          <cell r="O270">
            <v>39.550289154052734</v>
          </cell>
        </row>
        <row r="271">
          <cell r="G271" t="str">
            <v>MSI</v>
          </cell>
          <cell r="J271">
            <v>4</v>
          </cell>
          <cell r="N271">
            <v>1</v>
          </cell>
          <cell r="O271">
            <v>24.801807403564453</v>
          </cell>
        </row>
        <row r="272">
          <cell r="G272" t="str">
            <v>CRI</v>
          </cell>
          <cell r="J272">
            <v>2</v>
          </cell>
          <cell r="N272">
            <v>1</v>
          </cell>
          <cell r="O272">
            <v>9.7295083999633789</v>
          </cell>
        </row>
        <row r="273">
          <cell r="G273" t="str">
            <v>CRI</v>
          </cell>
          <cell r="J273">
            <v>2</v>
          </cell>
          <cell r="N273">
            <v>1</v>
          </cell>
          <cell r="O273">
            <v>9.7295083999633789</v>
          </cell>
        </row>
        <row r="274">
          <cell r="G274" t="str">
            <v>CRI</v>
          </cell>
          <cell r="J274">
            <v>2</v>
          </cell>
          <cell r="N274">
            <v>1</v>
          </cell>
          <cell r="O274">
            <v>9.7295083999633789</v>
          </cell>
        </row>
        <row r="275">
          <cell r="G275" t="str">
            <v>MSI</v>
          </cell>
          <cell r="J275">
            <v>4</v>
          </cell>
          <cell r="N275">
            <v>1</v>
          </cell>
          <cell r="O275">
            <v>24.801807403564453</v>
          </cell>
        </row>
        <row r="276">
          <cell r="G276" t="str">
            <v>MSI</v>
          </cell>
          <cell r="J276">
            <v>3</v>
          </cell>
          <cell r="N276">
            <v>1</v>
          </cell>
          <cell r="O276">
            <v>17.132047653198242</v>
          </cell>
        </row>
        <row r="277">
          <cell r="G277" t="str">
            <v>MSI</v>
          </cell>
          <cell r="J277">
            <v>4</v>
          </cell>
          <cell r="N277">
            <v>1</v>
          </cell>
          <cell r="O277">
            <v>24.801807403564453</v>
          </cell>
        </row>
        <row r="278">
          <cell r="G278" t="str">
            <v>CRI</v>
          </cell>
          <cell r="J278">
            <v>3</v>
          </cell>
          <cell r="N278">
            <v>1</v>
          </cell>
          <cell r="O278">
            <v>17.132047653198242</v>
          </cell>
        </row>
        <row r="279">
          <cell r="G279" t="str">
            <v>CRI</v>
          </cell>
          <cell r="J279">
            <v>3</v>
          </cell>
          <cell r="N279">
            <v>1</v>
          </cell>
          <cell r="O279">
            <v>17.132047653198242</v>
          </cell>
        </row>
        <row r="280">
          <cell r="G280" t="str">
            <v>CRI</v>
          </cell>
          <cell r="J280">
            <v>3</v>
          </cell>
          <cell r="N280">
            <v>1</v>
          </cell>
          <cell r="O280">
            <v>17.132047653198242</v>
          </cell>
        </row>
        <row r="281">
          <cell r="G281" t="str">
            <v>CRI</v>
          </cell>
          <cell r="J281">
            <v>2</v>
          </cell>
          <cell r="N281">
            <v>1</v>
          </cell>
          <cell r="O281">
            <v>9.7295083999633789</v>
          </cell>
        </row>
        <row r="282">
          <cell r="G282" t="str">
            <v>CRI</v>
          </cell>
          <cell r="J282">
            <v>3</v>
          </cell>
          <cell r="N282">
            <v>1</v>
          </cell>
          <cell r="O282">
            <v>17.132047653198242</v>
          </cell>
        </row>
        <row r="283">
          <cell r="G283" t="str">
            <v>CRI</v>
          </cell>
          <cell r="J283">
            <v>2</v>
          </cell>
          <cell r="N283">
            <v>1</v>
          </cell>
          <cell r="O283">
            <v>9.7295083999633789</v>
          </cell>
        </row>
        <row r="284">
          <cell r="G284" t="str">
            <v>CRI</v>
          </cell>
          <cell r="J284">
            <v>2</v>
          </cell>
          <cell r="N284">
            <v>1</v>
          </cell>
          <cell r="O284">
            <v>9.7295083999633789</v>
          </cell>
        </row>
        <row r="285">
          <cell r="G285" t="str">
            <v>CRI</v>
          </cell>
          <cell r="J285">
            <v>4</v>
          </cell>
          <cell r="N285">
            <v>1</v>
          </cell>
          <cell r="O285">
            <v>24.801807403564453</v>
          </cell>
        </row>
        <row r="286">
          <cell r="G286" t="str">
            <v>CRI</v>
          </cell>
          <cell r="J286">
            <v>3</v>
          </cell>
          <cell r="N286">
            <v>1</v>
          </cell>
          <cell r="O286">
            <v>17.132047653198242</v>
          </cell>
        </row>
        <row r="287">
          <cell r="G287" t="str">
            <v>CRI</v>
          </cell>
          <cell r="J287">
            <v>3</v>
          </cell>
          <cell r="N287">
            <v>1</v>
          </cell>
          <cell r="O287">
            <v>17.132047653198242</v>
          </cell>
        </row>
        <row r="288">
          <cell r="G288" t="str">
            <v>CRI</v>
          </cell>
          <cell r="J288">
            <v>1</v>
          </cell>
          <cell r="N288">
            <v>1</v>
          </cell>
          <cell r="O288">
            <v>3.7378158569335938</v>
          </cell>
        </row>
        <row r="289">
          <cell r="G289" t="str">
            <v>KPT</v>
          </cell>
          <cell r="J289">
            <v>2</v>
          </cell>
          <cell r="N289">
            <v>1</v>
          </cell>
          <cell r="O289">
            <v>9.7295083999633789</v>
          </cell>
        </row>
        <row r="290">
          <cell r="G290" t="str">
            <v>KPT</v>
          </cell>
          <cell r="J290">
            <v>1</v>
          </cell>
          <cell r="N290">
            <v>1</v>
          </cell>
          <cell r="O290">
            <v>3.7378158569335938</v>
          </cell>
        </row>
        <row r="291">
          <cell r="G291" t="str">
            <v>KPT</v>
          </cell>
          <cell r="J291">
            <v>1</v>
          </cell>
          <cell r="N291">
            <v>1</v>
          </cell>
          <cell r="O291">
            <v>3.7378158569335938</v>
          </cell>
        </row>
        <row r="292">
          <cell r="G292" t="str">
            <v>KPT</v>
          </cell>
          <cell r="J292">
            <v>1</v>
          </cell>
          <cell r="N292">
            <v>1</v>
          </cell>
          <cell r="O292">
            <v>3.7378158569335938</v>
          </cell>
        </row>
        <row r="293">
          <cell r="G293" t="str">
            <v>KPT</v>
          </cell>
          <cell r="J293">
            <v>1</v>
          </cell>
          <cell r="N293">
            <v>1</v>
          </cell>
          <cell r="O293">
            <v>3.7378158569335938</v>
          </cell>
        </row>
        <row r="294">
          <cell r="G294" t="str">
            <v>KPT</v>
          </cell>
          <cell r="J294">
            <v>2</v>
          </cell>
          <cell r="N294">
            <v>1</v>
          </cell>
          <cell r="O294">
            <v>9.7295083999633789</v>
          </cell>
        </row>
        <row r="295">
          <cell r="G295" t="str">
            <v>KPT</v>
          </cell>
          <cell r="J295">
            <v>2</v>
          </cell>
          <cell r="N295">
            <v>1</v>
          </cell>
          <cell r="O295">
            <v>9.7295083999633789</v>
          </cell>
        </row>
        <row r="296">
          <cell r="G296" t="str">
            <v>KPT</v>
          </cell>
          <cell r="J296">
            <v>2</v>
          </cell>
          <cell r="N296">
            <v>1</v>
          </cell>
          <cell r="O296">
            <v>9.7295083999633789</v>
          </cell>
        </row>
        <row r="297">
          <cell r="G297" t="str">
            <v>KPT</v>
          </cell>
          <cell r="J297">
            <v>1</v>
          </cell>
          <cell r="N297">
            <v>1</v>
          </cell>
          <cell r="O297">
            <v>3.7378158569335938</v>
          </cell>
        </row>
        <row r="298">
          <cell r="G298" t="str">
            <v>KPT</v>
          </cell>
          <cell r="J298">
            <v>1</v>
          </cell>
          <cell r="N298">
            <v>1</v>
          </cell>
          <cell r="O298">
            <v>3.7378158569335938</v>
          </cell>
        </row>
        <row r="299">
          <cell r="G299" t="str">
            <v>KPT</v>
          </cell>
          <cell r="J299">
            <v>1</v>
          </cell>
          <cell r="N299">
            <v>1</v>
          </cell>
          <cell r="O299">
            <v>3.7378158569335938</v>
          </cell>
        </row>
        <row r="300">
          <cell r="G300" t="str">
            <v>KPT</v>
          </cell>
          <cell r="J300">
            <v>1</v>
          </cell>
          <cell r="N300">
            <v>1</v>
          </cell>
          <cell r="O300">
            <v>3.7378158569335938</v>
          </cell>
        </row>
        <row r="301">
          <cell r="G301" t="str">
            <v>KPT</v>
          </cell>
          <cell r="J301">
            <v>1</v>
          </cell>
          <cell r="N301">
            <v>1</v>
          </cell>
          <cell r="O301">
            <v>3.7378158569335938</v>
          </cell>
        </row>
        <row r="302">
          <cell r="G302" t="str">
            <v>KPT</v>
          </cell>
          <cell r="J302">
            <v>3</v>
          </cell>
          <cell r="N302">
            <v>1</v>
          </cell>
          <cell r="O302">
            <v>17.132047653198242</v>
          </cell>
        </row>
        <row r="303">
          <cell r="G303" t="str">
            <v>KPT</v>
          </cell>
          <cell r="J303">
            <v>4</v>
          </cell>
          <cell r="N303">
            <v>1</v>
          </cell>
          <cell r="O303">
            <v>24.801807403564453</v>
          </cell>
        </row>
        <row r="304">
          <cell r="G304" t="str">
            <v>KPT</v>
          </cell>
          <cell r="J304">
            <v>3</v>
          </cell>
          <cell r="N304">
            <v>1</v>
          </cell>
          <cell r="O304">
            <v>17.132047653198242</v>
          </cell>
        </row>
        <row r="305">
          <cell r="G305" t="str">
            <v>KPT</v>
          </cell>
          <cell r="J305">
            <v>2</v>
          </cell>
          <cell r="N305">
            <v>1</v>
          </cell>
          <cell r="O305">
            <v>9.7295083999633789</v>
          </cell>
        </row>
        <row r="306">
          <cell r="G306" t="str">
            <v>KPT</v>
          </cell>
          <cell r="J306">
            <v>2</v>
          </cell>
          <cell r="N306">
            <v>1</v>
          </cell>
          <cell r="O306">
            <v>9.7295083999633789</v>
          </cell>
        </row>
        <row r="307">
          <cell r="G307" t="str">
            <v>KPT</v>
          </cell>
          <cell r="J307">
            <v>2</v>
          </cell>
          <cell r="N307">
            <v>1</v>
          </cell>
          <cell r="O307">
            <v>9.7295083999633789</v>
          </cell>
        </row>
        <row r="308">
          <cell r="G308" t="str">
            <v>KPT</v>
          </cell>
          <cell r="J308">
            <v>1</v>
          </cell>
          <cell r="N308">
            <v>1</v>
          </cell>
          <cell r="O308">
            <v>3.7378158569335938</v>
          </cell>
        </row>
        <row r="309">
          <cell r="G309" t="str">
            <v>KPT</v>
          </cell>
          <cell r="J309">
            <v>2</v>
          </cell>
          <cell r="N309">
            <v>1</v>
          </cell>
          <cell r="O309">
            <v>9.7295083999633789</v>
          </cell>
        </row>
        <row r="310">
          <cell r="G310" t="str">
            <v>KPT</v>
          </cell>
          <cell r="J310">
            <v>1</v>
          </cell>
          <cell r="N310">
            <v>1</v>
          </cell>
          <cell r="O310">
            <v>3.7378158569335938</v>
          </cell>
        </row>
        <row r="311">
          <cell r="G311" t="str">
            <v>KPT</v>
          </cell>
          <cell r="J311">
            <v>2</v>
          </cell>
          <cell r="N311">
            <v>1</v>
          </cell>
          <cell r="O311">
            <v>9.7295083999633789</v>
          </cell>
        </row>
        <row r="312">
          <cell r="G312" t="str">
            <v>KPT</v>
          </cell>
          <cell r="J312">
            <v>2</v>
          </cell>
          <cell r="N312">
            <v>1</v>
          </cell>
          <cell r="O312">
            <v>9.7295083999633789</v>
          </cell>
        </row>
        <row r="313">
          <cell r="G313" t="str">
            <v>KPT</v>
          </cell>
          <cell r="J313">
            <v>2</v>
          </cell>
          <cell r="N313">
            <v>1</v>
          </cell>
          <cell r="O313">
            <v>9.7295083999633789</v>
          </cell>
        </row>
        <row r="314">
          <cell r="G314" t="str">
            <v>KPT</v>
          </cell>
          <cell r="J314">
            <v>2</v>
          </cell>
          <cell r="N314">
            <v>1</v>
          </cell>
          <cell r="O314">
            <v>9.7295083999633789</v>
          </cell>
        </row>
        <row r="315">
          <cell r="G315" t="str">
            <v>KPT</v>
          </cell>
          <cell r="J315">
            <v>2</v>
          </cell>
          <cell r="N315">
            <v>1</v>
          </cell>
          <cell r="O315">
            <v>9.7295083999633789</v>
          </cell>
        </row>
        <row r="316">
          <cell r="G316" t="str">
            <v>KPT</v>
          </cell>
          <cell r="J316">
            <v>2</v>
          </cell>
          <cell r="N316">
            <v>1</v>
          </cell>
          <cell r="O316">
            <v>9.7295083999633789</v>
          </cell>
        </row>
        <row r="317">
          <cell r="G317" t="str">
            <v>KPT</v>
          </cell>
          <cell r="J317">
            <v>2</v>
          </cell>
          <cell r="N317">
            <v>1</v>
          </cell>
          <cell r="O317">
            <v>9.7295083999633789</v>
          </cell>
        </row>
        <row r="318">
          <cell r="G318" t="str">
            <v>KPT</v>
          </cell>
          <cell r="J318">
            <v>2</v>
          </cell>
          <cell r="N318">
            <v>1</v>
          </cell>
          <cell r="O318">
            <v>9.7295083999633789</v>
          </cell>
        </row>
        <row r="319">
          <cell r="G319" t="str">
            <v>KPT</v>
          </cell>
          <cell r="J319">
            <v>1</v>
          </cell>
          <cell r="N319">
            <v>1</v>
          </cell>
          <cell r="O319">
            <v>3.7378158569335938</v>
          </cell>
        </row>
        <row r="320">
          <cell r="G320" t="str">
            <v>KPT</v>
          </cell>
          <cell r="J320">
            <v>2</v>
          </cell>
          <cell r="N320">
            <v>1</v>
          </cell>
          <cell r="O320">
            <v>9.7295083999633789</v>
          </cell>
        </row>
        <row r="321">
          <cell r="G321" t="str">
            <v>KPT</v>
          </cell>
          <cell r="J321">
            <v>2</v>
          </cell>
          <cell r="N321">
            <v>1</v>
          </cell>
          <cell r="O321">
            <v>9.7295083999633789</v>
          </cell>
        </row>
        <row r="322">
          <cell r="G322" t="str">
            <v>KPT</v>
          </cell>
          <cell r="J322">
            <v>2</v>
          </cell>
          <cell r="N322">
            <v>1</v>
          </cell>
          <cell r="O322">
            <v>9.7295083999633789</v>
          </cell>
        </row>
        <row r="323">
          <cell r="G323" t="str">
            <v>KPT</v>
          </cell>
          <cell r="J323">
            <v>2</v>
          </cell>
          <cell r="N323">
            <v>1</v>
          </cell>
          <cell r="O323">
            <v>9.7295083999633789</v>
          </cell>
        </row>
        <row r="324">
          <cell r="G324" t="str">
            <v>KPT</v>
          </cell>
          <cell r="J324">
            <v>2</v>
          </cell>
          <cell r="N324">
            <v>1</v>
          </cell>
          <cell r="O324">
            <v>9.7295083999633789</v>
          </cell>
        </row>
        <row r="325">
          <cell r="G325" t="str">
            <v>KPT</v>
          </cell>
          <cell r="J325">
            <v>2</v>
          </cell>
          <cell r="N325">
            <v>1</v>
          </cell>
          <cell r="O325">
            <v>9.7295083999633789</v>
          </cell>
        </row>
        <row r="326">
          <cell r="G326" t="str">
            <v>KPT</v>
          </cell>
          <cell r="J326">
            <v>1</v>
          </cell>
          <cell r="N326">
            <v>1</v>
          </cell>
          <cell r="O326">
            <v>3.7378158569335938</v>
          </cell>
        </row>
        <row r="327">
          <cell r="G327" t="str">
            <v>LPG</v>
          </cell>
          <cell r="J327">
            <v>2</v>
          </cell>
          <cell r="N327">
            <v>1</v>
          </cell>
          <cell r="O327">
            <v>9.7295083999633789</v>
          </cell>
        </row>
        <row r="328">
          <cell r="G328" t="str">
            <v>LPG</v>
          </cell>
          <cell r="J328">
            <v>2</v>
          </cell>
          <cell r="N328">
            <v>1</v>
          </cell>
          <cell r="O328">
            <v>9.7295083999633789</v>
          </cell>
        </row>
        <row r="329">
          <cell r="G329" t="str">
            <v>LPG</v>
          </cell>
          <cell r="J329">
            <v>2</v>
          </cell>
          <cell r="N329">
            <v>1</v>
          </cell>
          <cell r="O329">
            <v>9.7295083999633789</v>
          </cell>
        </row>
        <row r="330">
          <cell r="G330" t="str">
            <v>LPG</v>
          </cell>
          <cell r="J330">
            <v>2</v>
          </cell>
          <cell r="N330">
            <v>1</v>
          </cell>
          <cell r="O330">
            <v>9.7295083999633789</v>
          </cell>
        </row>
        <row r="331">
          <cell r="G331" t="str">
            <v>LPG</v>
          </cell>
          <cell r="J331">
            <v>1</v>
          </cell>
          <cell r="N331">
            <v>1</v>
          </cell>
          <cell r="O331">
            <v>3.7378158569335938</v>
          </cell>
        </row>
        <row r="332">
          <cell r="G332" t="str">
            <v>LPG</v>
          </cell>
          <cell r="J332">
            <v>1</v>
          </cell>
          <cell r="N332">
            <v>1</v>
          </cell>
          <cell r="O332">
            <v>3.7378158569335938</v>
          </cell>
        </row>
        <row r="333">
          <cell r="G333" t="str">
            <v>LPG</v>
          </cell>
          <cell r="J333">
            <v>1</v>
          </cell>
          <cell r="N333">
            <v>1</v>
          </cell>
          <cell r="O333">
            <v>3.7378158569335938</v>
          </cell>
        </row>
        <row r="334">
          <cell r="G334" t="str">
            <v>LPG</v>
          </cell>
          <cell r="J334">
            <v>1</v>
          </cell>
          <cell r="N334">
            <v>1</v>
          </cell>
          <cell r="O334">
            <v>3.7378158569335938</v>
          </cell>
        </row>
        <row r="335">
          <cell r="G335" t="str">
            <v>LPG</v>
          </cell>
          <cell r="J335">
            <v>2</v>
          </cell>
          <cell r="N335">
            <v>1</v>
          </cell>
          <cell r="O335">
            <v>9.7295083999633789</v>
          </cell>
        </row>
        <row r="336">
          <cell r="G336" t="str">
            <v>LPG</v>
          </cell>
          <cell r="J336">
            <v>2</v>
          </cell>
          <cell r="N336">
            <v>1</v>
          </cell>
          <cell r="O336">
            <v>9.7295083999633789</v>
          </cell>
        </row>
        <row r="337">
          <cell r="G337" t="str">
            <v>LPG</v>
          </cell>
          <cell r="J337">
            <v>2</v>
          </cell>
          <cell r="N337">
            <v>1</v>
          </cell>
          <cell r="O337">
            <v>9.7295083999633789</v>
          </cell>
        </row>
        <row r="338">
          <cell r="G338" t="str">
            <v>LPG</v>
          </cell>
          <cell r="J338">
            <v>1</v>
          </cell>
          <cell r="N338">
            <v>1</v>
          </cell>
          <cell r="O338">
            <v>3.7378158569335938</v>
          </cell>
        </row>
        <row r="339">
          <cell r="G339" t="str">
            <v>LPG</v>
          </cell>
          <cell r="J339">
            <v>1</v>
          </cell>
          <cell r="N339">
            <v>1</v>
          </cell>
          <cell r="O339">
            <v>3.7378158569335938</v>
          </cell>
        </row>
        <row r="340">
          <cell r="G340" t="str">
            <v>LPG</v>
          </cell>
          <cell r="J340">
            <v>2</v>
          </cell>
          <cell r="N340">
            <v>1</v>
          </cell>
          <cell r="O340">
            <v>9.7295083999633789</v>
          </cell>
        </row>
        <row r="341">
          <cell r="G341" t="str">
            <v>LPG</v>
          </cell>
          <cell r="J341">
            <v>1</v>
          </cell>
          <cell r="N341">
            <v>1</v>
          </cell>
          <cell r="O341">
            <v>3.7378158569335938</v>
          </cell>
        </row>
        <row r="342">
          <cell r="G342" t="str">
            <v>LPG</v>
          </cell>
          <cell r="J342">
            <v>1</v>
          </cell>
          <cell r="N342">
            <v>1</v>
          </cell>
          <cell r="O342">
            <v>3.7378158569335938</v>
          </cell>
        </row>
        <row r="343">
          <cell r="G343" t="str">
            <v>LPG</v>
          </cell>
          <cell r="J343">
            <v>1</v>
          </cell>
          <cell r="N343">
            <v>1</v>
          </cell>
          <cell r="O343">
            <v>3.7378158569335938</v>
          </cell>
        </row>
        <row r="344">
          <cell r="G344" t="str">
            <v>LPG</v>
          </cell>
          <cell r="J344">
            <v>1</v>
          </cell>
          <cell r="N344">
            <v>1</v>
          </cell>
          <cell r="O344">
            <v>3.7378158569335938</v>
          </cell>
        </row>
        <row r="345">
          <cell r="G345" t="str">
            <v>LPG</v>
          </cell>
          <cell r="J345">
            <v>2</v>
          </cell>
          <cell r="N345">
            <v>1</v>
          </cell>
          <cell r="O345">
            <v>9.7295083999633789</v>
          </cell>
        </row>
        <row r="346">
          <cell r="G346" t="str">
            <v>LPG</v>
          </cell>
          <cell r="J346">
            <v>2</v>
          </cell>
          <cell r="N346">
            <v>1</v>
          </cell>
          <cell r="O346">
            <v>9.7295083999633789</v>
          </cell>
        </row>
        <row r="347">
          <cell r="G347" t="str">
            <v>LPG</v>
          </cell>
          <cell r="J347">
            <v>1</v>
          </cell>
          <cell r="N347">
            <v>1</v>
          </cell>
          <cell r="O347">
            <v>3.7378158569335938</v>
          </cell>
        </row>
        <row r="348">
          <cell r="G348" t="str">
            <v>LPG</v>
          </cell>
          <cell r="J348">
            <v>1</v>
          </cell>
          <cell r="N348">
            <v>1</v>
          </cell>
          <cell r="O348">
            <v>3.7378158569335938</v>
          </cell>
        </row>
        <row r="349">
          <cell r="G349" t="str">
            <v>LPG</v>
          </cell>
          <cell r="J349">
            <v>2</v>
          </cell>
          <cell r="N349">
            <v>1</v>
          </cell>
          <cell r="O349">
            <v>9.7295083999633789</v>
          </cell>
        </row>
        <row r="350">
          <cell r="G350" t="str">
            <v>LPG</v>
          </cell>
          <cell r="J350">
            <v>2</v>
          </cell>
          <cell r="N350">
            <v>1</v>
          </cell>
          <cell r="O350">
            <v>9.7295083999633789</v>
          </cell>
        </row>
        <row r="351">
          <cell r="G351" t="str">
            <v>LPG</v>
          </cell>
          <cell r="J351">
            <v>1</v>
          </cell>
          <cell r="N351">
            <v>1</v>
          </cell>
          <cell r="O351">
            <v>3.7378158569335938</v>
          </cell>
        </row>
        <row r="352">
          <cell r="G352" t="str">
            <v>LPG</v>
          </cell>
          <cell r="J352">
            <v>4</v>
          </cell>
          <cell r="N352">
            <v>1</v>
          </cell>
          <cell r="O352">
            <v>24.801807403564453</v>
          </cell>
        </row>
        <row r="353">
          <cell r="G353" t="str">
            <v>LPG</v>
          </cell>
          <cell r="J353">
            <v>4</v>
          </cell>
          <cell r="N353">
            <v>1</v>
          </cell>
          <cell r="O353">
            <v>24.801807403564453</v>
          </cell>
        </row>
        <row r="354">
          <cell r="G354" t="str">
            <v>LPG</v>
          </cell>
          <cell r="J354">
            <v>3</v>
          </cell>
          <cell r="N354">
            <v>1</v>
          </cell>
          <cell r="O354">
            <v>17.132047653198242</v>
          </cell>
        </row>
        <row r="355">
          <cell r="G355" t="str">
            <v>LPG</v>
          </cell>
          <cell r="J355">
            <v>2</v>
          </cell>
          <cell r="N355">
            <v>1</v>
          </cell>
          <cell r="O355">
            <v>9.7295083999633789</v>
          </cell>
        </row>
        <row r="356">
          <cell r="G356" t="str">
            <v>LPG</v>
          </cell>
          <cell r="J356">
            <v>2</v>
          </cell>
          <cell r="N356">
            <v>1</v>
          </cell>
          <cell r="O356">
            <v>9.7295083999633789</v>
          </cell>
        </row>
        <row r="357">
          <cell r="G357" t="str">
            <v>LPG</v>
          </cell>
          <cell r="J357">
            <v>2</v>
          </cell>
          <cell r="N357">
            <v>1</v>
          </cell>
          <cell r="O357">
            <v>9.7295083999633789</v>
          </cell>
        </row>
        <row r="358">
          <cell r="G358" t="str">
            <v>LPG</v>
          </cell>
          <cell r="J358">
            <v>2</v>
          </cell>
          <cell r="N358">
            <v>1</v>
          </cell>
          <cell r="O358">
            <v>9.7295083999633789</v>
          </cell>
        </row>
        <row r="359">
          <cell r="G359" t="str">
            <v>LPG</v>
          </cell>
          <cell r="J359">
            <v>2</v>
          </cell>
          <cell r="N359">
            <v>1</v>
          </cell>
          <cell r="O359">
            <v>9.7295083999633789</v>
          </cell>
        </row>
        <row r="360">
          <cell r="G360" t="str">
            <v>LPG</v>
          </cell>
          <cell r="J360">
            <v>2</v>
          </cell>
          <cell r="N360">
            <v>1</v>
          </cell>
          <cell r="O360">
            <v>9.7295083999633789</v>
          </cell>
        </row>
        <row r="361">
          <cell r="G361" t="str">
            <v>LPG</v>
          </cell>
          <cell r="J361">
            <v>4</v>
          </cell>
          <cell r="N361">
            <v>1</v>
          </cell>
          <cell r="O361">
            <v>24.801807403564453</v>
          </cell>
        </row>
        <row r="362">
          <cell r="G362" t="str">
            <v>LPG</v>
          </cell>
          <cell r="J362">
            <v>4</v>
          </cell>
          <cell r="N362">
            <v>1</v>
          </cell>
          <cell r="O362">
            <v>24.801807403564453</v>
          </cell>
        </row>
        <row r="363">
          <cell r="G363" t="str">
            <v>LPG</v>
          </cell>
          <cell r="J363">
            <v>3</v>
          </cell>
          <cell r="N363">
            <v>1</v>
          </cell>
          <cell r="O363">
            <v>17.132047653198242</v>
          </cell>
        </row>
        <row r="364">
          <cell r="G364" t="str">
            <v>LPG</v>
          </cell>
          <cell r="J364">
            <v>3</v>
          </cell>
          <cell r="N364">
            <v>1</v>
          </cell>
          <cell r="O364">
            <v>17.132047653198242</v>
          </cell>
        </row>
        <row r="365">
          <cell r="G365" t="str">
            <v>LPG</v>
          </cell>
          <cell r="J365">
            <v>4</v>
          </cell>
          <cell r="N365">
            <v>1</v>
          </cell>
          <cell r="O365">
            <v>24.801807403564453</v>
          </cell>
        </row>
        <row r="366">
          <cell r="G366" t="str">
            <v>LPG</v>
          </cell>
          <cell r="J366">
            <v>3</v>
          </cell>
          <cell r="N366">
            <v>1</v>
          </cell>
          <cell r="O366">
            <v>17.132047653198242</v>
          </cell>
        </row>
        <row r="367">
          <cell r="G367" t="str">
            <v>LPG</v>
          </cell>
          <cell r="J367">
            <v>1</v>
          </cell>
          <cell r="N367">
            <v>1</v>
          </cell>
          <cell r="O367">
            <v>3.7378158569335938</v>
          </cell>
        </row>
        <row r="368">
          <cell r="G368" t="str">
            <v>LPG</v>
          </cell>
          <cell r="J368">
            <v>1</v>
          </cell>
          <cell r="N368">
            <v>1</v>
          </cell>
          <cell r="O368">
            <v>3.7378158569335938</v>
          </cell>
        </row>
        <row r="369">
          <cell r="G369" t="str">
            <v>LPG</v>
          </cell>
          <cell r="J369">
            <v>1</v>
          </cell>
          <cell r="N369">
            <v>1</v>
          </cell>
          <cell r="O369">
            <v>3.7378158569335938</v>
          </cell>
        </row>
        <row r="370">
          <cell r="G370" t="str">
            <v>LPG</v>
          </cell>
          <cell r="J370">
            <v>2</v>
          </cell>
          <cell r="N370">
            <v>1</v>
          </cell>
          <cell r="O370">
            <v>9.7295083999633789</v>
          </cell>
        </row>
        <row r="371">
          <cell r="G371" t="str">
            <v>LPG</v>
          </cell>
          <cell r="J371">
            <v>1</v>
          </cell>
          <cell r="N371">
            <v>1</v>
          </cell>
          <cell r="O371">
            <v>3.7378158569335938</v>
          </cell>
        </row>
        <row r="372">
          <cell r="G372" t="str">
            <v>LPG</v>
          </cell>
          <cell r="J372">
            <v>1</v>
          </cell>
          <cell r="N372">
            <v>1</v>
          </cell>
          <cell r="O372">
            <v>3.7378158569335938</v>
          </cell>
        </row>
        <row r="373">
          <cell r="G373" t="str">
            <v>LPG</v>
          </cell>
          <cell r="J373">
            <v>1</v>
          </cell>
          <cell r="N373">
            <v>1</v>
          </cell>
          <cell r="O373">
            <v>3.7378158569335938</v>
          </cell>
        </row>
        <row r="374">
          <cell r="G374" t="str">
            <v>LPG</v>
          </cell>
          <cell r="J374">
            <v>1</v>
          </cell>
          <cell r="N374">
            <v>1</v>
          </cell>
          <cell r="O374">
            <v>3.7378158569335938</v>
          </cell>
        </row>
        <row r="375">
          <cell r="G375" t="str">
            <v>LPG</v>
          </cell>
          <cell r="J375">
            <v>1</v>
          </cell>
          <cell r="N375">
            <v>1</v>
          </cell>
          <cell r="O375">
            <v>3.7378158569335938</v>
          </cell>
        </row>
        <row r="376">
          <cell r="G376" t="str">
            <v>LPG</v>
          </cell>
          <cell r="J376">
            <v>1</v>
          </cell>
          <cell r="N376">
            <v>1</v>
          </cell>
          <cell r="O376">
            <v>3.7378158569335938</v>
          </cell>
        </row>
        <row r="377">
          <cell r="G377" t="str">
            <v>LPG</v>
          </cell>
          <cell r="J377">
            <v>2</v>
          </cell>
          <cell r="N377">
            <v>1</v>
          </cell>
          <cell r="O377">
            <v>9.7295083999633789</v>
          </cell>
        </row>
        <row r="378">
          <cell r="G378" t="str">
            <v>LPG</v>
          </cell>
          <cell r="J378">
            <v>1</v>
          </cell>
          <cell r="N378">
            <v>1</v>
          </cell>
          <cell r="O378">
            <v>3.7378158569335938</v>
          </cell>
        </row>
        <row r="379">
          <cell r="G379" t="str">
            <v>LPG</v>
          </cell>
          <cell r="J379">
            <v>1</v>
          </cell>
          <cell r="N379">
            <v>1</v>
          </cell>
          <cell r="O379">
            <v>3.7378158569335938</v>
          </cell>
        </row>
        <row r="380">
          <cell r="G380" t="str">
            <v>LPG</v>
          </cell>
          <cell r="J380">
            <v>1</v>
          </cell>
          <cell r="N380">
            <v>1</v>
          </cell>
          <cell r="O380">
            <v>3.7378158569335938</v>
          </cell>
        </row>
        <row r="381">
          <cell r="G381" t="str">
            <v>LPG</v>
          </cell>
          <cell r="J381">
            <v>1</v>
          </cell>
          <cell r="N381">
            <v>1</v>
          </cell>
          <cell r="O381">
            <v>3.7378158569335938</v>
          </cell>
        </row>
        <row r="382">
          <cell r="G382" t="str">
            <v>LPG</v>
          </cell>
          <cell r="J382">
            <v>1</v>
          </cell>
          <cell r="N382">
            <v>1</v>
          </cell>
          <cell r="O382">
            <v>3.7378158569335938</v>
          </cell>
        </row>
        <row r="383">
          <cell r="G383" t="str">
            <v>LPG</v>
          </cell>
          <cell r="J383">
            <v>1</v>
          </cell>
          <cell r="N383">
            <v>1</v>
          </cell>
          <cell r="O383">
            <v>3.7378158569335938</v>
          </cell>
        </row>
        <row r="384">
          <cell r="G384" t="str">
            <v>LPG</v>
          </cell>
          <cell r="J384">
            <v>1</v>
          </cell>
          <cell r="N384">
            <v>1</v>
          </cell>
          <cell r="O384">
            <v>3.7378158569335938</v>
          </cell>
        </row>
        <row r="385">
          <cell r="G385" t="str">
            <v>LPG</v>
          </cell>
          <cell r="J385">
            <v>1</v>
          </cell>
          <cell r="N385">
            <v>1</v>
          </cell>
          <cell r="O385">
            <v>3.7378158569335938</v>
          </cell>
        </row>
        <row r="386">
          <cell r="G386" t="str">
            <v>LPG</v>
          </cell>
          <cell r="J386">
            <v>1</v>
          </cell>
          <cell r="N386">
            <v>1</v>
          </cell>
          <cell r="O386">
            <v>3.7378158569335938</v>
          </cell>
        </row>
        <row r="387">
          <cell r="G387" t="str">
            <v>LPG</v>
          </cell>
          <cell r="J387">
            <v>2</v>
          </cell>
          <cell r="N387">
            <v>1</v>
          </cell>
          <cell r="O387">
            <v>9.7295083999633789</v>
          </cell>
        </row>
        <row r="388">
          <cell r="G388" t="str">
            <v>LPG</v>
          </cell>
          <cell r="J388">
            <v>1</v>
          </cell>
          <cell r="N388">
            <v>1</v>
          </cell>
          <cell r="O388">
            <v>3.7378158569335938</v>
          </cell>
        </row>
        <row r="389">
          <cell r="G389" t="str">
            <v>LPG</v>
          </cell>
          <cell r="J389">
            <v>1</v>
          </cell>
          <cell r="N389">
            <v>1</v>
          </cell>
          <cell r="O389">
            <v>3.7378158569335938</v>
          </cell>
        </row>
        <row r="390">
          <cell r="G390" t="str">
            <v>LPG</v>
          </cell>
          <cell r="J390">
            <v>1</v>
          </cell>
          <cell r="N390">
            <v>1</v>
          </cell>
          <cell r="O390">
            <v>3.7378158569335938</v>
          </cell>
        </row>
        <row r="391">
          <cell r="G391" t="str">
            <v>LPG</v>
          </cell>
          <cell r="J391">
            <v>1</v>
          </cell>
          <cell r="N391">
            <v>1</v>
          </cell>
          <cell r="O391">
            <v>3.7378158569335938</v>
          </cell>
        </row>
        <row r="392">
          <cell r="G392" t="str">
            <v>LPG</v>
          </cell>
          <cell r="J392">
            <v>1</v>
          </cell>
          <cell r="N392">
            <v>1</v>
          </cell>
          <cell r="O392">
            <v>3.7378158569335938</v>
          </cell>
        </row>
        <row r="393">
          <cell r="G393" t="str">
            <v>LPG</v>
          </cell>
          <cell r="J393">
            <v>1</v>
          </cell>
          <cell r="N393">
            <v>1</v>
          </cell>
          <cell r="O393">
            <v>3.7378158569335938</v>
          </cell>
        </row>
        <row r="394">
          <cell r="G394" t="str">
            <v>LPG</v>
          </cell>
          <cell r="J394">
            <v>2</v>
          </cell>
          <cell r="N394">
            <v>1</v>
          </cell>
          <cell r="O394">
            <v>9.7295083999633789</v>
          </cell>
        </row>
        <row r="395">
          <cell r="G395" t="str">
            <v>LPG</v>
          </cell>
          <cell r="J395">
            <v>1</v>
          </cell>
          <cell r="N395">
            <v>1</v>
          </cell>
          <cell r="O395">
            <v>3.7378158569335938</v>
          </cell>
        </row>
        <row r="396">
          <cell r="G396" t="str">
            <v>LPG</v>
          </cell>
          <cell r="J396">
            <v>2</v>
          </cell>
          <cell r="N396">
            <v>1</v>
          </cell>
          <cell r="O396">
            <v>9.7295083999633789</v>
          </cell>
        </row>
        <row r="397">
          <cell r="G397" t="str">
            <v>LPG</v>
          </cell>
          <cell r="J397">
            <v>1</v>
          </cell>
          <cell r="N397">
            <v>1</v>
          </cell>
          <cell r="O397">
            <v>3.7378158569335938</v>
          </cell>
        </row>
        <row r="398">
          <cell r="G398" t="str">
            <v>LPG</v>
          </cell>
          <cell r="J398">
            <v>2</v>
          </cell>
          <cell r="N398">
            <v>1</v>
          </cell>
          <cell r="O398">
            <v>9.7295083999633789</v>
          </cell>
        </row>
        <row r="399">
          <cell r="G399" t="str">
            <v>LPG</v>
          </cell>
          <cell r="J399">
            <v>1</v>
          </cell>
          <cell r="N399">
            <v>1</v>
          </cell>
          <cell r="O399">
            <v>3.7378158569335938</v>
          </cell>
        </row>
        <row r="400">
          <cell r="G400" t="str">
            <v>LPG</v>
          </cell>
          <cell r="J400">
            <v>1</v>
          </cell>
          <cell r="N400">
            <v>1</v>
          </cell>
          <cell r="O400">
            <v>3.7378158569335938</v>
          </cell>
        </row>
        <row r="401">
          <cell r="G401" t="str">
            <v>LPG</v>
          </cell>
          <cell r="J401">
            <v>2</v>
          </cell>
          <cell r="N401">
            <v>1</v>
          </cell>
          <cell r="O401">
            <v>9.7295083999633789</v>
          </cell>
        </row>
        <row r="402">
          <cell r="G402" t="str">
            <v>CMI2</v>
          </cell>
          <cell r="J402">
            <v>2</v>
          </cell>
          <cell r="N402">
            <v>1</v>
          </cell>
          <cell r="O402">
            <v>9.7295083999633789</v>
          </cell>
        </row>
        <row r="403">
          <cell r="G403" t="str">
            <v>CMI2</v>
          </cell>
          <cell r="J403">
            <v>2</v>
          </cell>
          <cell r="N403">
            <v>1</v>
          </cell>
          <cell r="O403">
            <v>9.7295083999633789</v>
          </cell>
        </row>
        <row r="404">
          <cell r="G404" t="str">
            <v>CMI2</v>
          </cell>
          <cell r="J404">
            <v>2</v>
          </cell>
          <cell r="N404">
            <v>1</v>
          </cell>
          <cell r="O404">
            <v>9.7295083999633789</v>
          </cell>
        </row>
        <row r="405">
          <cell r="G405" t="str">
            <v>CMI2</v>
          </cell>
          <cell r="J405">
            <v>1</v>
          </cell>
          <cell r="N405">
            <v>1</v>
          </cell>
          <cell r="O405">
            <v>3.7378158569335938</v>
          </cell>
        </row>
        <row r="406">
          <cell r="G406" t="str">
            <v>CMI2</v>
          </cell>
          <cell r="J406">
            <v>1</v>
          </cell>
          <cell r="N406">
            <v>1</v>
          </cell>
          <cell r="O406">
            <v>3.7378158569335938</v>
          </cell>
        </row>
        <row r="407">
          <cell r="G407" t="str">
            <v>CMI2</v>
          </cell>
          <cell r="J407">
            <v>1</v>
          </cell>
          <cell r="N407">
            <v>1</v>
          </cell>
          <cell r="O407">
            <v>3.7378158569335938</v>
          </cell>
        </row>
        <row r="408">
          <cell r="G408" t="str">
            <v>CMI2</v>
          </cell>
          <cell r="J408">
            <v>1</v>
          </cell>
          <cell r="N408">
            <v>1</v>
          </cell>
          <cell r="O408">
            <v>3.7378158569335938</v>
          </cell>
        </row>
        <row r="409">
          <cell r="G409" t="str">
            <v>CMI2</v>
          </cell>
          <cell r="J409">
            <v>1</v>
          </cell>
          <cell r="N409">
            <v>1</v>
          </cell>
          <cell r="O409">
            <v>3.7378158569335938</v>
          </cell>
        </row>
        <row r="410">
          <cell r="G410" t="str">
            <v>CMI2</v>
          </cell>
          <cell r="J410">
            <v>2</v>
          </cell>
          <cell r="N410">
            <v>1</v>
          </cell>
          <cell r="O410">
            <v>9.7295083999633789</v>
          </cell>
        </row>
        <row r="411">
          <cell r="G411" t="str">
            <v>CMI2</v>
          </cell>
          <cell r="J411">
            <v>1</v>
          </cell>
          <cell r="N411">
            <v>1</v>
          </cell>
          <cell r="O411">
            <v>3.7378158569335938</v>
          </cell>
        </row>
        <row r="412">
          <cell r="G412" t="str">
            <v>CMI2</v>
          </cell>
          <cell r="J412">
            <v>1</v>
          </cell>
          <cell r="N412">
            <v>1</v>
          </cell>
          <cell r="O412">
            <v>3.7378158569335938</v>
          </cell>
        </row>
        <row r="413">
          <cell r="G413" t="str">
            <v>CMI2</v>
          </cell>
          <cell r="J413">
            <v>1</v>
          </cell>
          <cell r="N413">
            <v>1</v>
          </cell>
          <cell r="O413">
            <v>3.7378158569335938</v>
          </cell>
        </row>
        <row r="414">
          <cell r="G414" t="str">
            <v>CMI2</v>
          </cell>
          <cell r="J414">
            <v>4</v>
          </cell>
          <cell r="N414">
            <v>1</v>
          </cell>
          <cell r="O414">
            <v>24.801807403564453</v>
          </cell>
        </row>
        <row r="415">
          <cell r="G415" t="str">
            <v>CMI2</v>
          </cell>
          <cell r="J415">
            <v>3</v>
          </cell>
          <cell r="N415">
            <v>1</v>
          </cell>
          <cell r="O415">
            <v>17.132047653198242</v>
          </cell>
        </row>
        <row r="416">
          <cell r="G416" t="str">
            <v>CMI2</v>
          </cell>
          <cell r="J416">
            <v>3</v>
          </cell>
          <cell r="N416">
            <v>1</v>
          </cell>
          <cell r="O416">
            <v>17.132047653198242</v>
          </cell>
        </row>
        <row r="417">
          <cell r="G417" t="str">
            <v>CMI2</v>
          </cell>
          <cell r="J417">
            <v>1</v>
          </cell>
          <cell r="N417">
            <v>1</v>
          </cell>
          <cell r="O417">
            <v>3.7378158569335938</v>
          </cell>
        </row>
        <row r="418">
          <cell r="G418" t="str">
            <v>CMI2</v>
          </cell>
          <cell r="J418">
            <v>1</v>
          </cell>
          <cell r="N418">
            <v>1</v>
          </cell>
          <cell r="O418">
            <v>3.7378158569335938</v>
          </cell>
        </row>
        <row r="419">
          <cell r="G419" t="str">
            <v>CMI2</v>
          </cell>
          <cell r="J419">
            <v>2</v>
          </cell>
          <cell r="N419">
            <v>1</v>
          </cell>
          <cell r="O419">
            <v>9.7295083999633789</v>
          </cell>
        </row>
        <row r="420">
          <cell r="G420" t="str">
            <v>CMI2</v>
          </cell>
          <cell r="J420">
            <v>2</v>
          </cell>
          <cell r="N420">
            <v>1</v>
          </cell>
          <cell r="O420">
            <v>9.7295083999633789</v>
          </cell>
        </row>
        <row r="421">
          <cell r="G421" t="str">
            <v>CMI2</v>
          </cell>
          <cell r="J421">
            <v>4</v>
          </cell>
          <cell r="N421">
            <v>1</v>
          </cell>
          <cell r="O421">
            <v>24.801807403564453</v>
          </cell>
        </row>
        <row r="422">
          <cell r="G422" t="str">
            <v>CMI2</v>
          </cell>
          <cell r="J422">
            <v>4</v>
          </cell>
          <cell r="N422">
            <v>1</v>
          </cell>
          <cell r="O422">
            <v>24.801807403564453</v>
          </cell>
        </row>
        <row r="423">
          <cell r="G423" t="str">
            <v>CMI2</v>
          </cell>
          <cell r="J423">
            <v>3</v>
          </cell>
          <cell r="N423">
            <v>1</v>
          </cell>
          <cell r="O423">
            <v>17.132047653198242</v>
          </cell>
        </row>
        <row r="424">
          <cell r="G424" t="str">
            <v>CMI2</v>
          </cell>
          <cell r="J424">
            <v>2</v>
          </cell>
          <cell r="N424">
            <v>1</v>
          </cell>
          <cell r="O424">
            <v>9.7295083999633789</v>
          </cell>
        </row>
        <row r="425">
          <cell r="G425" t="str">
            <v>CMI2</v>
          </cell>
          <cell r="J425">
            <v>2</v>
          </cell>
          <cell r="N425">
            <v>1</v>
          </cell>
          <cell r="O425">
            <v>9.7295083999633789</v>
          </cell>
        </row>
        <row r="426">
          <cell r="G426" t="str">
            <v>CMI2</v>
          </cell>
          <cell r="J426">
            <v>2</v>
          </cell>
          <cell r="N426">
            <v>1</v>
          </cell>
          <cell r="O426">
            <v>9.7295083999633789</v>
          </cell>
        </row>
        <row r="427">
          <cell r="G427" t="str">
            <v>CMI2</v>
          </cell>
          <cell r="J427">
            <v>3</v>
          </cell>
          <cell r="N427">
            <v>1</v>
          </cell>
          <cell r="O427">
            <v>17.132047653198242</v>
          </cell>
        </row>
        <row r="428">
          <cell r="G428" t="str">
            <v>CMI2</v>
          </cell>
          <cell r="J428">
            <v>2</v>
          </cell>
          <cell r="N428">
            <v>1</v>
          </cell>
          <cell r="O428">
            <v>9.7295083999633789</v>
          </cell>
        </row>
        <row r="429">
          <cell r="G429" t="str">
            <v>CMI2</v>
          </cell>
          <cell r="J429">
            <v>2</v>
          </cell>
          <cell r="N429">
            <v>1</v>
          </cell>
          <cell r="O429">
            <v>9.7295083999633789</v>
          </cell>
        </row>
        <row r="430">
          <cell r="G430" t="str">
            <v>CMI2</v>
          </cell>
          <cell r="J430">
            <v>3</v>
          </cell>
          <cell r="N430">
            <v>1</v>
          </cell>
          <cell r="O430">
            <v>17.132047653198242</v>
          </cell>
        </row>
        <row r="431">
          <cell r="G431" t="str">
            <v>CMI2</v>
          </cell>
          <cell r="J431">
            <v>2</v>
          </cell>
          <cell r="N431">
            <v>1</v>
          </cell>
          <cell r="O431">
            <v>9.7295083999633789</v>
          </cell>
        </row>
        <row r="432">
          <cell r="G432" t="str">
            <v>CMI2</v>
          </cell>
          <cell r="J432">
            <v>2</v>
          </cell>
          <cell r="N432">
            <v>1</v>
          </cell>
          <cell r="O432">
            <v>9.7295083999633789</v>
          </cell>
        </row>
        <row r="433">
          <cell r="G433" t="str">
            <v>CMI2</v>
          </cell>
          <cell r="J433">
            <v>1</v>
          </cell>
          <cell r="N433">
            <v>1</v>
          </cell>
          <cell r="O433">
            <v>3.7378158569335938</v>
          </cell>
        </row>
        <row r="434">
          <cell r="G434" t="str">
            <v>CMI2</v>
          </cell>
          <cell r="J434">
            <v>1</v>
          </cell>
          <cell r="N434">
            <v>1</v>
          </cell>
          <cell r="O434">
            <v>3.7378158569335938</v>
          </cell>
        </row>
        <row r="435">
          <cell r="G435" t="str">
            <v>CMI2</v>
          </cell>
          <cell r="J435">
            <v>2</v>
          </cell>
          <cell r="N435">
            <v>1</v>
          </cell>
          <cell r="O435">
            <v>9.7295083999633789</v>
          </cell>
        </row>
        <row r="436">
          <cell r="G436" t="str">
            <v>CMI2</v>
          </cell>
          <cell r="J436">
            <v>1</v>
          </cell>
          <cell r="N436">
            <v>1</v>
          </cell>
          <cell r="O436">
            <v>3.7378158569335938</v>
          </cell>
        </row>
        <row r="437">
          <cell r="G437" t="str">
            <v>NSN2</v>
          </cell>
          <cell r="J437">
            <v>2</v>
          </cell>
          <cell r="N437">
            <v>1</v>
          </cell>
          <cell r="O437">
            <v>9.7295083999633789</v>
          </cell>
        </row>
        <row r="438">
          <cell r="G438" t="str">
            <v>NSN2</v>
          </cell>
          <cell r="J438">
            <v>2</v>
          </cell>
          <cell r="N438">
            <v>1</v>
          </cell>
          <cell r="O438">
            <v>9.7295083999633789</v>
          </cell>
        </row>
        <row r="439">
          <cell r="G439" t="str">
            <v>NSN2</v>
          </cell>
          <cell r="J439">
            <v>2</v>
          </cell>
          <cell r="N439">
            <v>1</v>
          </cell>
          <cell r="O439">
            <v>9.7295083999633789</v>
          </cell>
        </row>
        <row r="440">
          <cell r="G440" t="str">
            <v>NSN2</v>
          </cell>
          <cell r="J440">
            <v>3</v>
          </cell>
          <cell r="N440">
            <v>1</v>
          </cell>
          <cell r="O440">
            <v>17.132047653198242</v>
          </cell>
        </row>
        <row r="441">
          <cell r="G441" t="str">
            <v>NSN2</v>
          </cell>
          <cell r="J441">
            <v>3</v>
          </cell>
          <cell r="N441">
            <v>1</v>
          </cell>
          <cell r="O441">
            <v>17.132047653198242</v>
          </cell>
        </row>
        <row r="442">
          <cell r="G442" t="str">
            <v>NSN2</v>
          </cell>
          <cell r="J442">
            <v>3</v>
          </cell>
          <cell r="N442">
            <v>1</v>
          </cell>
          <cell r="O442">
            <v>17.132047653198242</v>
          </cell>
        </row>
        <row r="443">
          <cell r="G443" t="str">
            <v>NSN2</v>
          </cell>
          <cell r="J443">
            <v>2</v>
          </cell>
          <cell r="N443">
            <v>1</v>
          </cell>
          <cell r="O443">
            <v>9.7295083999633789</v>
          </cell>
        </row>
        <row r="444">
          <cell r="G444" t="str">
            <v>NSN2</v>
          </cell>
          <cell r="J444">
            <v>1</v>
          </cell>
          <cell r="N444">
            <v>1</v>
          </cell>
          <cell r="O444">
            <v>3.7378158569335938</v>
          </cell>
        </row>
        <row r="445">
          <cell r="G445" t="str">
            <v>NSN2</v>
          </cell>
          <cell r="J445">
            <v>1</v>
          </cell>
          <cell r="N445">
            <v>1</v>
          </cell>
          <cell r="O445">
            <v>3.7378158569335938</v>
          </cell>
        </row>
        <row r="446">
          <cell r="G446" t="str">
            <v>NSN2</v>
          </cell>
          <cell r="J446">
            <v>1</v>
          </cell>
          <cell r="N446">
            <v>1</v>
          </cell>
          <cell r="O446">
            <v>3.7378158569335938</v>
          </cell>
        </row>
        <row r="447">
          <cell r="G447" t="str">
            <v>NSN2</v>
          </cell>
          <cell r="J447">
            <v>1</v>
          </cell>
          <cell r="N447">
            <v>1</v>
          </cell>
          <cell r="O447">
            <v>3.7378158569335938</v>
          </cell>
        </row>
        <row r="448">
          <cell r="G448" t="str">
            <v>NSN2</v>
          </cell>
          <cell r="J448">
            <v>2</v>
          </cell>
          <cell r="N448">
            <v>1</v>
          </cell>
          <cell r="O448">
            <v>9.7295083999633789</v>
          </cell>
        </row>
        <row r="449">
          <cell r="G449" t="str">
            <v>NSN2</v>
          </cell>
          <cell r="J449">
            <v>2</v>
          </cell>
          <cell r="N449">
            <v>1</v>
          </cell>
          <cell r="O449">
            <v>9.7295083999633789</v>
          </cell>
        </row>
        <row r="450">
          <cell r="G450" t="str">
            <v>NSN2</v>
          </cell>
          <cell r="J450">
            <v>1</v>
          </cell>
          <cell r="N450">
            <v>1</v>
          </cell>
          <cell r="O450">
            <v>3.7378158569335938</v>
          </cell>
        </row>
        <row r="451">
          <cell r="G451" t="str">
            <v>NSN2</v>
          </cell>
          <cell r="J451">
            <v>2</v>
          </cell>
          <cell r="N451">
            <v>1</v>
          </cell>
          <cell r="O451">
            <v>9.7295083999633789</v>
          </cell>
        </row>
        <row r="452">
          <cell r="G452" t="str">
            <v>NSN2</v>
          </cell>
          <cell r="J452">
            <v>2</v>
          </cell>
          <cell r="N452">
            <v>1</v>
          </cell>
          <cell r="O452">
            <v>9.7295083999633789</v>
          </cell>
        </row>
        <row r="453">
          <cell r="G453" t="str">
            <v>NSN2</v>
          </cell>
          <cell r="J453">
            <v>4</v>
          </cell>
          <cell r="N453">
            <v>1</v>
          </cell>
          <cell r="O453">
            <v>24.801807403564453</v>
          </cell>
        </row>
        <row r="454">
          <cell r="G454" t="str">
            <v>NSN2</v>
          </cell>
          <cell r="J454">
            <v>4</v>
          </cell>
          <cell r="N454">
            <v>1</v>
          </cell>
          <cell r="O454">
            <v>24.801807403564453</v>
          </cell>
        </row>
        <row r="455">
          <cell r="G455" t="str">
            <v>NSN2</v>
          </cell>
          <cell r="J455">
            <v>4</v>
          </cell>
          <cell r="N455">
            <v>1</v>
          </cell>
          <cell r="O455">
            <v>24.801807403564453</v>
          </cell>
        </row>
        <row r="456">
          <cell r="G456" t="str">
            <v>NSN2</v>
          </cell>
          <cell r="J456">
            <v>4</v>
          </cell>
          <cell r="N456">
            <v>1</v>
          </cell>
          <cell r="O456">
            <v>24.801807403564453</v>
          </cell>
        </row>
        <row r="457">
          <cell r="G457" t="str">
            <v>NSN2</v>
          </cell>
          <cell r="J457">
            <v>4</v>
          </cell>
          <cell r="N457">
            <v>1</v>
          </cell>
          <cell r="O457">
            <v>24.801807403564453</v>
          </cell>
        </row>
        <row r="458">
          <cell r="G458" t="str">
            <v>NSN2</v>
          </cell>
          <cell r="J458">
            <v>4</v>
          </cell>
          <cell r="N458">
            <v>1</v>
          </cell>
          <cell r="O458">
            <v>24.801807403564453</v>
          </cell>
        </row>
        <row r="459">
          <cell r="G459" t="str">
            <v>NSN2</v>
          </cell>
          <cell r="J459">
            <v>2</v>
          </cell>
          <cell r="N459">
            <v>1</v>
          </cell>
          <cell r="O459">
            <v>9.7295083999633789</v>
          </cell>
        </row>
        <row r="460">
          <cell r="G460" t="str">
            <v>NSN2</v>
          </cell>
          <cell r="J460">
            <v>1</v>
          </cell>
          <cell r="N460">
            <v>1</v>
          </cell>
          <cell r="O460">
            <v>3.7378158569335938</v>
          </cell>
        </row>
        <row r="461">
          <cell r="G461" t="str">
            <v>NSN2</v>
          </cell>
          <cell r="J461">
            <v>1</v>
          </cell>
          <cell r="N461">
            <v>1</v>
          </cell>
          <cell r="O461">
            <v>3.7378158569335938</v>
          </cell>
        </row>
        <row r="462">
          <cell r="G462" t="str">
            <v>NSN2</v>
          </cell>
          <cell r="J462">
            <v>1</v>
          </cell>
          <cell r="N462">
            <v>1</v>
          </cell>
          <cell r="O462">
            <v>3.7378158569335938</v>
          </cell>
        </row>
        <row r="463">
          <cell r="G463" t="str">
            <v>NSN2</v>
          </cell>
          <cell r="J463">
            <v>2</v>
          </cell>
          <cell r="N463">
            <v>1</v>
          </cell>
          <cell r="O463">
            <v>9.7295083999633789</v>
          </cell>
        </row>
        <row r="464">
          <cell r="G464" t="str">
            <v>NSN2</v>
          </cell>
          <cell r="J464">
            <v>2</v>
          </cell>
          <cell r="N464">
            <v>1</v>
          </cell>
          <cell r="O464">
            <v>9.7295083999633789</v>
          </cell>
        </row>
        <row r="465">
          <cell r="G465" t="str">
            <v>NSN2</v>
          </cell>
          <cell r="J465">
            <v>2</v>
          </cell>
          <cell r="N465">
            <v>1</v>
          </cell>
          <cell r="O465">
            <v>9.7295083999633789</v>
          </cell>
        </row>
        <row r="466">
          <cell r="G466" t="str">
            <v>NSN2</v>
          </cell>
          <cell r="J466">
            <v>2</v>
          </cell>
          <cell r="N466">
            <v>1</v>
          </cell>
          <cell r="O466">
            <v>9.7295083999633789</v>
          </cell>
        </row>
        <row r="467">
          <cell r="G467" t="str">
            <v>NSN2</v>
          </cell>
          <cell r="J467">
            <v>4</v>
          </cell>
          <cell r="N467">
            <v>1</v>
          </cell>
          <cell r="O467">
            <v>24.801807403564453</v>
          </cell>
        </row>
        <row r="468">
          <cell r="G468" t="str">
            <v>NSN2</v>
          </cell>
          <cell r="J468">
            <v>3</v>
          </cell>
          <cell r="N468">
            <v>1</v>
          </cell>
          <cell r="O468">
            <v>17.132047653198242</v>
          </cell>
        </row>
        <row r="469">
          <cell r="G469" t="str">
            <v>NSN2</v>
          </cell>
          <cell r="J469">
            <v>3</v>
          </cell>
          <cell r="N469">
            <v>1</v>
          </cell>
          <cell r="O469">
            <v>17.132047653198242</v>
          </cell>
        </row>
        <row r="470">
          <cell r="G470" t="str">
            <v>NSN2</v>
          </cell>
          <cell r="J470">
            <v>1</v>
          </cell>
          <cell r="N470">
            <v>1</v>
          </cell>
          <cell r="O470">
            <v>3.7378158569335938</v>
          </cell>
        </row>
        <row r="471">
          <cell r="G471" t="str">
            <v>NSN2</v>
          </cell>
          <cell r="J471">
            <v>2</v>
          </cell>
          <cell r="N471">
            <v>1</v>
          </cell>
          <cell r="O471">
            <v>9.7295083999633789</v>
          </cell>
        </row>
        <row r="472">
          <cell r="G472" t="str">
            <v>NSN2</v>
          </cell>
          <cell r="J472">
            <v>1</v>
          </cell>
          <cell r="N472">
            <v>1</v>
          </cell>
          <cell r="O472">
            <v>3.7378158569335938</v>
          </cell>
        </row>
        <row r="473">
          <cell r="G473" t="str">
            <v>NSN2</v>
          </cell>
          <cell r="J473">
            <v>2</v>
          </cell>
          <cell r="N473">
            <v>1</v>
          </cell>
          <cell r="O473">
            <v>9.7295083999633789</v>
          </cell>
        </row>
        <row r="474">
          <cell r="G474" t="str">
            <v>NSN2</v>
          </cell>
          <cell r="J474">
            <v>2</v>
          </cell>
          <cell r="N474">
            <v>1</v>
          </cell>
          <cell r="O474">
            <v>9.7295083999633789</v>
          </cell>
        </row>
        <row r="475">
          <cell r="G475" t="str">
            <v>NSN2</v>
          </cell>
          <cell r="J475">
            <v>2</v>
          </cell>
          <cell r="N475">
            <v>1</v>
          </cell>
          <cell r="O475">
            <v>9.7295083999633789</v>
          </cell>
        </row>
        <row r="476">
          <cell r="G476" t="str">
            <v>NSN2</v>
          </cell>
          <cell r="J476">
            <v>2</v>
          </cell>
          <cell r="N476">
            <v>1</v>
          </cell>
          <cell r="O476">
            <v>9.7295083999633789</v>
          </cell>
        </row>
        <row r="477">
          <cell r="G477" t="str">
            <v>NSN2</v>
          </cell>
          <cell r="J477">
            <v>2</v>
          </cell>
          <cell r="N477">
            <v>1</v>
          </cell>
          <cell r="O477">
            <v>9.7295083999633789</v>
          </cell>
        </row>
        <row r="478">
          <cell r="G478" t="str">
            <v>NSN2</v>
          </cell>
          <cell r="J478">
            <v>2</v>
          </cell>
          <cell r="N478">
            <v>1</v>
          </cell>
          <cell r="O478">
            <v>9.7295083999633789</v>
          </cell>
        </row>
        <row r="479">
          <cell r="G479" t="str">
            <v>NSN2</v>
          </cell>
          <cell r="J479">
            <v>2</v>
          </cell>
          <cell r="N479">
            <v>1</v>
          </cell>
          <cell r="O479">
            <v>9.7295083999633789</v>
          </cell>
        </row>
        <row r="480">
          <cell r="G480" t="str">
            <v>NSN2</v>
          </cell>
          <cell r="J480">
            <v>2</v>
          </cell>
          <cell r="N480">
            <v>1</v>
          </cell>
          <cell r="O480">
            <v>9.7295083999633789</v>
          </cell>
        </row>
        <row r="481">
          <cell r="G481" t="str">
            <v>NSN2</v>
          </cell>
          <cell r="J481">
            <v>2</v>
          </cell>
          <cell r="N481">
            <v>1</v>
          </cell>
          <cell r="O481">
            <v>9.7295083999633789</v>
          </cell>
        </row>
        <row r="482">
          <cell r="G482" t="str">
            <v>NSN2</v>
          </cell>
          <cell r="J482">
            <v>2</v>
          </cell>
          <cell r="N482">
            <v>1</v>
          </cell>
          <cell r="O482">
            <v>9.7295083999633789</v>
          </cell>
        </row>
        <row r="483">
          <cell r="G483" t="str">
            <v>NSN2</v>
          </cell>
          <cell r="J483">
            <v>2</v>
          </cell>
          <cell r="N483">
            <v>1</v>
          </cell>
          <cell r="O483">
            <v>9.7295083999633789</v>
          </cell>
        </row>
        <row r="484">
          <cell r="G484" t="str">
            <v>NSN2</v>
          </cell>
          <cell r="J484">
            <v>2</v>
          </cell>
          <cell r="N484">
            <v>1</v>
          </cell>
          <cell r="O484">
            <v>9.7295083999633789</v>
          </cell>
        </row>
        <row r="485">
          <cell r="G485" t="str">
            <v>NSN2</v>
          </cell>
          <cell r="J485">
            <v>2</v>
          </cell>
          <cell r="N485">
            <v>1</v>
          </cell>
          <cell r="O485">
            <v>9.7295083999633789</v>
          </cell>
        </row>
        <row r="486">
          <cell r="G486" t="str">
            <v>NSN2</v>
          </cell>
          <cell r="J486">
            <v>2</v>
          </cell>
          <cell r="N486">
            <v>1</v>
          </cell>
          <cell r="O486">
            <v>9.7295083999633789</v>
          </cell>
        </row>
        <row r="487">
          <cell r="G487" t="str">
            <v>NSN2</v>
          </cell>
          <cell r="J487">
            <v>2</v>
          </cell>
          <cell r="N487">
            <v>1</v>
          </cell>
          <cell r="O487">
            <v>9.7295083999633789</v>
          </cell>
        </row>
        <row r="488">
          <cell r="G488" t="str">
            <v>NSN2</v>
          </cell>
          <cell r="J488">
            <v>2</v>
          </cell>
          <cell r="N488">
            <v>1</v>
          </cell>
          <cell r="O488">
            <v>9.7295083999633789</v>
          </cell>
        </row>
        <row r="489">
          <cell r="G489" t="str">
            <v>NSN2</v>
          </cell>
          <cell r="J489">
            <v>3</v>
          </cell>
          <cell r="N489">
            <v>1</v>
          </cell>
          <cell r="O489">
            <v>17.132047653198242</v>
          </cell>
        </row>
        <row r="490">
          <cell r="G490" t="str">
            <v>NSN2</v>
          </cell>
          <cell r="J490">
            <v>3</v>
          </cell>
          <cell r="N490">
            <v>1</v>
          </cell>
          <cell r="O490">
            <v>17.132047653198242</v>
          </cell>
        </row>
        <row r="491">
          <cell r="G491" t="str">
            <v>NSN2</v>
          </cell>
          <cell r="J491">
            <v>1</v>
          </cell>
          <cell r="N491">
            <v>1</v>
          </cell>
          <cell r="O491">
            <v>3.7378158569335938</v>
          </cell>
        </row>
        <row r="492">
          <cell r="G492" t="str">
            <v>NSN2</v>
          </cell>
          <cell r="J492">
            <v>1</v>
          </cell>
          <cell r="N492">
            <v>1</v>
          </cell>
          <cell r="O492">
            <v>3.7378158569335938</v>
          </cell>
        </row>
        <row r="493">
          <cell r="G493" t="str">
            <v>NSN2</v>
          </cell>
          <cell r="J493">
            <v>2</v>
          </cell>
          <cell r="N493">
            <v>1</v>
          </cell>
          <cell r="O493">
            <v>9.7295083999633789</v>
          </cell>
        </row>
        <row r="494">
          <cell r="G494" t="str">
            <v>NSN2</v>
          </cell>
          <cell r="J494">
            <v>4</v>
          </cell>
          <cell r="N494">
            <v>1</v>
          </cell>
          <cell r="O494">
            <v>24.801807403564453</v>
          </cell>
        </row>
        <row r="495">
          <cell r="G495" t="str">
            <v>NSN2</v>
          </cell>
          <cell r="J495">
            <v>3</v>
          </cell>
          <cell r="N495">
            <v>1</v>
          </cell>
          <cell r="O495">
            <v>17.132047653198242</v>
          </cell>
        </row>
        <row r="496">
          <cell r="G496" t="str">
            <v>NSN2</v>
          </cell>
          <cell r="J496">
            <v>2</v>
          </cell>
          <cell r="N496">
            <v>1</v>
          </cell>
          <cell r="O496">
            <v>9.7295083999633789</v>
          </cell>
        </row>
        <row r="497">
          <cell r="G497" t="str">
            <v>NSN2</v>
          </cell>
          <cell r="J497">
            <v>2</v>
          </cell>
          <cell r="N497">
            <v>1</v>
          </cell>
          <cell r="O497">
            <v>9.7295083999633789</v>
          </cell>
        </row>
        <row r="498">
          <cell r="G498" t="str">
            <v>NSN2</v>
          </cell>
          <cell r="J498">
            <v>2</v>
          </cell>
          <cell r="N498">
            <v>1</v>
          </cell>
          <cell r="O498">
            <v>9.7295083999633789</v>
          </cell>
        </row>
        <row r="499">
          <cell r="G499" t="str">
            <v>NSN2</v>
          </cell>
          <cell r="J499">
            <v>2</v>
          </cell>
          <cell r="N499">
            <v>1</v>
          </cell>
          <cell r="O499">
            <v>9.7295083999633789</v>
          </cell>
        </row>
        <row r="500">
          <cell r="G500" t="str">
            <v>NSN2</v>
          </cell>
          <cell r="J500">
            <v>2</v>
          </cell>
          <cell r="N500">
            <v>1</v>
          </cell>
          <cell r="O500">
            <v>9.7295083999633789</v>
          </cell>
        </row>
        <row r="501">
          <cell r="G501" t="str">
            <v>NSN2</v>
          </cell>
          <cell r="J501">
            <v>2</v>
          </cell>
          <cell r="N501">
            <v>1</v>
          </cell>
          <cell r="O501">
            <v>9.7295083999633789</v>
          </cell>
        </row>
        <row r="502">
          <cell r="G502" t="str">
            <v>NSN2</v>
          </cell>
          <cell r="J502">
            <v>2</v>
          </cell>
          <cell r="N502">
            <v>1</v>
          </cell>
          <cell r="O502">
            <v>9.7295083999633789</v>
          </cell>
        </row>
        <row r="503">
          <cell r="G503" t="str">
            <v>NSN2</v>
          </cell>
          <cell r="J503">
            <v>2</v>
          </cell>
          <cell r="N503">
            <v>1</v>
          </cell>
          <cell r="O503">
            <v>9.7295083999633789</v>
          </cell>
        </row>
        <row r="504">
          <cell r="G504" t="str">
            <v>NSN2</v>
          </cell>
          <cell r="J504">
            <v>2</v>
          </cell>
          <cell r="N504">
            <v>1</v>
          </cell>
          <cell r="O504">
            <v>9.7295083999633789</v>
          </cell>
        </row>
        <row r="505">
          <cell r="G505" t="str">
            <v>NSN2</v>
          </cell>
          <cell r="J505">
            <v>2</v>
          </cell>
          <cell r="N505">
            <v>1</v>
          </cell>
          <cell r="O505">
            <v>9.7295083999633789</v>
          </cell>
        </row>
        <row r="506">
          <cell r="G506" t="str">
            <v>NSN2</v>
          </cell>
          <cell r="J506">
            <v>2</v>
          </cell>
          <cell r="N506">
            <v>1</v>
          </cell>
          <cell r="O506">
            <v>9.7295083999633789</v>
          </cell>
        </row>
        <row r="507">
          <cell r="G507" t="str">
            <v>PRE</v>
          </cell>
          <cell r="J507">
            <v>1</v>
          </cell>
          <cell r="N507">
            <v>1</v>
          </cell>
          <cell r="O507">
            <v>3.7378158569335938</v>
          </cell>
        </row>
        <row r="508">
          <cell r="G508" t="str">
            <v>PRE</v>
          </cell>
          <cell r="J508">
            <v>1</v>
          </cell>
          <cell r="N508">
            <v>1</v>
          </cell>
          <cell r="O508">
            <v>3.7378158569335938</v>
          </cell>
        </row>
        <row r="509">
          <cell r="G509" t="str">
            <v>PRE</v>
          </cell>
          <cell r="J509">
            <v>1</v>
          </cell>
          <cell r="N509">
            <v>1</v>
          </cell>
          <cell r="O509">
            <v>3.7378158569335938</v>
          </cell>
        </row>
        <row r="510">
          <cell r="G510" t="str">
            <v>PRE</v>
          </cell>
          <cell r="J510">
            <v>1</v>
          </cell>
          <cell r="N510">
            <v>1</v>
          </cell>
          <cell r="O510">
            <v>3.7378158569335938</v>
          </cell>
        </row>
        <row r="511">
          <cell r="G511" t="str">
            <v>PRE</v>
          </cell>
          <cell r="J511">
            <v>2</v>
          </cell>
          <cell r="N511">
            <v>1</v>
          </cell>
          <cell r="O511">
            <v>9.7295083999633789</v>
          </cell>
        </row>
        <row r="512">
          <cell r="G512" t="str">
            <v>PRE</v>
          </cell>
          <cell r="J512">
            <v>2</v>
          </cell>
          <cell r="N512">
            <v>1</v>
          </cell>
          <cell r="O512">
            <v>9.7295083999633789</v>
          </cell>
        </row>
        <row r="513">
          <cell r="G513" t="str">
            <v>PRE</v>
          </cell>
          <cell r="J513">
            <v>3</v>
          </cell>
          <cell r="N513">
            <v>1</v>
          </cell>
          <cell r="O513">
            <v>17.132047653198242</v>
          </cell>
        </row>
        <row r="514">
          <cell r="G514" t="str">
            <v>PRE</v>
          </cell>
          <cell r="J514">
            <v>3</v>
          </cell>
          <cell r="N514">
            <v>1</v>
          </cell>
          <cell r="O514">
            <v>17.132047653198242</v>
          </cell>
        </row>
        <row r="515">
          <cell r="G515" t="str">
            <v>PRE</v>
          </cell>
          <cell r="J515">
            <v>2</v>
          </cell>
          <cell r="N515">
            <v>1</v>
          </cell>
          <cell r="O515">
            <v>9.7295083999633789</v>
          </cell>
        </row>
        <row r="516">
          <cell r="G516" t="str">
            <v>PRE</v>
          </cell>
          <cell r="J516">
            <v>2</v>
          </cell>
          <cell r="N516">
            <v>1</v>
          </cell>
          <cell r="O516">
            <v>9.7295083999633789</v>
          </cell>
        </row>
        <row r="517">
          <cell r="G517" t="str">
            <v>PRE</v>
          </cell>
          <cell r="J517">
            <v>2</v>
          </cell>
          <cell r="N517">
            <v>1</v>
          </cell>
          <cell r="O517">
            <v>9.7295083999633789</v>
          </cell>
        </row>
        <row r="518">
          <cell r="G518" t="str">
            <v>PRE</v>
          </cell>
          <cell r="J518">
            <v>1</v>
          </cell>
          <cell r="N518">
            <v>1</v>
          </cell>
          <cell r="O518">
            <v>3.7378158569335938</v>
          </cell>
        </row>
        <row r="519">
          <cell r="G519" t="str">
            <v>PRE</v>
          </cell>
          <cell r="J519">
            <v>2</v>
          </cell>
          <cell r="N519">
            <v>1</v>
          </cell>
          <cell r="O519">
            <v>9.7295083999633789</v>
          </cell>
        </row>
        <row r="520">
          <cell r="G520" t="str">
            <v>PRE</v>
          </cell>
          <cell r="J520">
            <v>1</v>
          </cell>
          <cell r="N520">
            <v>1</v>
          </cell>
          <cell r="O520">
            <v>3.7378158569335938</v>
          </cell>
        </row>
        <row r="521">
          <cell r="G521" t="str">
            <v>PRE</v>
          </cell>
          <cell r="J521">
            <v>2</v>
          </cell>
          <cell r="N521">
            <v>1</v>
          </cell>
          <cell r="O521">
            <v>9.7295083999633789</v>
          </cell>
        </row>
        <row r="522">
          <cell r="G522" t="str">
            <v>PRE</v>
          </cell>
          <cell r="J522">
            <v>2</v>
          </cell>
          <cell r="N522">
            <v>1</v>
          </cell>
          <cell r="O522">
            <v>9.7295083999633789</v>
          </cell>
        </row>
        <row r="523">
          <cell r="G523" t="str">
            <v>LPG</v>
          </cell>
          <cell r="J523">
            <v>1</v>
          </cell>
          <cell r="N523">
            <v>1</v>
          </cell>
          <cell r="O523">
            <v>3.7378158569335938</v>
          </cell>
        </row>
        <row r="524">
          <cell r="G524" t="str">
            <v>LPG</v>
          </cell>
          <cell r="J524">
            <v>1</v>
          </cell>
          <cell r="N524">
            <v>1</v>
          </cell>
          <cell r="O524">
            <v>3.7378158569335938</v>
          </cell>
        </row>
        <row r="525">
          <cell r="G525" t="str">
            <v>LPG</v>
          </cell>
          <cell r="J525">
            <v>1</v>
          </cell>
          <cell r="N525">
            <v>1</v>
          </cell>
          <cell r="O525">
            <v>3.7378158569335938</v>
          </cell>
        </row>
        <row r="526">
          <cell r="G526" t="str">
            <v>LPG</v>
          </cell>
          <cell r="J526">
            <v>2</v>
          </cell>
          <cell r="N526">
            <v>1</v>
          </cell>
          <cell r="O526">
            <v>9.7295083999633789</v>
          </cell>
        </row>
        <row r="527">
          <cell r="G527" t="str">
            <v>LPG</v>
          </cell>
          <cell r="J527">
            <v>2</v>
          </cell>
          <cell r="N527">
            <v>1</v>
          </cell>
          <cell r="O527">
            <v>9.7295083999633789</v>
          </cell>
        </row>
        <row r="528">
          <cell r="G528" t="str">
            <v>LPG</v>
          </cell>
          <cell r="J528">
            <v>2</v>
          </cell>
          <cell r="N528">
            <v>1</v>
          </cell>
          <cell r="O528">
            <v>9.7295083999633789</v>
          </cell>
        </row>
        <row r="529">
          <cell r="G529" t="str">
            <v>PRE</v>
          </cell>
          <cell r="J529">
            <v>2</v>
          </cell>
          <cell r="N529">
            <v>1</v>
          </cell>
          <cell r="O529">
            <v>9.7295083999633789</v>
          </cell>
        </row>
        <row r="530">
          <cell r="G530" t="str">
            <v>PRE</v>
          </cell>
          <cell r="J530">
            <v>1</v>
          </cell>
          <cell r="N530">
            <v>1</v>
          </cell>
          <cell r="O530">
            <v>3.7378158569335938</v>
          </cell>
        </row>
        <row r="531">
          <cell r="G531" t="str">
            <v>PRE</v>
          </cell>
          <cell r="J531">
            <v>3</v>
          </cell>
          <cell r="N531">
            <v>1</v>
          </cell>
          <cell r="O531">
            <v>17.132047653198242</v>
          </cell>
        </row>
        <row r="532">
          <cell r="G532" t="str">
            <v>PRE</v>
          </cell>
          <cell r="J532">
            <v>3</v>
          </cell>
          <cell r="N532">
            <v>1</v>
          </cell>
          <cell r="O532">
            <v>17.132047653198242</v>
          </cell>
        </row>
        <row r="533">
          <cell r="G533" t="str">
            <v>PRE</v>
          </cell>
          <cell r="J533">
            <v>3</v>
          </cell>
          <cell r="N533">
            <v>1</v>
          </cell>
          <cell r="O533">
            <v>17.132047653198242</v>
          </cell>
        </row>
        <row r="534">
          <cell r="G534" t="str">
            <v>PRE</v>
          </cell>
          <cell r="J534">
            <v>2</v>
          </cell>
          <cell r="N534">
            <v>1</v>
          </cell>
          <cell r="O534">
            <v>9.7295083999633789</v>
          </cell>
        </row>
        <row r="535">
          <cell r="G535" t="str">
            <v>PRE</v>
          </cell>
          <cell r="J535">
            <v>2</v>
          </cell>
          <cell r="N535">
            <v>1</v>
          </cell>
          <cell r="O535">
            <v>9.7295083999633789</v>
          </cell>
        </row>
        <row r="536">
          <cell r="G536" t="str">
            <v>PRE</v>
          </cell>
          <cell r="J536">
            <v>1</v>
          </cell>
          <cell r="N536">
            <v>1</v>
          </cell>
          <cell r="O536">
            <v>3.7378158569335938</v>
          </cell>
        </row>
        <row r="537">
          <cell r="G537" t="str">
            <v>PRE</v>
          </cell>
          <cell r="J537">
            <v>1</v>
          </cell>
          <cell r="N537">
            <v>1</v>
          </cell>
          <cell r="O537">
            <v>3.7378158569335938</v>
          </cell>
        </row>
        <row r="538">
          <cell r="G538" t="str">
            <v>PRE</v>
          </cell>
          <cell r="J538">
            <v>3</v>
          </cell>
          <cell r="N538">
            <v>1</v>
          </cell>
          <cell r="O538">
            <v>17.132047653198242</v>
          </cell>
        </row>
        <row r="539">
          <cell r="G539" t="str">
            <v>PRE</v>
          </cell>
          <cell r="J539">
            <v>3</v>
          </cell>
          <cell r="N539">
            <v>1</v>
          </cell>
          <cell r="O539">
            <v>17.132047653198242</v>
          </cell>
        </row>
        <row r="540">
          <cell r="G540" t="str">
            <v>PRE</v>
          </cell>
          <cell r="J540">
            <v>3</v>
          </cell>
          <cell r="N540">
            <v>1</v>
          </cell>
          <cell r="O540">
            <v>17.132047653198242</v>
          </cell>
        </row>
        <row r="541">
          <cell r="G541" t="str">
            <v>PRE</v>
          </cell>
          <cell r="J541">
            <v>1</v>
          </cell>
          <cell r="N541">
            <v>1</v>
          </cell>
          <cell r="O541">
            <v>3.7378158569335938</v>
          </cell>
        </row>
        <row r="542">
          <cell r="G542" t="str">
            <v>PRE</v>
          </cell>
          <cell r="J542">
            <v>1</v>
          </cell>
          <cell r="N542">
            <v>1</v>
          </cell>
          <cell r="O542">
            <v>3.7378158569335938</v>
          </cell>
        </row>
        <row r="543">
          <cell r="G543" t="str">
            <v>PRE</v>
          </cell>
          <cell r="J543">
            <v>1</v>
          </cell>
          <cell r="N543">
            <v>1</v>
          </cell>
          <cell r="O543">
            <v>3.7378158569335938</v>
          </cell>
        </row>
        <row r="544">
          <cell r="G544" t="str">
            <v>PRE</v>
          </cell>
          <cell r="J544">
            <v>2</v>
          </cell>
          <cell r="N544">
            <v>1</v>
          </cell>
          <cell r="O544">
            <v>9.7295083999633789</v>
          </cell>
        </row>
        <row r="545">
          <cell r="G545" t="str">
            <v>PRE</v>
          </cell>
          <cell r="J545">
            <v>2</v>
          </cell>
          <cell r="N545">
            <v>1</v>
          </cell>
          <cell r="O545">
            <v>9.7295083999633789</v>
          </cell>
        </row>
        <row r="546">
          <cell r="G546" t="str">
            <v>PRE</v>
          </cell>
          <cell r="J546">
            <v>1</v>
          </cell>
          <cell r="N546">
            <v>1</v>
          </cell>
          <cell r="O546">
            <v>3.7378158569335938</v>
          </cell>
        </row>
        <row r="547">
          <cell r="G547" t="str">
            <v>LPG</v>
          </cell>
          <cell r="J547">
            <v>2</v>
          </cell>
          <cell r="N547">
            <v>1</v>
          </cell>
          <cell r="O547">
            <v>9.7295083999633789</v>
          </cell>
        </row>
        <row r="548">
          <cell r="G548" t="str">
            <v>LPG</v>
          </cell>
          <cell r="J548">
            <v>3</v>
          </cell>
          <cell r="N548">
            <v>1</v>
          </cell>
          <cell r="O548">
            <v>17.132047653198242</v>
          </cell>
        </row>
        <row r="549">
          <cell r="G549" t="str">
            <v>LPG</v>
          </cell>
          <cell r="J549">
            <v>2</v>
          </cell>
          <cell r="N549">
            <v>1</v>
          </cell>
          <cell r="O549">
            <v>9.7295083999633789</v>
          </cell>
        </row>
        <row r="550">
          <cell r="G550" t="str">
            <v>LPG</v>
          </cell>
          <cell r="J550">
            <v>2</v>
          </cell>
          <cell r="N550">
            <v>1</v>
          </cell>
          <cell r="O550">
            <v>9.7295083999633789</v>
          </cell>
        </row>
        <row r="551">
          <cell r="G551" t="str">
            <v>LPG</v>
          </cell>
          <cell r="J551">
            <v>2</v>
          </cell>
          <cell r="N551">
            <v>1</v>
          </cell>
          <cell r="O551">
            <v>9.7295083999633789</v>
          </cell>
        </row>
        <row r="552">
          <cell r="G552" t="str">
            <v>LPG</v>
          </cell>
          <cell r="J552">
            <v>2</v>
          </cell>
          <cell r="N552">
            <v>1</v>
          </cell>
          <cell r="O552">
            <v>9.7295083999633789</v>
          </cell>
        </row>
        <row r="553">
          <cell r="G553" t="str">
            <v>LPG</v>
          </cell>
          <cell r="J553">
            <v>2</v>
          </cell>
          <cell r="N553">
            <v>1</v>
          </cell>
          <cell r="O553">
            <v>9.7295083999633789</v>
          </cell>
        </row>
        <row r="554">
          <cell r="G554" t="str">
            <v>LPG</v>
          </cell>
          <cell r="J554">
            <v>2</v>
          </cell>
          <cell r="N554">
            <v>1</v>
          </cell>
          <cell r="O554">
            <v>9.7295083999633789</v>
          </cell>
        </row>
        <row r="555">
          <cell r="G555" t="str">
            <v>LPG</v>
          </cell>
          <cell r="J555">
            <v>2</v>
          </cell>
          <cell r="N555">
            <v>1</v>
          </cell>
          <cell r="O555">
            <v>9.7295083999633789</v>
          </cell>
        </row>
        <row r="556">
          <cell r="G556" t="str">
            <v>LPG</v>
          </cell>
          <cell r="J556">
            <v>2</v>
          </cell>
          <cell r="N556">
            <v>1</v>
          </cell>
          <cell r="O556">
            <v>9.7295083999633789</v>
          </cell>
        </row>
        <row r="557">
          <cell r="G557" t="str">
            <v>LPG</v>
          </cell>
          <cell r="J557">
            <v>2</v>
          </cell>
          <cell r="N557">
            <v>1</v>
          </cell>
          <cell r="O557">
            <v>9.7295083999633789</v>
          </cell>
        </row>
        <row r="558">
          <cell r="G558" t="str">
            <v>LPG</v>
          </cell>
          <cell r="J558">
            <v>2</v>
          </cell>
          <cell r="N558">
            <v>1</v>
          </cell>
          <cell r="O558">
            <v>9.7295083999633789</v>
          </cell>
        </row>
        <row r="559">
          <cell r="G559" t="str">
            <v>LPG</v>
          </cell>
          <cell r="J559">
            <v>2</v>
          </cell>
          <cell r="N559">
            <v>1</v>
          </cell>
          <cell r="O559">
            <v>9.7295083999633789</v>
          </cell>
        </row>
        <row r="560">
          <cell r="G560" t="str">
            <v>LPG</v>
          </cell>
          <cell r="J560">
            <v>2</v>
          </cell>
          <cell r="N560">
            <v>1</v>
          </cell>
          <cell r="O560">
            <v>9.7295083999633789</v>
          </cell>
        </row>
        <row r="561">
          <cell r="G561" t="str">
            <v>LPG</v>
          </cell>
          <cell r="J561">
            <v>2</v>
          </cell>
          <cell r="N561">
            <v>1</v>
          </cell>
          <cell r="O561">
            <v>9.7295083999633789</v>
          </cell>
        </row>
        <row r="562">
          <cell r="G562" t="str">
            <v>LPG</v>
          </cell>
          <cell r="J562">
            <v>2</v>
          </cell>
          <cell r="N562">
            <v>1</v>
          </cell>
          <cell r="O562">
            <v>9.7295083999633789</v>
          </cell>
        </row>
        <row r="563">
          <cell r="G563" t="str">
            <v>LPG</v>
          </cell>
          <cell r="J563">
            <v>2</v>
          </cell>
          <cell r="N563">
            <v>1</v>
          </cell>
          <cell r="O563">
            <v>9.7295083999633789</v>
          </cell>
        </row>
        <row r="564">
          <cell r="G564" t="str">
            <v>LPG</v>
          </cell>
          <cell r="J564">
            <v>1</v>
          </cell>
          <cell r="N564">
            <v>1</v>
          </cell>
          <cell r="O564">
            <v>3.7378158569335938</v>
          </cell>
        </row>
        <row r="565">
          <cell r="G565" t="str">
            <v>LPG</v>
          </cell>
          <cell r="J565">
            <v>1</v>
          </cell>
          <cell r="N565">
            <v>1</v>
          </cell>
          <cell r="O565">
            <v>3.7378158569335938</v>
          </cell>
        </row>
        <row r="566">
          <cell r="G566" t="str">
            <v>LPG</v>
          </cell>
          <cell r="J566">
            <v>3</v>
          </cell>
          <cell r="N566">
            <v>1</v>
          </cell>
          <cell r="O566">
            <v>17.132047653198242</v>
          </cell>
        </row>
        <row r="567">
          <cell r="G567" t="str">
            <v>LPG</v>
          </cell>
          <cell r="J567">
            <v>2</v>
          </cell>
          <cell r="N567">
            <v>1</v>
          </cell>
          <cell r="O567">
            <v>9.7295083999633789</v>
          </cell>
        </row>
        <row r="568">
          <cell r="G568" t="str">
            <v>LPG</v>
          </cell>
          <cell r="J568">
            <v>2</v>
          </cell>
          <cell r="N568">
            <v>1</v>
          </cell>
          <cell r="O568">
            <v>9.7295083999633789</v>
          </cell>
        </row>
        <row r="569">
          <cell r="G569" t="str">
            <v>LPG</v>
          </cell>
          <cell r="J569">
            <v>2</v>
          </cell>
          <cell r="N569">
            <v>1</v>
          </cell>
          <cell r="O569">
            <v>9.7295083999633789</v>
          </cell>
        </row>
        <row r="570">
          <cell r="G570" t="str">
            <v>LPG</v>
          </cell>
          <cell r="J570">
            <v>2</v>
          </cell>
          <cell r="N570">
            <v>1</v>
          </cell>
          <cell r="O570">
            <v>9.7295083999633789</v>
          </cell>
        </row>
        <row r="571">
          <cell r="G571" t="str">
            <v>LPG</v>
          </cell>
          <cell r="J571">
            <v>2</v>
          </cell>
          <cell r="N571">
            <v>1</v>
          </cell>
          <cell r="O571">
            <v>9.7295083999633789</v>
          </cell>
        </row>
        <row r="572">
          <cell r="G572" t="str">
            <v>LPG</v>
          </cell>
          <cell r="J572">
            <v>2</v>
          </cell>
          <cell r="N572">
            <v>1</v>
          </cell>
          <cell r="O572">
            <v>9.7295083999633789</v>
          </cell>
        </row>
        <row r="573">
          <cell r="G573" t="str">
            <v>PBN</v>
          </cell>
          <cell r="J573">
            <v>1</v>
          </cell>
          <cell r="N573">
            <v>1</v>
          </cell>
          <cell r="O573">
            <v>3.7378158569335938</v>
          </cell>
        </row>
        <row r="574">
          <cell r="G574" t="str">
            <v>PBN</v>
          </cell>
          <cell r="J574">
            <v>2</v>
          </cell>
          <cell r="N574">
            <v>1</v>
          </cell>
          <cell r="O574">
            <v>9.7295083999633789</v>
          </cell>
        </row>
        <row r="575">
          <cell r="G575" t="str">
            <v>PBN</v>
          </cell>
          <cell r="J575">
            <v>2</v>
          </cell>
          <cell r="N575">
            <v>1</v>
          </cell>
          <cell r="O575">
            <v>9.7295083999633789</v>
          </cell>
        </row>
        <row r="576">
          <cell r="G576" t="str">
            <v>PBN</v>
          </cell>
          <cell r="J576">
            <v>1</v>
          </cell>
          <cell r="N576">
            <v>1</v>
          </cell>
          <cell r="O576">
            <v>3.7378158569335938</v>
          </cell>
        </row>
        <row r="577">
          <cell r="G577" t="str">
            <v>PBN</v>
          </cell>
          <cell r="J577">
            <v>2</v>
          </cell>
          <cell r="N577">
            <v>1</v>
          </cell>
          <cell r="O577">
            <v>9.7295083999633789</v>
          </cell>
        </row>
        <row r="578">
          <cell r="G578" t="str">
            <v>PBN</v>
          </cell>
          <cell r="J578">
            <v>3</v>
          </cell>
          <cell r="N578">
            <v>1</v>
          </cell>
          <cell r="O578">
            <v>17.132047653198242</v>
          </cell>
        </row>
        <row r="579">
          <cell r="G579" t="str">
            <v>PBN</v>
          </cell>
          <cell r="J579">
            <v>2</v>
          </cell>
          <cell r="N579">
            <v>1</v>
          </cell>
          <cell r="O579">
            <v>9.7295083999633789</v>
          </cell>
        </row>
        <row r="580">
          <cell r="G580" t="str">
            <v>PBN</v>
          </cell>
          <cell r="J580">
            <v>2</v>
          </cell>
          <cell r="N580">
            <v>1</v>
          </cell>
          <cell r="O580">
            <v>9.7295083999633789</v>
          </cell>
        </row>
        <row r="581">
          <cell r="G581" t="str">
            <v>PBN</v>
          </cell>
          <cell r="J581">
            <v>2</v>
          </cell>
          <cell r="N581">
            <v>1</v>
          </cell>
          <cell r="O581">
            <v>9.7295083999633789</v>
          </cell>
        </row>
        <row r="582">
          <cell r="G582" t="str">
            <v>PBN</v>
          </cell>
          <cell r="J582">
            <v>2</v>
          </cell>
          <cell r="N582">
            <v>1</v>
          </cell>
          <cell r="O582">
            <v>9.7295083999633789</v>
          </cell>
        </row>
        <row r="583">
          <cell r="G583" t="str">
            <v>PBN</v>
          </cell>
          <cell r="J583">
            <v>1</v>
          </cell>
          <cell r="N583">
            <v>1</v>
          </cell>
          <cell r="O583">
            <v>3.7378158569335938</v>
          </cell>
        </row>
        <row r="584">
          <cell r="G584" t="str">
            <v>PBN</v>
          </cell>
          <cell r="J584">
            <v>2</v>
          </cell>
          <cell r="N584">
            <v>1</v>
          </cell>
          <cell r="O584">
            <v>9.7295083999633789</v>
          </cell>
        </row>
        <row r="585">
          <cell r="G585" t="str">
            <v>PBN</v>
          </cell>
          <cell r="J585">
            <v>1</v>
          </cell>
          <cell r="N585">
            <v>1</v>
          </cell>
          <cell r="O585">
            <v>3.7378158569335938</v>
          </cell>
        </row>
        <row r="586">
          <cell r="G586" t="str">
            <v>PBN</v>
          </cell>
          <cell r="J586">
            <v>1</v>
          </cell>
          <cell r="N586">
            <v>1</v>
          </cell>
          <cell r="O586">
            <v>3.7378158569335938</v>
          </cell>
        </row>
        <row r="587">
          <cell r="G587" t="str">
            <v>PBN</v>
          </cell>
          <cell r="J587">
            <v>2</v>
          </cell>
          <cell r="N587">
            <v>1</v>
          </cell>
          <cell r="O587">
            <v>9.7295083999633789</v>
          </cell>
        </row>
        <row r="588">
          <cell r="G588" t="str">
            <v>PBN</v>
          </cell>
          <cell r="J588">
            <v>3</v>
          </cell>
          <cell r="N588">
            <v>1</v>
          </cell>
          <cell r="O588">
            <v>17.132047653198242</v>
          </cell>
        </row>
        <row r="589">
          <cell r="G589" t="str">
            <v>PBN</v>
          </cell>
          <cell r="J589">
            <v>2</v>
          </cell>
          <cell r="N589">
            <v>1</v>
          </cell>
          <cell r="O589">
            <v>9.7295083999633789</v>
          </cell>
        </row>
        <row r="590">
          <cell r="G590" t="str">
            <v>PBN</v>
          </cell>
          <cell r="J590">
            <v>2</v>
          </cell>
          <cell r="N590">
            <v>1</v>
          </cell>
          <cell r="O590">
            <v>9.7295083999633789</v>
          </cell>
        </row>
        <row r="591">
          <cell r="G591" t="str">
            <v>PBN</v>
          </cell>
          <cell r="J591">
            <v>2</v>
          </cell>
          <cell r="N591">
            <v>1</v>
          </cell>
          <cell r="O591">
            <v>9.7295083999633789</v>
          </cell>
        </row>
        <row r="592">
          <cell r="G592" t="str">
            <v>PBN</v>
          </cell>
          <cell r="J592">
            <v>3</v>
          </cell>
          <cell r="N592">
            <v>1</v>
          </cell>
          <cell r="O592">
            <v>17.132047653198242</v>
          </cell>
        </row>
        <row r="593">
          <cell r="G593" t="str">
            <v>PBN</v>
          </cell>
          <cell r="J593">
            <v>3</v>
          </cell>
          <cell r="N593">
            <v>1</v>
          </cell>
          <cell r="O593">
            <v>17.132047653198242</v>
          </cell>
        </row>
        <row r="594">
          <cell r="G594" t="str">
            <v>PBN</v>
          </cell>
          <cell r="J594">
            <v>2</v>
          </cell>
          <cell r="N594">
            <v>1</v>
          </cell>
          <cell r="O594">
            <v>9.7295083999633789</v>
          </cell>
        </row>
        <row r="595">
          <cell r="G595" t="str">
            <v>PBN</v>
          </cell>
          <cell r="J595">
            <v>1</v>
          </cell>
          <cell r="N595">
            <v>1</v>
          </cell>
          <cell r="O595">
            <v>3.7378158569335938</v>
          </cell>
        </row>
        <row r="596">
          <cell r="G596" t="str">
            <v>PBN</v>
          </cell>
          <cell r="J596">
            <v>1</v>
          </cell>
          <cell r="N596">
            <v>1</v>
          </cell>
          <cell r="O596">
            <v>3.7378158569335938</v>
          </cell>
        </row>
        <row r="597">
          <cell r="G597" t="str">
            <v>PBN</v>
          </cell>
          <cell r="J597">
            <v>1</v>
          </cell>
          <cell r="N597">
            <v>1</v>
          </cell>
          <cell r="O597">
            <v>3.7378158569335938</v>
          </cell>
        </row>
        <row r="598">
          <cell r="G598" t="str">
            <v>PBN</v>
          </cell>
          <cell r="J598">
            <v>2</v>
          </cell>
          <cell r="N598">
            <v>1</v>
          </cell>
          <cell r="O598">
            <v>9.7295083999633789</v>
          </cell>
        </row>
        <row r="599">
          <cell r="G599" t="str">
            <v>PBN</v>
          </cell>
          <cell r="J599">
            <v>2</v>
          </cell>
          <cell r="N599">
            <v>1</v>
          </cell>
          <cell r="O599">
            <v>9.7295083999633789</v>
          </cell>
        </row>
        <row r="600">
          <cell r="G600" t="str">
            <v>PBN</v>
          </cell>
          <cell r="J600">
            <v>3</v>
          </cell>
          <cell r="N600">
            <v>1</v>
          </cell>
          <cell r="O600">
            <v>17.132047653198242</v>
          </cell>
        </row>
        <row r="601">
          <cell r="G601" t="str">
            <v>PBN</v>
          </cell>
          <cell r="J601">
            <v>4</v>
          </cell>
          <cell r="N601">
            <v>1</v>
          </cell>
          <cell r="O601">
            <v>24.801807403564453</v>
          </cell>
        </row>
        <row r="602">
          <cell r="G602" t="str">
            <v>PBN</v>
          </cell>
          <cell r="J602">
            <v>2</v>
          </cell>
          <cell r="N602">
            <v>1</v>
          </cell>
          <cell r="O602">
            <v>9.7295083999633789</v>
          </cell>
        </row>
        <row r="603">
          <cell r="G603" t="str">
            <v>PBN</v>
          </cell>
          <cell r="J603">
            <v>1</v>
          </cell>
          <cell r="N603">
            <v>1</v>
          </cell>
          <cell r="O603">
            <v>3.7378158569335938</v>
          </cell>
        </row>
        <row r="604">
          <cell r="G604" t="str">
            <v>PBN</v>
          </cell>
          <cell r="J604">
            <v>1</v>
          </cell>
          <cell r="N604">
            <v>1</v>
          </cell>
          <cell r="O604">
            <v>3.7378158569335938</v>
          </cell>
        </row>
        <row r="605">
          <cell r="G605" t="str">
            <v>PBN</v>
          </cell>
          <cell r="J605">
            <v>2</v>
          </cell>
          <cell r="N605">
            <v>1</v>
          </cell>
          <cell r="O605">
            <v>9.7295083999633789</v>
          </cell>
        </row>
        <row r="606">
          <cell r="G606" t="str">
            <v>PBN</v>
          </cell>
          <cell r="J606">
            <v>2</v>
          </cell>
          <cell r="N606">
            <v>1</v>
          </cell>
          <cell r="O606">
            <v>9.7295083999633789</v>
          </cell>
        </row>
        <row r="607">
          <cell r="G607" t="str">
            <v>PBN</v>
          </cell>
          <cell r="J607">
            <v>2</v>
          </cell>
          <cell r="N607">
            <v>1</v>
          </cell>
          <cell r="O607">
            <v>9.7295083999633789</v>
          </cell>
        </row>
        <row r="608">
          <cell r="G608" t="str">
            <v>PBN</v>
          </cell>
          <cell r="J608">
            <v>1</v>
          </cell>
          <cell r="N608">
            <v>1</v>
          </cell>
          <cell r="O608">
            <v>3.7378158569335938</v>
          </cell>
        </row>
        <row r="609">
          <cell r="G609" t="str">
            <v>PBN</v>
          </cell>
          <cell r="J609">
            <v>1</v>
          </cell>
          <cell r="N609">
            <v>1</v>
          </cell>
          <cell r="O609">
            <v>3.7378158569335938</v>
          </cell>
        </row>
        <row r="610">
          <cell r="G610" t="str">
            <v>PBN</v>
          </cell>
          <cell r="J610">
            <v>2</v>
          </cell>
          <cell r="N610">
            <v>1</v>
          </cell>
          <cell r="O610">
            <v>9.7295083999633789</v>
          </cell>
        </row>
        <row r="611">
          <cell r="G611" t="str">
            <v>PBN</v>
          </cell>
          <cell r="J611">
            <v>1</v>
          </cell>
          <cell r="N611">
            <v>1</v>
          </cell>
          <cell r="O611">
            <v>3.7378158569335938</v>
          </cell>
        </row>
        <row r="612">
          <cell r="G612" t="str">
            <v>PBN</v>
          </cell>
          <cell r="J612">
            <v>1</v>
          </cell>
          <cell r="N612">
            <v>1</v>
          </cell>
          <cell r="O612">
            <v>3.7378158569335938</v>
          </cell>
        </row>
        <row r="613">
          <cell r="G613" t="str">
            <v>PBN</v>
          </cell>
          <cell r="J613">
            <v>1</v>
          </cell>
          <cell r="N613">
            <v>1</v>
          </cell>
          <cell r="O613">
            <v>3.7378158569335938</v>
          </cell>
        </row>
        <row r="614">
          <cell r="G614" t="str">
            <v>PBN</v>
          </cell>
          <cell r="J614">
            <v>2</v>
          </cell>
          <cell r="N614">
            <v>1</v>
          </cell>
          <cell r="O614">
            <v>9.7295083999633789</v>
          </cell>
        </row>
        <row r="615">
          <cell r="G615" t="str">
            <v>PBN</v>
          </cell>
          <cell r="J615">
            <v>2</v>
          </cell>
          <cell r="N615">
            <v>1</v>
          </cell>
          <cell r="O615">
            <v>9.7295083999633789</v>
          </cell>
        </row>
        <row r="616">
          <cell r="G616" t="str">
            <v>PBN</v>
          </cell>
          <cell r="J616">
            <v>2</v>
          </cell>
          <cell r="N616">
            <v>1</v>
          </cell>
          <cell r="O616">
            <v>9.7295083999633789</v>
          </cell>
        </row>
        <row r="617">
          <cell r="G617" t="str">
            <v>PBN</v>
          </cell>
          <cell r="J617">
            <v>2</v>
          </cell>
          <cell r="N617">
            <v>1</v>
          </cell>
          <cell r="O617">
            <v>9.7295083999633789</v>
          </cell>
        </row>
        <row r="618">
          <cell r="G618" t="str">
            <v>PLK2</v>
          </cell>
          <cell r="J618">
            <v>1</v>
          </cell>
          <cell r="N618">
            <v>1</v>
          </cell>
          <cell r="O618">
            <v>3.7378158569335938</v>
          </cell>
        </row>
        <row r="619">
          <cell r="G619" t="str">
            <v>PLK2</v>
          </cell>
          <cell r="J619">
            <v>1</v>
          </cell>
          <cell r="N619">
            <v>1</v>
          </cell>
          <cell r="O619">
            <v>3.7378158569335938</v>
          </cell>
        </row>
        <row r="620">
          <cell r="G620" t="str">
            <v>PLK2</v>
          </cell>
          <cell r="J620">
            <v>2</v>
          </cell>
          <cell r="N620">
            <v>1</v>
          </cell>
          <cell r="O620">
            <v>9.7295083999633789</v>
          </cell>
        </row>
        <row r="621">
          <cell r="G621" t="str">
            <v>PLK2</v>
          </cell>
          <cell r="J621">
            <v>2</v>
          </cell>
          <cell r="N621">
            <v>1</v>
          </cell>
          <cell r="O621">
            <v>9.7295083999633789</v>
          </cell>
        </row>
        <row r="622">
          <cell r="G622" t="str">
            <v>PLK2</v>
          </cell>
          <cell r="J622">
            <v>2</v>
          </cell>
          <cell r="N622">
            <v>1</v>
          </cell>
          <cell r="O622">
            <v>9.7295083999633789</v>
          </cell>
        </row>
        <row r="623">
          <cell r="G623" t="str">
            <v>PLK2</v>
          </cell>
          <cell r="J623">
            <v>4</v>
          </cell>
          <cell r="N623">
            <v>1</v>
          </cell>
          <cell r="O623">
            <v>24.801807403564453</v>
          </cell>
        </row>
        <row r="624">
          <cell r="G624" t="str">
            <v>PLK2</v>
          </cell>
          <cell r="J624">
            <v>4</v>
          </cell>
          <cell r="N624">
            <v>1</v>
          </cell>
          <cell r="O624">
            <v>24.801807403564453</v>
          </cell>
        </row>
        <row r="625">
          <cell r="G625" t="str">
            <v>PLK2</v>
          </cell>
          <cell r="J625">
            <v>4</v>
          </cell>
          <cell r="N625">
            <v>1</v>
          </cell>
          <cell r="O625">
            <v>24.801807403564453</v>
          </cell>
        </row>
        <row r="626">
          <cell r="G626" t="str">
            <v>PLK2</v>
          </cell>
          <cell r="J626">
            <v>2</v>
          </cell>
          <cell r="N626">
            <v>1</v>
          </cell>
          <cell r="O626">
            <v>9.7295083999633789</v>
          </cell>
        </row>
        <row r="627">
          <cell r="G627" t="str">
            <v>PLK2</v>
          </cell>
          <cell r="J627">
            <v>3</v>
          </cell>
          <cell r="N627">
            <v>1</v>
          </cell>
          <cell r="O627">
            <v>17.132047653198242</v>
          </cell>
        </row>
        <row r="628">
          <cell r="G628" t="str">
            <v>PLK2</v>
          </cell>
          <cell r="J628">
            <v>2</v>
          </cell>
          <cell r="N628">
            <v>1</v>
          </cell>
          <cell r="O628">
            <v>9.7295083999633789</v>
          </cell>
        </row>
        <row r="629">
          <cell r="G629" t="str">
            <v>PRE</v>
          </cell>
          <cell r="J629">
            <v>0</v>
          </cell>
          <cell r="N629">
            <v>1</v>
          </cell>
          <cell r="O629">
            <v>0</v>
          </cell>
        </row>
        <row r="630">
          <cell r="G630" t="str">
            <v>PRE</v>
          </cell>
          <cell r="J630">
            <v>1</v>
          </cell>
          <cell r="N630">
            <v>1</v>
          </cell>
          <cell r="O630">
            <v>3.7378158569335938</v>
          </cell>
        </row>
        <row r="631">
          <cell r="G631" t="str">
            <v>PRE</v>
          </cell>
          <cell r="J631">
            <v>2</v>
          </cell>
          <cell r="N631">
            <v>1</v>
          </cell>
          <cell r="O631">
            <v>9.7295083999633789</v>
          </cell>
        </row>
        <row r="632">
          <cell r="G632" t="str">
            <v>PRE</v>
          </cell>
          <cell r="J632">
            <v>2</v>
          </cell>
          <cell r="N632">
            <v>1</v>
          </cell>
          <cell r="O632">
            <v>9.7295083999633789</v>
          </cell>
        </row>
        <row r="633">
          <cell r="G633" t="str">
            <v>PRE</v>
          </cell>
          <cell r="J633">
            <v>2</v>
          </cell>
          <cell r="N633">
            <v>1</v>
          </cell>
          <cell r="O633">
            <v>9.7295083999633789</v>
          </cell>
        </row>
        <row r="634">
          <cell r="G634" t="str">
            <v>NSN</v>
          </cell>
          <cell r="J634">
            <v>2</v>
          </cell>
          <cell r="N634">
            <v>1</v>
          </cell>
          <cell r="O634">
            <v>9.7295083999633789</v>
          </cell>
        </row>
        <row r="635">
          <cell r="G635" t="str">
            <v>NSN</v>
          </cell>
          <cell r="J635">
            <v>3</v>
          </cell>
          <cell r="N635">
            <v>1</v>
          </cell>
          <cell r="O635">
            <v>17.132047653198242</v>
          </cell>
        </row>
        <row r="636">
          <cell r="G636" t="str">
            <v>NSN</v>
          </cell>
          <cell r="J636">
            <v>2</v>
          </cell>
          <cell r="N636">
            <v>1</v>
          </cell>
          <cell r="O636">
            <v>9.7295083999633789</v>
          </cell>
        </row>
        <row r="637">
          <cell r="G637" t="str">
            <v>NSN</v>
          </cell>
          <cell r="J637">
            <v>2</v>
          </cell>
          <cell r="N637">
            <v>1</v>
          </cell>
          <cell r="O637">
            <v>9.7295083999633789</v>
          </cell>
        </row>
        <row r="638">
          <cell r="G638" t="str">
            <v>NSN</v>
          </cell>
          <cell r="J638">
            <v>2</v>
          </cell>
          <cell r="N638">
            <v>1</v>
          </cell>
          <cell r="O638">
            <v>9.7295083999633789</v>
          </cell>
        </row>
        <row r="639">
          <cell r="G639" t="str">
            <v>NSN</v>
          </cell>
          <cell r="J639">
            <v>2</v>
          </cell>
          <cell r="N639">
            <v>1</v>
          </cell>
          <cell r="O639">
            <v>9.7295083999633789</v>
          </cell>
        </row>
        <row r="640">
          <cell r="G640" t="str">
            <v>NSN</v>
          </cell>
          <cell r="J640">
            <v>2</v>
          </cell>
          <cell r="N640">
            <v>1</v>
          </cell>
          <cell r="O640">
            <v>9.7295083999633789</v>
          </cell>
        </row>
        <row r="641">
          <cell r="G641" t="str">
            <v>NSN</v>
          </cell>
          <cell r="J641">
            <v>2</v>
          </cell>
          <cell r="N641">
            <v>1</v>
          </cell>
          <cell r="O641">
            <v>9.7295083999633789</v>
          </cell>
        </row>
        <row r="642">
          <cell r="G642" t="str">
            <v>NSN</v>
          </cell>
          <cell r="J642">
            <v>2</v>
          </cell>
          <cell r="N642">
            <v>1</v>
          </cell>
          <cell r="O642">
            <v>9.7295083999633789</v>
          </cell>
        </row>
        <row r="643">
          <cell r="G643" t="str">
            <v>NSN</v>
          </cell>
          <cell r="J643">
            <v>2</v>
          </cell>
          <cell r="N643">
            <v>1</v>
          </cell>
          <cell r="O643">
            <v>9.7295083999633789</v>
          </cell>
        </row>
        <row r="644">
          <cell r="G644" t="str">
            <v>NSN</v>
          </cell>
          <cell r="J644">
            <v>1</v>
          </cell>
          <cell r="N644">
            <v>1</v>
          </cell>
          <cell r="O644">
            <v>3.7378158569335938</v>
          </cell>
        </row>
        <row r="645">
          <cell r="G645" t="str">
            <v>NSN</v>
          </cell>
          <cell r="J645">
            <v>1</v>
          </cell>
          <cell r="N645">
            <v>1</v>
          </cell>
          <cell r="O645">
            <v>3.7378158569335938</v>
          </cell>
        </row>
        <row r="646">
          <cell r="G646" t="str">
            <v>NSN</v>
          </cell>
          <cell r="J646">
            <v>1</v>
          </cell>
          <cell r="N646">
            <v>1</v>
          </cell>
          <cell r="O646">
            <v>3.7378158569335938</v>
          </cell>
        </row>
        <row r="647">
          <cell r="G647" t="str">
            <v>NSN</v>
          </cell>
          <cell r="J647">
            <v>1</v>
          </cell>
          <cell r="N647">
            <v>1</v>
          </cell>
          <cell r="O647">
            <v>3.7378158569335938</v>
          </cell>
        </row>
        <row r="648">
          <cell r="G648" t="str">
            <v>NSN</v>
          </cell>
          <cell r="J648">
            <v>1</v>
          </cell>
          <cell r="N648">
            <v>1</v>
          </cell>
          <cell r="O648">
            <v>3.7378158569335938</v>
          </cell>
        </row>
        <row r="649">
          <cell r="G649" t="str">
            <v>NSN</v>
          </cell>
          <cell r="J649">
            <v>3</v>
          </cell>
          <cell r="N649">
            <v>1</v>
          </cell>
          <cell r="O649">
            <v>17.132047653198242</v>
          </cell>
        </row>
        <row r="650">
          <cell r="G650" t="str">
            <v>NSN</v>
          </cell>
          <cell r="J650">
            <v>4</v>
          </cell>
          <cell r="N650">
            <v>1</v>
          </cell>
          <cell r="O650">
            <v>24.801807403564453</v>
          </cell>
        </row>
        <row r="651">
          <cell r="G651" t="str">
            <v>NSN</v>
          </cell>
          <cell r="J651">
            <v>3</v>
          </cell>
          <cell r="N651">
            <v>1</v>
          </cell>
          <cell r="O651">
            <v>17.132047653198242</v>
          </cell>
        </row>
        <row r="652">
          <cell r="G652" t="str">
            <v>NSN</v>
          </cell>
          <cell r="J652">
            <v>2</v>
          </cell>
          <cell r="N652">
            <v>1</v>
          </cell>
          <cell r="O652">
            <v>9.7295083999633789</v>
          </cell>
        </row>
        <row r="653">
          <cell r="G653" t="str">
            <v>NSN</v>
          </cell>
          <cell r="J653">
            <v>2</v>
          </cell>
          <cell r="N653">
            <v>1</v>
          </cell>
          <cell r="O653">
            <v>9.7295083999633789</v>
          </cell>
        </row>
        <row r="654">
          <cell r="G654" t="str">
            <v>NSN</v>
          </cell>
          <cell r="J654">
            <v>2</v>
          </cell>
          <cell r="N654">
            <v>1</v>
          </cell>
          <cell r="O654">
            <v>9.7295083999633789</v>
          </cell>
        </row>
        <row r="655">
          <cell r="G655" t="str">
            <v>NSN</v>
          </cell>
          <cell r="J655">
            <v>1</v>
          </cell>
          <cell r="N655">
            <v>1</v>
          </cell>
          <cell r="O655">
            <v>3.7378158569335938</v>
          </cell>
        </row>
        <row r="656">
          <cell r="G656" t="str">
            <v>NSN</v>
          </cell>
          <cell r="J656">
            <v>1</v>
          </cell>
          <cell r="N656">
            <v>1</v>
          </cell>
          <cell r="O656">
            <v>3.7378158569335938</v>
          </cell>
        </row>
        <row r="657">
          <cell r="G657" t="str">
            <v>NSN</v>
          </cell>
          <cell r="J657">
            <v>1</v>
          </cell>
          <cell r="N657">
            <v>1</v>
          </cell>
          <cell r="O657">
            <v>3.7378158569335938</v>
          </cell>
        </row>
        <row r="658">
          <cell r="G658" t="str">
            <v>NSN</v>
          </cell>
          <cell r="J658">
            <v>2</v>
          </cell>
          <cell r="N658">
            <v>1</v>
          </cell>
          <cell r="O658">
            <v>9.7295083999633789</v>
          </cell>
        </row>
        <row r="659">
          <cell r="G659" t="str">
            <v>NSN</v>
          </cell>
          <cell r="J659">
            <v>1</v>
          </cell>
          <cell r="N659">
            <v>1</v>
          </cell>
          <cell r="O659">
            <v>3.7378158569335938</v>
          </cell>
        </row>
        <row r="660">
          <cell r="G660" t="str">
            <v>NSN</v>
          </cell>
          <cell r="J660">
            <v>2</v>
          </cell>
          <cell r="N660">
            <v>1</v>
          </cell>
          <cell r="O660">
            <v>9.7295083999633789</v>
          </cell>
        </row>
        <row r="661">
          <cell r="G661" t="str">
            <v>NSN</v>
          </cell>
          <cell r="J661">
            <v>1</v>
          </cell>
          <cell r="N661">
            <v>1</v>
          </cell>
          <cell r="O661">
            <v>3.7378158569335938</v>
          </cell>
        </row>
        <row r="662">
          <cell r="G662" t="str">
            <v>NSN</v>
          </cell>
          <cell r="J662">
            <v>2</v>
          </cell>
          <cell r="N662">
            <v>1</v>
          </cell>
          <cell r="O662">
            <v>9.7295083999633789</v>
          </cell>
        </row>
        <row r="663">
          <cell r="G663" t="str">
            <v>NSN</v>
          </cell>
          <cell r="J663">
            <v>3</v>
          </cell>
          <cell r="N663">
            <v>1</v>
          </cell>
          <cell r="O663">
            <v>17.132047653198242</v>
          </cell>
        </row>
        <row r="664">
          <cell r="G664" t="str">
            <v>NSN</v>
          </cell>
          <cell r="J664">
            <v>3</v>
          </cell>
          <cell r="N664">
            <v>1</v>
          </cell>
          <cell r="O664">
            <v>17.132047653198242</v>
          </cell>
        </row>
        <row r="665">
          <cell r="G665" t="str">
            <v>NSN</v>
          </cell>
          <cell r="J665">
            <v>1</v>
          </cell>
          <cell r="N665">
            <v>1</v>
          </cell>
          <cell r="O665">
            <v>3.7378158569335938</v>
          </cell>
        </row>
        <row r="666">
          <cell r="G666" t="str">
            <v>NSN</v>
          </cell>
          <cell r="J666">
            <v>2</v>
          </cell>
          <cell r="N666">
            <v>1</v>
          </cell>
          <cell r="O666">
            <v>9.7295083999633789</v>
          </cell>
        </row>
        <row r="667">
          <cell r="G667" t="str">
            <v>NSN</v>
          </cell>
          <cell r="J667">
            <v>1</v>
          </cell>
          <cell r="N667">
            <v>1</v>
          </cell>
          <cell r="O667">
            <v>3.7378158569335938</v>
          </cell>
        </row>
        <row r="668">
          <cell r="G668" t="str">
            <v>NSN</v>
          </cell>
          <cell r="J668">
            <v>2</v>
          </cell>
          <cell r="N668">
            <v>1</v>
          </cell>
          <cell r="O668">
            <v>9.7295083999633789</v>
          </cell>
        </row>
        <row r="669">
          <cell r="G669" t="str">
            <v>PLK2</v>
          </cell>
          <cell r="J669">
            <v>2</v>
          </cell>
          <cell r="N669">
            <v>1</v>
          </cell>
          <cell r="O669">
            <v>9.7295083999633789</v>
          </cell>
        </row>
        <row r="670">
          <cell r="G670" t="str">
            <v>PLK2</v>
          </cell>
          <cell r="J670">
            <v>2</v>
          </cell>
          <cell r="N670">
            <v>1</v>
          </cell>
          <cell r="O670">
            <v>9.7295083999633789</v>
          </cell>
        </row>
        <row r="671">
          <cell r="G671" t="str">
            <v>PLK2</v>
          </cell>
          <cell r="J671">
            <v>2</v>
          </cell>
          <cell r="N671">
            <v>1</v>
          </cell>
          <cell r="O671">
            <v>9.7295083999633789</v>
          </cell>
        </row>
        <row r="672">
          <cell r="G672" t="str">
            <v>PLK2</v>
          </cell>
          <cell r="J672">
            <v>2</v>
          </cell>
          <cell r="N672">
            <v>1</v>
          </cell>
          <cell r="O672">
            <v>9.7295083999633789</v>
          </cell>
        </row>
        <row r="673">
          <cell r="G673" t="str">
            <v>PLK2</v>
          </cell>
          <cell r="J673">
            <v>3</v>
          </cell>
          <cell r="N673">
            <v>1</v>
          </cell>
          <cell r="O673">
            <v>17.132047653198242</v>
          </cell>
        </row>
        <row r="674">
          <cell r="G674" t="str">
            <v>PLK2</v>
          </cell>
          <cell r="J674">
            <v>2</v>
          </cell>
          <cell r="N674">
            <v>1</v>
          </cell>
          <cell r="O674">
            <v>9.7295083999633789</v>
          </cell>
        </row>
        <row r="675">
          <cell r="G675" t="str">
            <v>PLK2</v>
          </cell>
          <cell r="J675">
            <v>3</v>
          </cell>
          <cell r="N675">
            <v>1</v>
          </cell>
          <cell r="O675">
            <v>17.132047653198242</v>
          </cell>
        </row>
        <row r="676">
          <cell r="G676" t="str">
            <v>PLK2</v>
          </cell>
          <cell r="J676">
            <v>2</v>
          </cell>
          <cell r="N676">
            <v>1</v>
          </cell>
          <cell r="O676">
            <v>9.7295083999633789</v>
          </cell>
        </row>
        <row r="677">
          <cell r="G677" t="str">
            <v>PLK2</v>
          </cell>
          <cell r="J677">
            <v>2</v>
          </cell>
          <cell r="N677">
            <v>1</v>
          </cell>
          <cell r="O677">
            <v>9.7295083999633789</v>
          </cell>
        </row>
        <row r="678">
          <cell r="G678" t="str">
            <v>PLK2</v>
          </cell>
          <cell r="J678">
            <v>2</v>
          </cell>
          <cell r="N678">
            <v>1</v>
          </cell>
          <cell r="O678">
            <v>9.7295083999633789</v>
          </cell>
        </row>
        <row r="679">
          <cell r="G679" t="str">
            <v>PLK2</v>
          </cell>
          <cell r="J679">
            <v>2</v>
          </cell>
          <cell r="N679">
            <v>1</v>
          </cell>
          <cell r="O679">
            <v>9.7295083999633789</v>
          </cell>
        </row>
        <row r="680">
          <cell r="G680" t="str">
            <v>PLK2</v>
          </cell>
          <cell r="J680">
            <v>2</v>
          </cell>
          <cell r="N680">
            <v>1</v>
          </cell>
          <cell r="O680">
            <v>9.7295083999633789</v>
          </cell>
        </row>
        <row r="681">
          <cell r="G681" t="str">
            <v>PLK2</v>
          </cell>
          <cell r="J681">
            <v>2</v>
          </cell>
          <cell r="N681">
            <v>1</v>
          </cell>
          <cell r="O681">
            <v>9.7295083999633789</v>
          </cell>
        </row>
        <row r="682">
          <cell r="G682" t="str">
            <v>PLK2</v>
          </cell>
          <cell r="J682">
            <v>1</v>
          </cell>
          <cell r="N682">
            <v>1</v>
          </cell>
          <cell r="O682">
            <v>3.7378158569335938</v>
          </cell>
        </row>
        <row r="683">
          <cell r="G683" t="str">
            <v>PLK2</v>
          </cell>
          <cell r="J683">
            <v>1</v>
          </cell>
          <cell r="N683">
            <v>1</v>
          </cell>
          <cell r="O683">
            <v>3.7378158569335938</v>
          </cell>
        </row>
        <row r="684">
          <cell r="G684" t="str">
            <v>PLK2</v>
          </cell>
          <cell r="J684">
            <v>2</v>
          </cell>
          <cell r="N684">
            <v>1</v>
          </cell>
          <cell r="O684">
            <v>9.7295083999633789</v>
          </cell>
        </row>
        <row r="685">
          <cell r="G685" t="str">
            <v>PLK2</v>
          </cell>
          <cell r="J685">
            <v>2</v>
          </cell>
          <cell r="N685">
            <v>1</v>
          </cell>
          <cell r="O685">
            <v>9.7295083999633789</v>
          </cell>
        </row>
        <row r="686">
          <cell r="G686" t="str">
            <v>PLK2</v>
          </cell>
          <cell r="J686">
            <v>2</v>
          </cell>
          <cell r="N686">
            <v>1</v>
          </cell>
          <cell r="O686">
            <v>9.7295083999633789</v>
          </cell>
        </row>
        <row r="687">
          <cell r="G687" t="str">
            <v>PLK2</v>
          </cell>
          <cell r="J687">
            <v>1</v>
          </cell>
          <cell r="N687">
            <v>1</v>
          </cell>
          <cell r="O687">
            <v>3.7378158569335938</v>
          </cell>
        </row>
        <row r="688">
          <cell r="G688" t="str">
            <v>PLK2</v>
          </cell>
          <cell r="J688">
            <v>2</v>
          </cell>
          <cell r="N688">
            <v>1</v>
          </cell>
          <cell r="O688">
            <v>9.7295083999633789</v>
          </cell>
        </row>
        <row r="689">
          <cell r="G689" t="str">
            <v>PLK2</v>
          </cell>
          <cell r="J689">
            <v>2</v>
          </cell>
          <cell r="N689">
            <v>1</v>
          </cell>
          <cell r="O689">
            <v>9.7295083999633789</v>
          </cell>
        </row>
        <row r="690">
          <cell r="G690" t="str">
            <v>PLK2</v>
          </cell>
          <cell r="J690">
            <v>1</v>
          </cell>
          <cell r="N690">
            <v>1</v>
          </cell>
          <cell r="O690">
            <v>3.7378158569335938</v>
          </cell>
        </row>
        <row r="691">
          <cell r="G691" t="str">
            <v>PLK2</v>
          </cell>
          <cell r="J691">
            <v>1</v>
          </cell>
          <cell r="N691">
            <v>1</v>
          </cell>
          <cell r="O691">
            <v>3.7378158569335938</v>
          </cell>
        </row>
        <row r="692">
          <cell r="G692" t="str">
            <v>PLK2</v>
          </cell>
          <cell r="J692">
            <v>4</v>
          </cell>
          <cell r="N692">
            <v>1</v>
          </cell>
          <cell r="O692">
            <v>24.801807403564453</v>
          </cell>
        </row>
        <row r="693">
          <cell r="G693" t="str">
            <v>PLK2</v>
          </cell>
          <cell r="J693">
            <v>4</v>
          </cell>
          <cell r="N693">
            <v>1</v>
          </cell>
          <cell r="O693">
            <v>24.801807403564453</v>
          </cell>
        </row>
        <row r="694">
          <cell r="G694" t="str">
            <v>PLK2</v>
          </cell>
          <cell r="J694">
            <v>3</v>
          </cell>
          <cell r="N694">
            <v>1</v>
          </cell>
          <cell r="O694">
            <v>17.132047653198242</v>
          </cell>
        </row>
        <row r="695">
          <cell r="G695" t="str">
            <v>PLK2</v>
          </cell>
          <cell r="J695">
            <v>4</v>
          </cell>
          <cell r="N695">
            <v>1</v>
          </cell>
          <cell r="O695">
            <v>24.801807403564453</v>
          </cell>
        </row>
        <row r="696">
          <cell r="G696" t="str">
            <v>PLK2</v>
          </cell>
          <cell r="J696">
            <v>4</v>
          </cell>
          <cell r="N696">
            <v>1</v>
          </cell>
          <cell r="O696">
            <v>24.801807403564453</v>
          </cell>
        </row>
        <row r="697">
          <cell r="G697" t="str">
            <v>PLK2</v>
          </cell>
          <cell r="J697">
            <v>4</v>
          </cell>
          <cell r="N697">
            <v>1</v>
          </cell>
          <cell r="O697">
            <v>24.801807403564453</v>
          </cell>
        </row>
        <row r="698">
          <cell r="G698" t="str">
            <v>PLK2</v>
          </cell>
          <cell r="J698">
            <v>1</v>
          </cell>
          <cell r="N698">
            <v>1</v>
          </cell>
          <cell r="O698">
            <v>3.7378158569335938</v>
          </cell>
        </row>
        <row r="699">
          <cell r="G699" t="str">
            <v>PLK2</v>
          </cell>
          <cell r="J699">
            <v>2</v>
          </cell>
          <cell r="N699">
            <v>1</v>
          </cell>
          <cell r="O699">
            <v>9.7295083999633789</v>
          </cell>
        </row>
        <row r="700">
          <cell r="G700" t="str">
            <v>PLK2</v>
          </cell>
          <cell r="J700">
            <v>1</v>
          </cell>
          <cell r="N700">
            <v>1</v>
          </cell>
          <cell r="O700">
            <v>3.7378158569335938</v>
          </cell>
        </row>
        <row r="701">
          <cell r="G701" t="str">
            <v>PLK2</v>
          </cell>
          <cell r="J701">
            <v>2</v>
          </cell>
          <cell r="N701">
            <v>1</v>
          </cell>
          <cell r="O701">
            <v>9.7295083999633789</v>
          </cell>
        </row>
        <row r="702">
          <cell r="G702" t="str">
            <v>PLK2</v>
          </cell>
          <cell r="J702">
            <v>2</v>
          </cell>
          <cell r="N702">
            <v>1</v>
          </cell>
          <cell r="O702">
            <v>9.7295083999633789</v>
          </cell>
        </row>
        <row r="703">
          <cell r="G703" t="str">
            <v>PLK2</v>
          </cell>
          <cell r="J703">
            <v>1</v>
          </cell>
          <cell r="N703">
            <v>1</v>
          </cell>
          <cell r="O703">
            <v>3.7378158569335938</v>
          </cell>
        </row>
        <row r="704">
          <cell r="G704" t="str">
            <v>PLK2</v>
          </cell>
          <cell r="J704">
            <v>1</v>
          </cell>
          <cell r="N704">
            <v>1</v>
          </cell>
          <cell r="O704">
            <v>3.7378158569335938</v>
          </cell>
        </row>
        <row r="705">
          <cell r="G705" t="str">
            <v>PLK2</v>
          </cell>
          <cell r="J705">
            <v>1</v>
          </cell>
          <cell r="N705">
            <v>1</v>
          </cell>
          <cell r="O705">
            <v>3.7378158569335938</v>
          </cell>
        </row>
        <row r="706">
          <cell r="G706" t="str">
            <v>PLK2</v>
          </cell>
          <cell r="J706">
            <v>2</v>
          </cell>
          <cell r="N706">
            <v>1</v>
          </cell>
          <cell r="O706">
            <v>9.7295083999633789</v>
          </cell>
        </row>
        <row r="707">
          <cell r="G707" t="str">
            <v>PLK2</v>
          </cell>
          <cell r="J707">
            <v>2</v>
          </cell>
          <cell r="N707">
            <v>1</v>
          </cell>
          <cell r="O707">
            <v>9.7295083999633789</v>
          </cell>
        </row>
        <row r="708">
          <cell r="G708" t="str">
            <v>PLK2</v>
          </cell>
          <cell r="J708">
            <v>1</v>
          </cell>
          <cell r="N708">
            <v>1</v>
          </cell>
          <cell r="O708">
            <v>3.7378158569335938</v>
          </cell>
        </row>
        <row r="709">
          <cell r="G709" t="str">
            <v>PLK2</v>
          </cell>
          <cell r="J709">
            <v>3</v>
          </cell>
          <cell r="N709">
            <v>1</v>
          </cell>
          <cell r="O709">
            <v>17.132047653198242</v>
          </cell>
        </row>
        <row r="710">
          <cell r="G710" t="str">
            <v>PLK2</v>
          </cell>
          <cell r="J710">
            <v>2</v>
          </cell>
          <cell r="N710">
            <v>1</v>
          </cell>
          <cell r="O710">
            <v>9.7295083999633789</v>
          </cell>
        </row>
        <row r="711">
          <cell r="G711" t="str">
            <v>PLK2</v>
          </cell>
          <cell r="J711">
            <v>2</v>
          </cell>
          <cell r="N711">
            <v>1</v>
          </cell>
          <cell r="O711">
            <v>9.7295083999633789</v>
          </cell>
        </row>
        <row r="712">
          <cell r="G712" t="str">
            <v>PLK2</v>
          </cell>
          <cell r="J712">
            <v>2</v>
          </cell>
          <cell r="N712">
            <v>1</v>
          </cell>
          <cell r="O712">
            <v>9.7295083999633789</v>
          </cell>
        </row>
        <row r="713">
          <cell r="G713" t="str">
            <v>PLK2</v>
          </cell>
          <cell r="J713">
            <v>4</v>
          </cell>
          <cell r="N713">
            <v>1</v>
          </cell>
          <cell r="O713">
            <v>24.801807403564453</v>
          </cell>
        </row>
        <row r="714">
          <cell r="G714" t="str">
            <v>PLK2</v>
          </cell>
          <cell r="J714">
            <v>4</v>
          </cell>
          <cell r="N714">
            <v>1</v>
          </cell>
          <cell r="O714">
            <v>24.801807403564453</v>
          </cell>
        </row>
        <row r="715">
          <cell r="G715" t="str">
            <v>PLK2</v>
          </cell>
          <cell r="J715">
            <v>4</v>
          </cell>
          <cell r="N715">
            <v>1</v>
          </cell>
          <cell r="O715">
            <v>24.801807403564453</v>
          </cell>
        </row>
        <row r="716">
          <cell r="G716" t="str">
            <v>PLK2</v>
          </cell>
          <cell r="J716">
            <v>3</v>
          </cell>
          <cell r="N716">
            <v>1</v>
          </cell>
          <cell r="O716">
            <v>17.132047653198242</v>
          </cell>
        </row>
        <row r="717">
          <cell r="G717" t="str">
            <v>PLK2</v>
          </cell>
          <cell r="J717">
            <v>4</v>
          </cell>
          <cell r="N717">
            <v>1</v>
          </cell>
          <cell r="O717">
            <v>24.801807403564453</v>
          </cell>
        </row>
        <row r="718">
          <cell r="G718" t="str">
            <v>PLK2</v>
          </cell>
          <cell r="J718">
            <v>3</v>
          </cell>
          <cell r="N718">
            <v>1</v>
          </cell>
          <cell r="O718">
            <v>17.132047653198242</v>
          </cell>
        </row>
        <row r="719">
          <cell r="G719" t="str">
            <v>PLK2</v>
          </cell>
          <cell r="J719">
            <v>1</v>
          </cell>
          <cell r="N719">
            <v>1</v>
          </cell>
          <cell r="O719">
            <v>3.7378158569335938</v>
          </cell>
        </row>
        <row r="720">
          <cell r="G720" t="str">
            <v>PLK2</v>
          </cell>
          <cell r="J720">
            <v>1</v>
          </cell>
          <cell r="N720">
            <v>1</v>
          </cell>
          <cell r="O720">
            <v>3.7378158569335938</v>
          </cell>
        </row>
        <row r="721">
          <cell r="G721" t="str">
            <v>PLK2</v>
          </cell>
          <cell r="J721">
            <v>1</v>
          </cell>
          <cell r="N721">
            <v>1</v>
          </cell>
          <cell r="O721">
            <v>3.7378158569335938</v>
          </cell>
        </row>
        <row r="722">
          <cell r="G722" t="str">
            <v>PLK2</v>
          </cell>
          <cell r="J722">
            <v>1</v>
          </cell>
          <cell r="N722">
            <v>1</v>
          </cell>
          <cell r="O722">
            <v>3.7378158569335938</v>
          </cell>
        </row>
        <row r="723">
          <cell r="G723" t="str">
            <v>PLK2</v>
          </cell>
          <cell r="J723">
            <v>1</v>
          </cell>
          <cell r="N723">
            <v>1</v>
          </cell>
          <cell r="O723">
            <v>3.7378158569335938</v>
          </cell>
        </row>
        <row r="724">
          <cell r="G724" t="str">
            <v>PLK2</v>
          </cell>
          <cell r="J724">
            <v>1</v>
          </cell>
          <cell r="N724">
            <v>1</v>
          </cell>
          <cell r="O724">
            <v>3.7378158569335938</v>
          </cell>
        </row>
        <row r="725">
          <cell r="G725" t="str">
            <v>PLK</v>
          </cell>
          <cell r="J725">
            <v>1</v>
          </cell>
          <cell r="N725">
            <v>1</v>
          </cell>
          <cell r="O725">
            <v>3.7378158569335938</v>
          </cell>
        </row>
        <row r="726">
          <cell r="G726" t="str">
            <v>PLK</v>
          </cell>
          <cell r="J726">
            <v>1</v>
          </cell>
          <cell r="N726">
            <v>1</v>
          </cell>
          <cell r="O726">
            <v>3.7378158569335938</v>
          </cell>
        </row>
        <row r="727">
          <cell r="G727" t="str">
            <v>PLK</v>
          </cell>
          <cell r="J727">
            <v>1</v>
          </cell>
          <cell r="N727">
            <v>1</v>
          </cell>
          <cell r="O727">
            <v>3.7378158569335938</v>
          </cell>
        </row>
        <row r="728">
          <cell r="G728" t="str">
            <v>PLK</v>
          </cell>
          <cell r="J728">
            <v>2</v>
          </cell>
          <cell r="N728">
            <v>1</v>
          </cell>
          <cell r="O728">
            <v>9.7295083999633789</v>
          </cell>
        </row>
        <row r="729">
          <cell r="G729" t="str">
            <v>PLK</v>
          </cell>
          <cell r="J729">
            <v>2</v>
          </cell>
          <cell r="N729">
            <v>1</v>
          </cell>
          <cell r="O729">
            <v>9.7295083999633789</v>
          </cell>
        </row>
        <row r="730">
          <cell r="G730" t="str">
            <v>PLK</v>
          </cell>
          <cell r="J730">
            <v>2</v>
          </cell>
          <cell r="N730">
            <v>1</v>
          </cell>
          <cell r="O730">
            <v>9.7295083999633789</v>
          </cell>
        </row>
        <row r="731">
          <cell r="G731" t="str">
            <v>PLK</v>
          </cell>
          <cell r="J731">
            <v>2</v>
          </cell>
          <cell r="N731">
            <v>1</v>
          </cell>
          <cell r="O731">
            <v>9.7295083999633789</v>
          </cell>
        </row>
        <row r="732">
          <cell r="G732" t="str">
            <v>PLK</v>
          </cell>
          <cell r="J732">
            <v>2</v>
          </cell>
          <cell r="N732">
            <v>1</v>
          </cell>
          <cell r="O732">
            <v>9.7295083999633789</v>
          </cell>
        </row>
        <row r="733">
          <cell r="G733" t="str">
            <v>PLK</v>
          </cell>
          <cell r="J733">
            <v>1</v>
          </cell>
          <cell r="N733">
            <v>1</v>
          </cell>
          <cell r="O733">
            <v>3.7378158569335938</v>
          </cell>
        </row>
        <row r="734">
          <cell r="G734" t="str">
            <v>PLK</v>
          </cell>
          <cell r="J734">
            <v>2</v>
          </cell>
          <cell r="N734">
            <v>1</v>
          </cell>
          <cell r="O734">
            <v>9.7295083999633789</v>
          </cell>
        </row>
        <row r="735">
          <cell r="G735" t="str">
            <v>PLK</v>
          </cell>
          <cell r="J735">
            <v>2</v>
          </cell>
          <cell r="N735">
            <v>1</v>
          </cell>
          <cell r="O735">
            <v>9.7295083999633789</v>
          </cell>
        </row>
        <row r="736">
          <cell r="G736" t="str">
            <v>PLK</v>
          </cell>
          <cell r="J736">
            <v>2</v>
          </cell>
          <cell r="N736">
            <v>1</v>
          </cell>
          <cell r="O736">
            <v>9.7295083999633789</v>
          </cell>
        </row>
        <row r="737">
          <cell r="G737" t="str">
            <v>PLK</v>
          </cell>
          <cell r="J737">
            <v>2</v>
          </cell>
          <cell r="N737">
            <v>1</v>
          </cell>
          <cell r="O737">
            <v>9.7295083999633789</v>
          </cell>
        </row>
        <row r="738">
          <cell r="G738" t="str">
            <v>PLK</v>
          </cell>
          <cell r="J738">
            <v>2</v>
          </cell>
          <cell r="N738">
            <v>1</v>
          </cell>
          <cell r="O738">
            <v>9.7295083999633789</v>
          </cell>
        </row>
        <row r="739">
          <cell r="G739" t="str">
            <v>PLK</v>
          </cell>
          <cell r="J739">
            <v>2</v>
          </cell>
          <cell r="N739">
            <v>1</v>
          </cell>
          <cell r="O739">
            <v>9.7295083999633789</v>
          </cell>
        </row>
        <row r="740">
          <cell r="G740" t="str">
            <v>PLK</v>
          </cell>
          <cell r="J740">
            <v>2</v>
          </cell>
          <cell r="N740">
            <v>1</v>
          </cell>
          <cell r="O740">
            <v>9.7295083999633789</v>
          </cell>
        </row>
        <row r="741">
          <cell r="G741" t="str">
            <v>PLK</v>
          </cell>
          <cell r="J741">
            <v>1</v>
          </cell>
          <cell r="N741">
            <v>1</v>
          </cell>
          <cell r="O741">
            <v>3.7378158569335938</v>
          </cell>
        </row>
        <row r="742">
          <cell r="G742" t="str">
            <v>PLK</v>
          </cell>
          <cell r="J742">
            <v>1</v>
          </cell>
          <cell r="N742">
            <v>1</v>
          </cell>
          <cell r="O742">
            <v>3.7378158569335938</v>
          </cell>
        </row>
        <row r="743">
          <cell r="G743" t="str">
            <v>PLK</v>
          </cell>
          <cell r="J743">
            <v>1</v>
          </cell>
          <cell r="N743">
            <v>1</v>
          </cell>
          <cell r="O743">
            <v>3.7378158569335938</v>
          </cell>
        </row>
        <row r="744">
          <cell r="G744" t="str">
            <v>PLK</v>
          </cell>
          <cell r="J744">
            <v>1</v>
          </cell>
          <cell r="N744">
            <v>1</v>
          </cell>
          <cell r="O744">
            <v>3.7378158569335938</v>
          </cell>
        </row>
        <row r="745">
          <cell r="G745" t="str">
            <v>PLK</v>
          </cell>
          <cell r="J745">
            <v>1</v>
          </cell>
          <cell r="N745">
            <v>1</v>
          </cell>
          <cell r="O745">
            <v>3.7378158569335938</v>
          </cell>
        </row>
        <row r="746">
          <cell r="G746" t="str">
            <v>PLK</v>
          </cell>
          <cell r="J746">
            <v>4</v>
          </cell>
          <cell r="N746">
            <v>1</v>
          </cell>
          <cell r="O746">
            <v>24.801807403564453</v>
          </cell>
        </row>
        <row r="747">
          <cell r="G747" t="str">
            <v>PLK</v>
          </cell>
          <cell r="J747">
            <v>4</v>
          </cell>
          <cell r="N747">
            <v>1</v>
          </cell>
          <cell r="O747">
            <v>24.801807403564453</v>
          </cell>
        </row>
        <row r="748">
          <cell r="G748" t="str">
            <v>PLK</v>
          </cell>
          <cell r="J748">
            <v>3</v>
          </cell>
          <cell r="N748">
            <v>1</v>
          </cell>
          <cell r="O748">
            <v>17.132047653198242</v>
          </cell>
        </row>
        <row r="749">
          <cell r="G749" t="str">
            <v>PLK</v>
          </cell>
          <cell r="J749">
            <v>2</v>
          </cell>
          <cell r="N749">
            <v>1</v>
          </cell>
          <cell r="O749">
            <v>9.7295083999633789</v>
          </cell>
        </row>
        <row r="750">
          <cell r="G750" t="str">
            <v>PLK</v>
          </cell>
          <cell r="J750">
            <v>2</v>
          </cell>
          <cell r="N750">
            <v>1</v>
          </cell>
          <cell r="O750">
            <v>9.7295083999633789</v>
          </cell>
        </row>
        <row r="751">
          <cell r="G751" t="str">
            <v>PLK</v>
          </cell>
          <cell r="J751">
            <v>2</v>
          </cell>
          <cell r="N751">
            <v>1</v>
          </cell>
          <cell r="O751">
            <v>9.7295083999633789</v>
          </cell>
        </row>
        <row r="752">
          <cell r="G752" t="str">
            <v>PLK</v>
          </cell>
          <cell r="J752">
            <v>1</v>
          </cell>
          <cell r="N752">
            <v>1</v>
          </cell>
          <cell r="O752">
            <v>3.7378158569335938</v>
          </cell>
        </row>
        <row r="753">
          <cell r="G753" t="str">
            <v>PLK</v>
          </cell>
          <cell r="J753">
            <v>1</v>
          </cell>
          <cell r="N753">
            <v>1</v>
          </cell>
          <cell r="O753">
            <v>3.7378158569335938</v>
          </cell>
        </row>
        <row r="754">
          <cell r="G754" t="str">
            <v>PLK</v>
          </cell>
          <cell r="J754">
            <v>1</v>
          </cell>
          <cell r="N754">
            <v>1</v>
          </cell>
          <cell r="O754">
            <v>3.7378158569335938</v>
          </cell>
        </row>
        <row r="755">
          <cell r="G755" t="str">
            <v>PLK</v>
          </cell>
          <cell r="J755">
            <v>2</v>
          </cell>
          <cell r="N755">
            <v>1</v>
          </cell>
          <cell r="O755">
            <v>9.7295083999633789</v>
          </cell>
        </row>
        <row r="756">
          <cell r="G756" t="str">
            <v>KPT</v>
          </cell>
          <cell r="J756">
            <v>1</v>
          </cell>
          <cell r="N756">
            <v>1</v>
          </cell>
          <cell r="O756">
            <v>3.7378158569335938</v>
          </cell>
        </row>
        <row r="757">
          <cell r="G757" t="str">
            <v>KPT</v>
          </cell>
          <cell r="J757">
            <v>1</v>
          </cell>
          <cell r="N757">
            <v>1</v>
          </cell>
          <cell r="O757">
            <v>3.7378158569335938</v>
          </cell>
        </row>
        <row r="758">
          <cell r="G758" t="str">
            <v>KPT</v>
          </cell>
          <cell r="J758">
            <v>1</v>
          </cell>
          <cell r="N758">
            <v>1</v>
          </cell>
          <cell r="O758">
            <v>3.7378158569335938</v>
          </cell>
        </row>
        <row r="759">
          <cell r="G759" t="str">
            <v>KPT</v>
          </cell>
          <cell r="J759">
            <v>2</v>
          </cell>
          <cell r="N759">
            <v>1</v>
          </cell>
          <cell r="O759">
            <v>9.7295083999633789</v>
          </cell>
        </row>
        <row r="760">
          <cell r="G760" t="str">
            <v>KPT</v>
          </cell>
          <cell r="J760">
            <v>1</v>
          </cell>
          <cell r="N760">
            <v>1</v>
          </cell>
          <cell r="O760">
            <v>3.7378158569335938</v>
          </cell>
        </row>
        <row r="761">
          <cell r="G761" t="str">
            <v>KPT</v>
          </cell>
          <cell r="J761">
            <v>1</v>
          </cell>
          <cell r="N761">
            <v>1</v>
          </cell>
          <cell r="O761">
            <v>3.7378158569335938</v>
          </cell>
        </row>
        <row r="762">
          <cell r="G762" t="str">
            <v>KPT</v>
          </cell>
          <cell r="J762">
            <v>2</v>
          </cell>
          <cell r="N762">
            <v>1</v>
          </cell>
          <cell r="O762">
            <v>9.7295083999633789</v>
          </cell>
        </row>
        <row r="763">
          <cell r="G763" t="str">
            <v>KPT</v>
          </cell>
          <cell r="J763">
            <v>2</v>
          </cell>
          <cell r="N763">
            <v>1</v>
          </cell>
          <cell r="O763">
            <v>9.7295083999633789</v>
          </cell>
        </row>
        <row r="764">
          <cell r="G764" t="str">
            <v>KPT</v>
          </cell>
          <cell r="J764">
            <v>2</v>
          </cell>
          <cell r="N764">
            <v>1</v>
          </cell>
          <cell r="O764">
            <v>9.7295083999633789</v>
          </cell>
        </row>
        <row r="765">
          <cell r="G765" t="str">
            <v>KPT</v>
          </cell>
          <cell r="J765">
            <v>2</v>
          </cell>
          <cell r="N765">
            <v>1</v>
          </cell>
          <cell r="O765">
            <v>9.7295083999633789</v>
          </cell>
        </row>
        <row r="766">
          <cell r="G766" t="str">
            <v>KPT</v>
          </cell>
          <cell r="J766">
            <v>1</v>
          </cell>
          <cell r="N766">
            <v>1</v>
          </cell>
          <cell r="O766">
            <v>3.7378158569335938</v>
          </cell>
        </row>
        <row r="767">
          <cell r="G767" t="str">
            <v>KPT</v>
          </cell>
          <cell r="J767">
            <v>3</v>
          </cell>
          <cell r="N767">
            <v>1</v>
          </cell>
          <cell r="O767">
            <v>17.132047653198242</v>
          </cell>
        </row>
        <row r="768">
          <cell r="G768" t="str">
            <v>KPT</v>
          </cell>
          <cell r="J768">
            <v>3</v>
          </cell>
          <cell r="N768">
            <v>1</v>
          </cell>
          <cell r="O768">
            <v>17.132047653198242</v>
          </cell>
        </row>
        <row r="769">
          <cell r="G769" t="str">
            <v>KPT</v>
          </cell>
          <cell r="J769">
            <v>3</v>
          </cell>
          <cell r="N769">
            <v>1</v>
          </cell>
          <cell r="O769">
            <v>17.132047653198242</v>
          </cell>
        </row>
        <row r="770">
          <cell r="G770" t="str">
            <v>KPT</v>
          </cell>
          <cell r="J770">
            <v>2</v>
          </cell>
          <cell r="N770">
            <v>1</v>
          </cell>
          <cell r="O770">
            <v>9.7295083999633789</v>
          </cell>
        </row>
        <row r="771">
          <cell r="G771" t="str">
            <v>KPT</v>
          </cell>
          <cell r="J771">
            <v>1</v>
          </cell>
          <cell r="N771">
            <v>1</v>
          </cell>
          <cell r="O771">
            <v>3.7378158569335938</v>
          </cell>
        </row>
        <row r="772">
          <cell r="G772" t="str">
            <v>KPT</v>
          </cell>
          <cell r="J772">
            <v>1</v>
          </cell>
          <cell r="N772">
            <v>1</v>
          </cell>
          <cell r="O772">
            <v>3.7378158569335938</v>
          </cell>
        </row>
        <row r="773">
          <cell r="G773" t="str">
            <v>KPT</v>
          </cell>
          <cell r="J773">
            <v>2</v>
          </cell>
          <cell r="N773">
            <v>1</v>
          </cell>
          <cell r="O773">
            <v>9.7295083999633789</v>
          </cell>
        </row>
        <row r="774">
          <cell r="G774" t="str">
            <v>KPT</v>
          </cell>
          <cell r="J774">
            <v>2</v>
          </cell>
          <cell r="N774">
            <v>1</v>
          </cell>
          <cell r="O774">
            <v>9.7295083999633789</v>
          </cell>
        </row>
        <row r="775">
          <cell r="G775" t="str">
            <v>KPT</v>
          </cell>
          <cell r="J775">
            <v>1</v>
          </cell>
          <cell r="N775">
            <v>1</v>
          </cell>
          <cell r="O775">
            <v>3.7378158569335938</v>
          </cell>
        </row>
        <row r="776">
          <cell r="G776" t="str">
            <v>KPT</v>
          </cell>
          <cell r="J776">
            <v>1</v>
          </cell>
          <cell r="N776">
            <v>1</v>
          </cell>
          <cell r="O776">
            <v>3.7378158569335938</v>
          </cell>
        </row>
        <row r="777">
          <cell r="G777" t="str">
            <v>KPT</v>
          </cell>
          <cell r="J777">
            <v>1</v>
          </cell>
          <cell r="N777">
            <v>1</v>
          </cell>
          <cell r="O777">
            <v>3.7378158569335938</v>
          </cell>
        </row>
        <row r="778">
          <cell r="G778" t="str">
            <v>KPT</v>
          </cell>
          <cell r="J778">
            <v>2</v>
          </cell>
          <cell r="N778">
            <v>1</v>
          </cell>
          <cell r="O778">
            <v>9.7295083999633789</v>
          </cell>
        </row>
        <row r="779">
          <cell r="G779" t="str">
            <v>KPT</v>
          </cell>
          <cell r="J779">
            <v>3</v>
          </cell>
          <cell r="N779">
            <v>1</v>
          </cell>
          <cell r="O779">
            <v>17.132047653198242</v>
          </cell>
        </row>
        <row r="780">
          <cell r="G780" t="str">
            <v>KPT</v>
          </cell>
          <cell r="J780">
            <v>3</v>
          </cell>
          <cell r="N780">
            <v>1</v>
          </cell>
          <cell r="O780">
            <v>17.132047653198242</v>
          </cell>
        </row>
        <row r="781">
          <cell r="G781" t="str">
            <v>KPT</v>
          </cell>
          <cell r="J781">
            <v>4</v>
          </cell>
          <cell r="N781">
            <v>1</v>
          </cell>
          <cell r="O781">
            <v>24.801807403564453</v>
          </cell>
        </row>
        <row r="782">
          <cell r="G782" t="str">
            <v>KPT</v>
          </cell>
          <cell r="J782">
            <v>1</v>
          </cell>
          <cell r="N782">
            <v>1</v>
          </cell>
          <cell r="O782">
            <v>3.7378158569335938</v>
          </cell>
        </row>
        <row r="783">
          <cell r="G783" t="str">
            <v>KPT</v>
          </cell>
          <cell r="J783">
            <v>2</v>
          </cell>
          <cell r="N783">
            <v>1</v>
          </cell>
          <cell r="O783">
            <v>9.7295083999633789</v>
          </cell>
        </row>
        <row r="784">
          <cell r="G784" t="str">
            <v>KPT</v>
          </cell>
          <cell r="J784">
            <v>2</v>
          </cell>
          <cell r="N784">
            <v>1</v>
          </cell>
          <cell r="O784">
            <v>9.7295083999633789</v>
          </cell>
        </row>
        <row r="785">
          <cell r="G785" t="str">
            <v>KPT</v>
          </cell>
          <cell r="J785">
            <v>1</v>
          </cell>
          <cell r="N785">
            <v>1</v>
          </cell>
          <cell r="O785">
            <v>3.7378158569335938</v>
          </cell>
        </row>
        <row r="786">
          <cell r="G786" t="str">
            <v>KPT</v>
          </cell>
          <cell r="J786">
            <v>1</v>
          </cell>
          <cell r="N786">
            <v>1</v>
          </cell>
          <cell r="O786">
            <v>3.7378158569335938</v>
          </cell>
        </row>
        <row r="787">
          <cell r="G787" t="str">
            <v>KPT</v>
          </cell>
          <cell r="J787">
            <v>2</v>
          </cell>
          <cell r="N787">
            <v>1</v>
          </cell>
          <cell r="O787">
            <v>9.7295083999633789</v>
          </cell>
        </row>
        <row r="788">
          <cell r="G788" t="str">
            <v>KPT</v>
          </cell>
          <cell r="J788">
            <v>2</v>
          </cell>
          <cell r="N788">
            <v>1</v>
          </cell>
          <cell r="O788">
            <v>9.7295083999633789</v>
          </cell>
        </row>
        <row r="789">
          <cell r="G789" t="str">
            <v>KPT</v>
          </cell>
          <cell r="J789">
            <v>2</v>
          </cell>
          <cell r="N789">
            <v>1</v>
          </cell>
          <cell r="O789">
            <v>9.7295083999633789</v>
          </cell>
        </row>
        <row r="790">
          <cell r="G790" t="str">
            <v>KPT</v>
          </cell>
          <cell r="J790">
            <v>2</v>
          </cell>
          <cell r="N790">
            <v>1</v>
          </cell>
          <cell r="O790">
            <v>9.7295083999633789</v>
          </cell>
        </row>
        <row r="791">
          <cell r="G791" t="str">
            <v>KPT</v>
          </cell>
          <cell r="J791">
            <v>3</v>
          </cell>
          <cell r="N791">
            <v>1</v>
          </cell>
          <cell r="O791">
            <v>17.132047653198242</v>
          </cell>
        </row>
        <row r="792">
          <cell r="G792" t="str">
            <v>KPT</v>
          </cell>
          <cell r="J792">
            <v>3</v>
          </cell>
          <cell r="N792">
            <v>1</v>
          </cell>
          <cell r="O792">
            <v>17.132047653198242</v>
          </cell>
        </row>
        <row r="793">
          <cell r="G793" t="str">
            <v>NSN</v>
          </cell>
          <cell r="J793">
            <v>2</v>
          </cell>
          <cell r="N793">
            <v>1</v>
          </cell>
          <cell r="O793">
            <v>9.7295083999633789</v>
          </cell>
        </row>
        <row r="794">
          <cell r="G794" t="str">
            <v>NSN</v>
          </cell>
          <cell r="J794">
            <v>1</v>
          </cell>
          <cell r="N794">
            <v>1</v>
          </cell>
          <cell r="O794">
            <v>3.7378158569335938</v>
          </cell>
        </row>
        <row r="795">
          <cell r="G795" t="str">
            <v>NSN</v>
          </cell>
          <cell r="J795">
            <v>1</v>
          </cell>
          <cell r="N795">
            <v>1</v>
          </cell>
          <cell r="O795">
            <v>3.7378158569335938</v>
          </cell>
        </row>
        <row r="796">
          <cell r="G796" t="str">
            <v>NSN</v>
          </cell>
          <cell r="J796">
            <v>2</v>
          </cell>
          <cell r="N796">
            <v>1</v>
          </cell>
          <cell r="O796">
            <v>9.7295083999633789</v>
          </cell>
        </row>
        <row r="797">
          <cell r="G797" t="str">
            <v>NSN</v>
          </cell>
          <cell r="J797">
            <v>2</v>
          </cell>
          <cell r="N797">
            <v>1</v>
          </cell>
          <cell r="O797">
            <v>9.7295083999633789</v>
          </cell>
        </row>
        <row r="798">
          <cell r="G798" t="str">
            <v>NSN</v>
          </cell>
          <cell r="J798">
            <v>1</v>
          </cell>
          <cell r="N798">
            <v>1</v>
          </cell>
          <cell r="O798">
            <v>3.7378158569335938</v>
          </cell>
        </row>
        <row r="799">
          <cell r="G799" t="str">
            <v>NSN</v>
          </cell>
          <cell r="J799">
            <v>1</v>
          </cell>
          <cell r="N799">
            <v>1</v>
          </cell>
          <cell r="O799">
            <v>3.7378158569335938</v>
          </cell>
        </row>
        <row r="800">
          <cell r="G800" t="str">
            <v>NSN</v>
          </cell>
          <cell r="J800">
            <v>1</v>
          </cell>
          <cell r="N800">
            <v>1</v>
          </cell>
          <cell r="O800">
            <v>3.7378158569335938</v>
          </cell>
        </row>
        <row r="801">
          <cell r="G801" t="str">
            <v>NSN</v>
          </cell>
          <cell r="J801">
            <v>2</v>
          </cell>
          <cell r="N801">
            <v>1</v>
          </cell>
          <cell r="O801">
            <v>9.7295083999633789</v>
          </cell>
        </row>
        <row r="802">
          <cell r="G802" t="str">
            <v>NSN</v>
          </cell>
          <cell r="J802">
            <v>2</v>
          </cell>
          <cell r="N802">
            <v>1</v>
          </cell>
          <cell r="O802">
            <v>9.7295083999633789</v>
          </cell>
        </row>
        <row r="803">
          <cell r="G803" t="str">
            <v>NSN</v>
          </cell>
          <cell r="J803">
            <v>3</v>
          </cell>
          <cell r="N803">
            <v>1</v>
          </cell>
          <cell r="O803">
            <v>17.132047653198242</v>
          </cell>
        </row>
        <row r="804">
          <cell r="G804" t="str">
            <v>NSN</v>
          </cell>
          <cell r="J804">
            <v>2</v>
          </cell>
          <cell r="N804">
            <v>1</v>
          </cell>
          <cell r="O804">
            <v>9.7295083999633789</v>
          </cell>
        </row>
        <row r="805">
          <cell r="G805" t="str">
            <v>NSN</v>
          </cell>
          <cell r="J805">
            <v>2</v>
          </cell>
          <cell r="N805">
            <v>1</v>
          </cell>
          <cell r="O805">
            <v>9.7295083999633789</v>
          </cell>
        </row>
        <row r="806">
          <cell r="G806" t="str">
            <v>NSN</v>
          </cell>
          <cell r="J806">
            <v>2</v>
          </cell>
          <cell r="N806">
            <v>1</v>
          </cell>
          <cell r="O806">
            <v>9.7295083999633789</v>
          </cell>
        </row>
        <row r="807">
          <cell r="G807" t="str">
            <v>NSN</v>
          </cell>
          <cell r="J807">
            <v>2</v>
          </cell>
          <cell r="N807">
            <v>1</v>
          </cell>
          <cell r="O807">
            <v>9.7295083999633789</v>
          </cell>
        </row>
        <row r="808">
          <cell r="G808" t="str">
            <v>NSN</v>
          </cell>
          <cell r="J808">
            <v>2</v>
          </cell>
          <cell r="N808">
            <v>1</v>
          </cell>
          <cell r="O808">
            <v>9.7295083999633789</v>
          </cell>
        </row>
        <row r="809">
          <cell r="G809" t="str">
            <v>NSN</v>
          </cell>
          <cell r="J809">
            <v>3</v>
          </cell>
          <cell r="N809">
            <v>1</v>
          </cell>
          <cell r="O809">
            <v>17.132047653198242</v>
          </cell>
        </row>
        <row r="810">
          <cell r="G810" t="str">
            <v>NSN</v>
          </cell>
          <cell r="J810">
            <v>3</v>
          </cell>
          <cell r="N810">
            <v>1</v>
          </cell>
          <cell r="O810">
            <v>17.132047653198242</v>
          </cell>
        </row>
        <row r="811">
          <cell r="G811" t="str">
            <v>NSN</v>
          </cell>
          <cell r="J811">
            <v>3</v>
          </cell>
          <cell r="N811">
            <v>1</v>
          </cell>
          <cell r="O811">
            <v>17.132047653198242</v>
          </cell>
        </row>
        <row r="812">
          <cell r="G812" t="str">
            <v xml:space="preserve">PLK </v>
          </cell>
          <cell r="J812">
            <v>2</v>
          </cell>
          <cell r="N812">
            <v>1</v>
          </cell>
          <cell r="O812">
            <v>9.7295083999633789</v>
          </cell>
        </row>
        <row r="813">
          <cell r="G813" t="str">
            <v xml:space="preserve">PLK </v>
          </cell>
          <cell r="J813">
            <v>2</v>
          </cell>
          <cell r="N813">
            <v>1</v>
          </cell>
          <cell r="O813">
            <v>9.7295083999633789</v>
          </cell>
        </row>
        <row r="814">
          <cell r="G814" t="str">
            <v xml:space="preserve">PLK </v>
          </cell>
          <cell r="J814">
            <v>2</v>
          </cell>
          <cell r="N814">
            <v>1</v>
          </cell>
          <cell r="O814">
            <v>9.7295083999633789</v>
          </cell>
        </row>
        <row r="815">
          <cell r="G815" t="str">
            <v>PLK</v>
          </cell>
          <cell r="J815">
            <v>1</v>
          </cell>
          <cell r="N815">
            <v>1</v>
          </cell>
          <cell r="O815">
            <v>3.7378158569335938</v>
          </cell>
        </row>
        <row r="816">
          <cell r="G816" t="str">
            <v>PLK</v>
          </cell>
          <cell r="J816">
            <v>1</v>
          </cell>
          <cell r="N816">
            <v>1</v>
          </cell>
          <cell r="O816">
            <v>3.7378158569335938</v>
          </cell>
        </row>
        <row r="817">
          <cell r="G817" t="str">
            <v>PLK</v>
          </cell>
          <cell r="J817">
            <v>1</v>
          </cell>
          <cell r="N817">
            <v>1</v>
          </cell>
          <cell r="O817">
            <v>3.7378158569335938</v>
          </cell>
        </row>
        <row r="818">
          <cell r="G818" t="str">
            <v>PLK</v>
          </cell>
          <cell r="J818">
            <v>2</v>
          </cell>
          <cell r="N818">
            <v>1</v>
          </cell>
          <cell r="O818">
            <v>9.7295083999633789</v>
          </cell>
        </row>
        <row r="819">
          <cell r="G819" t="str">
            <v>PLK</v>
          </cell>
          <cell r="J819">
            <v>2</v>
          </cell>
          <cell r="N819">
            <v>1</v>
          </cell>
          <cell r="O819">
            <v>9.7295083999633789</v>
          </cell>
        </row>
        <row r="820">
          <cell r="G820" t="str">
            <v>PLK</v>
          </cell>
          <cell r="J820">
            <v>2</v>
          </cell>
          <cell r="N820">
            <v>1</v>
          </cell>
          <cell r="O820">
            <v>9.7295083999633789</v>
          </cell>
        </row>
        <row r="821">
          <cell r="G821" t="str">
            <v>PLK</v>
          </cell>
          <cell r="J821">
            <v>2</v>
          </cell>
          <cell r="N821">
            <v>1</v>
          </cell>
          <cell r="O821">
            <v>9.7295083999633789</v>
          </cell>
        </row>
        <row r="822">
          <cell r="G822" t="str">
            <v>PLK</v>
          </cell>
          <cell r="J822">
            <v>3</v>
          </cell>
          <cell r="N822">
            <v>1</v>
          </cell>
          <cell r="O822">
            <v>17.132047653198242</v>
          </cell>
        </row>
        <row r="823">
          <cell r="G823" t="str">
            <v>PLK</v>
          </cell>
          <cell r="J823">
            <v>2</v>
          </cell>
          <cell r="N823">
            <v>1</v>
          </cell>
          <cell r="O823">
            <v>9.7295083999633789</v>
          </cell>
        </row>
        <row r="824">
          <cell r="G824" t="str">
            <v>PLK</v>
          </cell>
          <cell r="J824">
            <v>2</v>
          </cell>
          <cell r="N824">
            <v>1</v>
          </cell>
          <cell r="O824">
            <v>9.7295083999633789</v>
          </cell>
        </row>
        <row r="825">
          <cell r="G825" t="str">
            <v>PLK</v>
          </cell>
          <cell r="J825">
            <v>2</v>
          </cell>
          <cell r="N825">
            <v>1</v>
          </cell>
          <cell r="O825">
            <v>9.7295083999633789</v>
          </cell>
        </row>
        <row r="826">
          <cell r="G826" t="str">
            <v>PLK</v>
          </cell>
          <cell r="J826">
            <v>1</v>
          </cell>
          <cell r="N826">
            <v>1</v>
          </cell>
          <cell r="O826">
            <v>3.7378158569335938</v>
          </cell>
        </row>
        <row r="827">
          <cell r="G827" t="str">
            <v>PLK</v>
          </cell>
          <cell r="J827">
            <v>2</v>
          </cell>
          <cell r="N827">
            <v>1</v>
          </cell>
          <cell r="O827">
            <v>9.7295083999633789</v>
          </cell>
        </row>
        <row r="828">
          <cell r="G828" t="str">
            <v>PLK</v>
          </cell>
          <cell r="J828">
            <v>2</v>
          </cell>
          <cell r="N828">
            <v>1</v>
          </cell>
          <cell r="O828">
            <v>9.7295083999633789</v>
          </cell>
        </row>
        <row r="829">
          <cell r="G829" t="str">
            <v>PLK</v>
          </cell>
          <cell r="J829">
            <v>2</v>
          </cell>
          <cell r="N829">
            <v>1</v>
          </cell>
          <cell r="O829">
            <v>9.7295083999633789</v>
          </cell>
        </row>
        <row r="830">
          <cell r="G830" t="str">
            <v>PLK</v>
          </cell>
          <cell r="J830">
            <v>2</v>
          </cell>
          <cell r="N830">
            <v>1</v>
          </cell>
          <cell r="O830">
            <v>9.7295083999633789</v>
          </cell>
        </row>
        <row r="831">
          <cell r="G831" t="str">
            <v>PLK</v>
          </cell>
          <cell r="J831">
            <v>2</v>
          </cell>
          <cell r="N831">
            <v>1</v>
          </cell>
          <cell r="O831">
            <v>9.7295083999633789</v>
          </cell>
        </row>
        <row r="832">
          <cell r="G832" t="str">
            <v>PLK</v>
          </cell>
          <cell r="J832">
            <v>2</v>
          </cell>
          <cell r="N832">
            <v>1</v>
          </cell>
          <cell r="O832">
            <v>9.7295083999633789</v>
          </cell>
        </row>
        <row r="833">
          <cell r="G833" t="str">
            <v>PLK</v>
          </cell>
          <cell r="J833">
            <v>4</v>
          </cell>
          <cell r="N833">
            <v>1</v>
          </cell>
          <cell r="O833">
            <v>24.801807403564453</v>
          </cell>
        </row>
        <row r="834">
          <cell r="G834" t="str">
            <v>PLK</v>
          </cell>
          <cell r="J834">
            <v>3</v>
          </cell>
          <cell r="N834">
            <v>1</v>
          </cell>
          <cell r="O834">
            <v>17.132047653198242</v>
          </cell>
        </row>
        <row r="835">
          <cell r="G835" t="str">
            <v>PLK</v>
          </cell>
          <cell r="J835">
            <v>3</v>
          </cell>
          <cell r="N835">
            <v>1</v>
          </cell>
          <cell r="O835">
            <v>17.132047653198242</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Y"/>
    </sheetNames>
    <definedNames>
      <definedName name="BUKA"/>
      <definedName name="MOD1.listestations_Change"/>
      <definedName name="PADAM"/>
    </defined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664SLT"/>
    </sheetNames>
    <definedNames>
      <definedName name="Button2_Click"/>
    </defined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On job in Thai"/>
      <sheetName val="BOQ 1660year1"/>
      <sheetName val="Onsite quotation"/>
      <sheetName val="Oversea"/>
      <sheetName val="TH Mat  "/>
      <sheetName val="COEF"/>
      <sheetName val="PL ed2"/>
      <sheetName val="TH servicesInstall&amp;Service"/>
      <sheetName val="NOMENCLATURE"/>
      <sheetName val="Sheet1"/>
      <sheetName val="BoQ Equipment"/>
      <sheetName val="CLIENT"/>
      <sheetName val="SC2003"/>
    </sheetNames>
    <sheetDataSet>
      <sheetData sheetId="0"/>
      <sheetData sheetId="1"/>
      <sheetData sheetId="2"/>
      <sheetData sheetId="3"/>
      <sheetData sheetId="4"/>
      <sheetData sheetId="5"/>
      <sheetData sheetId="6" refreshError="1">
        <row r="147">
          <cell r="R147" t="str">
            <v>FOREIGN EQUIPMENT</v>
          </cell>
        </row>
        <row r="148">
          <cell r="R148" t="str">
            <v>FOREIGN SERVICES</v>
          </cell>
        </row>
        <row r="149">
          <cell r="R149" t="str">
            <v>LOCAL MATERIAL</v>
          </cell>
        </row>
        <row r="150">
          <cell r="R150" t="str">
            <v>LOCAL TRAINING</v>
          </cell>
        </row>
        <row r="151">
          <cell r="R151" t="str">
            <v>Integration Local Service</v>
          </cell>
        </row>
        <row r="152">
          <cell r="R152" t="str">
            <v>RENTAL T-EQT</v>
          </cell>
        </row>
        <row r="153">
          <cell r="R153" t="str">
            <v>FOREIGN TRAINING</v>
          </cell>
        </row>
        <row r="154">
          <cell r="R154" t="str">
            <v>Subcontract Services</v>
          </cell>
        </row>
        <row r="155">
          <cell r="R155" t="str">
            <v>Project Management</v>
          </cell>
        </row>
        <row r="156">
          <cell r="R156" t="str">
            <v>Installation, Commissioning and Tests</v>
          </cell>
        </row>
        <row r="157">
          <cell r="R157" t="str">
            <v>Maintenance</v>
          </cell>
        </row>
        <row r="158">
          <cell r="R158" t="str">
            <v>Swap</v>
          </cell>
        </row>
        <row r="159">
          <cell r="R159" t="str">
            <v>Other Services</v>
          </cell>
        </row>
        <row r="160">
          <cell r="R160" t="str">
            <v>MAIN TOTAL</v>
          </cell>
        </row>
      </sheetData>
      <sheetData sheetId="7"/>
      <sheetData sheetId="8"/>
      <sheetData sheetId="9"/>
      <sheetData sheetId="10"/>
      <sheetData sheetId="11"/>
      <sheetData sheetId="12"/>
      <sheetData sheetId="13" refreshError="1">
        <row r="213">
          <cell r="M213">
            <v>3E-10</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618UH"/>
      <sheetName val="96UHSUM"/>
      <sheetName val="#REF"/>
    </sheetNames>
    <sheetDataSet>
      <sheetData sheetId="0"/>
      <sheetData sheetId="1"/>
      <sheetData sheetId="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que"/>
      <sheetName val="Sommaire"/>
      <sheetName val="Bordereau"/>
      <sheetName val="Catalog FTM"/>
    </sheetNames>
    <sheetDataSet>
      <sheetData sheetId="0" refreshError="1"/>
      <sheetData sheetId="1" refreshError="1"/>
      <sheetData sheetId="2" refreshError="1"/>
      <sheetData sheetId="3" refreshError="1">
        <row r="1">
          <cell r="A1" t="str">
            <v>CATALOGUE D'UNITES VENDABLES FTM</v>
          </cell>
          <cell r="C1">
            <v>3</v>
          </cell>
          <cell r="D1">
            <v>4</v>
          </cell>
          <cell r="E1">
            <v>5</v>
          </cell>
          <cell r="F1">
            <v>6</v>
          </cell>
          <cell r="G1">
            <v>7</v>
          </cell>
          <cell r="H1">
            <v>8</v>
          </cell>
          <cell r="I1">
            <v>9</v>
          </cell>
          <cell r="J1">
            <v>10</v>
          </cell>
          <cell r="K1">
            <v>11</v>
          </cell>
          <cell r="L1">
            <v>12</v>
          </cell>
        </row>
        <row r="2">
          <cell r="C2" t="str">
            <v>CPP 2000</v>
          </cell>
          <cell r="H2" t="str">
            <v>PV 98</v>
          </cell>
          <cell r="J2" t="str">
            <v>Coef REMISE</v>
          </cell>
          <cell r="K2" t="str">
            <v>PV2000</v>
          </cell>
        </row>
        <row r="3">
          <cell r="A3" t="str">
            <v>Référence commerciale</v>
          </cell>
          <cell r="B3" t="str">
            <v>Désignation</v>
          </cell>
          <cell r="C3" t="str">
            <v>CFO 837</v>
          </cell>
          <cell r="D3" t="str">
            <v>FTM 99</v>
          </cell>
          <cell r="E3" t="str">
            <v>CF0 9b1</v>
          </cell>
          <cell r="F3" t="str">
            <v>CPP 00</v>
          </cell>
          <cell r="G3" t="str">
            <v>Cout 2000</v>
          </cell>
          <cell r="H3" t="str">
            <v>roe 12/97</v>
          </cell>
          <cell r="I3" t="str">
            <v>Commentaires</v>
          </cell>
          <cell r="J3" t="str">
            <v>PV99 / PV98</v>
          </cell>
          <cell r="L3" t="str">
            <v>Commentaires (EURO)</v>
          </cell>
        </row>
        <row r="4">
          <cell r="E4" t="str">
            <v>OUI</v>
          </cell>
          <cell r="G4">
            <v>0</v>
          </cell>
          <cell r="J4">
            <v>0.12</v>
          </cell>
        </row>
        <row r="5">
          <cell r="A5" t="str">
            <v>UNITES VENDABLES BTS EVOLIUM</v>
          </cell>
          <cell r="L5">
            <v>0.72</v>
          </cell>
        </row>
        <row r="6">
          <cell r="A6" t="str">
            <v>3BK 30201 AA</v>
          </cell>
          <cell r="B6" t="str">
            <v>BTS 9100 MINI INDOOR</v>
          </cell>
          <cell r="C6">
            <v>18468</v>
          </cell>
          <cell r="E6">
            <v>13361</v>
          </cell>
          <cell r="F6">
            <v>13361</v>
          </cell>
          <cell r="G6">
            <v>13361</v>
          </cell>
          <cell r="H6">
            <v>54273</v>
          </cell>
          <cell r="J6">
            <v>0.12</v>
          </cell>
          <cell r="K6">
            <v>34387.199999999997</v>
          </cell>
          <cell r="L6">
            <v>2036.87131930904</v>
          </cell>
        </row>
        <row r="7">
          <cell r="A7" t="str">
            <v>3BK 30201 AB</v>
          </cell>
          <cell r="B7" t="str">
            <v>BTS 9100 MINI INDOOR</v>
          </cell>
          <cell r="C7" t="e">
            <v>#N/A</v>
          </cell>
          <cell r="E7">
            <v>13329</v>
          </cell>
          <cell r="F7">
            <v>13329</v>
          </cell>
          <cell r="G7">
            <v>13329</v>
          </cell>
          <cell r="H7">
            <v>100377</v>
          </cell>
          <cell r="J7">
            <v>0.12</v>
          </cell>
          <cell r="K7">
            <v>34387.199999999997</v>
          </cell>
          <cell r="L7">
            <v>1</v>
          </cell>
        </row>
        <row r="8">
          <cell r="A8" t="str">
            <v>3BK 30202 AD</v>
          </cell>
          <cell r="B8" t="str">
            <v>BTS 9100 MINI OUTDOOR MODULAR</v>
          </cell>
          <cell r="E8">
            <v>48686</v>
          </cell>
          <cell r="F8">
            <v>48686</v>
          </cell>
          <cell r="G8">
            <v>48686</v>
          </cell>
          <cell r="H8">
            <v>100377</v>
          </cell>
          <cell r="J8">
            <v>0.12</v>
          </cell>
          <cell r="K8">
            <v>63598.32</v>
          </cell>
          <cell r="L8">
            <v>7422.1328532205616</v>
          </cell>
        </row>
        <row r="9">
          <cell r="A9" t="str">
            <v>3BK 30202 AE</v>
          </cell>
          <cell r="B9" t="str">
            <v>BTS 9100 MINI OUTDOOR MODULAR</v>
          </cell>
          <cell r="C9" t="e">
            <v>#N/A</v>
          </cell>
          <cell r="E9">
            <v>48736</v>
          </cell>
          <cell r="F9">
            <v>48736</v>
          </cell>
          <cell r="G9">
            <v>48736</v>
          </cell>
          <cell r="H9">
            <v>81930</v>
          </cell>
          <cell r="J9">
            <v>0.12</v>
          </cell>
          <cell r="K9">
            <v>63598.32</v>
          </cell>
          <cell r="L9">
            <v>7429.7553040824323</v>
          </cell>
        </row>
        <row r="10">
          <cell r="A10" t="str">
            <v>3BK 30203 AA</v>
          </cell>
          <cell r="B10" t="str">
            <v>BTS 9100 MEDI INDOOR</v>
          </cell>
          <cell r="C10">
            <v>22542</v>
          </cell>
          <cell r="E10">
            <v>17039</v>
          </cell>
          <cell r="F10">
            <v>17039</v>
          </cell>
          <cell r="G10">
            <v>17039</v>
          </cell>
          <cell r="H10">
            <v>64162</v>
          </cell>
          <cell r="J10">
            <v>0.12</v>
          </cell>
          <cell r="K10">
            <v>51910.559999999998</v>
          </cell>
          <cell r="L10">
            <v>2597.5788047082356</v>
          </cell>
        </row>
        <row r="11">
          <cell r="A11" t="str">
            <v>3BK 30203 AB</v>
          </cell>
          <cell r="B11" t="str">
            <v>BTS 9100 MEDI INDOOR</v>
          </cell>
          <cell r="E11">
            <v>16930</v>
          </cell>
          <cell r="F11">
            <v>16930</v>
          </cell>
          <cell r="G11">
            <v>16930</v>
          </cell>
          <cell r="H11">
            <v>64162</v>
          </cell>
          <cell r="J11">
            <v>0.12</v>
          </cell>
          <cell r="K11">
            <v>51910.559999999998</v>
          </cell>
          <cell r="L11">
            <v>2580.9618618293575</v>
          </cell>
        </row>
        <row r="12">
          <cell r="A12" t="str">
            <v>3BK 30204 AC</v>
          </cell>
          <cell r="B12" t="str">
            <v>EXTENSION OUTDOOR CABINET 9100</v>
          </cell>
          <cell r="C12" t="e">
            <v>#N/A</v>
          </cell>
          <cell r="E12">
            <v>19167</v>
          </cell>
          <cell r="F12">
            <v>19167</v>
          </cell>
          <cell r="G12">
            <v>19167</v>
          </cell>
          <cell r="H12">
            <v>125944</v>
          </cell>
          <cell r="J12">
            <v>0.12</v>
          </cell>
          <cell r="K12">
            <v>40653.360000000001</v>
          </cell>
          <cell r="L12">
            <v>2921.990313389445</v>
          </cell>
        </row>
        <row r="13">
          <cell r="A13" t="str">
            <v>3BK 30204 AD</v>
          </cell>
          <cell r="B13" t="str">
            <v>EXTENSION OUTDOOR CABINET 9100</v>
          </cell>
          <cell r="C13" t="e">
            <v>#N/A</v>
          </cell>
          <cell r="E13">
            <v>18576</v>
          </cell>
          <cell r="F13">
            <v>18576</v>
          </cell>
          <cell r="G13">
            <v>18576</v>
          </cell>
          <cell r="H13">
            <v>32589</v>
          </cell>
          <cell r="J13">
            <v>0.12</v>
          </cell>
          <cell r="K13">
            <v>40653.360000000001</v>
          </cell>
          <cell r="L13">
            <v>2831.8929442021354</v>
          </cell>
        </row>
        <row r="14">
          <cell r="A14" t="str">
            <v>3BK 30206 AB</v>
          </cell>
          <cell r="B14" t="str">
            <v>BTS 9100 MEDI INDOOR AC</v>
          </cell>
          <cell r="C14" t="e">
            <v>#N/A</v>
          </cell>
          <cell r="E14">
            <v>27208</v>
          </cell>
          <cell r="F14">
            <v>27208</v>
          </cell>
          <cell r="G14">
            <v>27208</v>
          </cell>
          <cell r="H14">
            <v>32589</v>
          </cell>
          <cell r="J14">
            <v>0.12</v>
          </cell>
          <cell r="K14">
            <v>79798.319999999992</v>
          </cell>
          <cell r="L14">
            <v>4147.8328609954615</v>
          </cell>
        </row>
        <row r="15">
          <cell r="A15" t="str">
            <v>3BK 30206 AC</v>
          </cell>
          <cell r="B15" t="str">
            <v>BTS 9100 MEDI INDOOR AC</v>
          </cell>
          <cell r="C15" t="e">
            <v>#N/A</v>
          </cell>
          <cell r="E15">
            <v>26564</v>
          </cell>
          <cell r="F15">
            <v>26564</v>
          </cell>
          <cell r="G15">
            <v>26564</v>
          </cell>
          <cell r="H15">
            <v>10812</v>
          </cell>
          <cell r="J15">
            <v>0.12</v>
          </cell>
          <cell r="K15">
            <v>79798.319999999992</v>
          </cell>
          <cell r="L15">
            <v>4049.6556938945696</v>
          </cell>
        </row>
        <row r="16">
          <cell r="A16" t="str">
            <v>3BK 30209 AA</v>
          </cell>
          <cell r="B16" t="str">
            <v>TWIN RFE AND DUPLEXER 1900 STAGE</v>
          </cell>
          <cell r="C16" t="e">
            <v>#N/A</v>
          </cell>
          <cell r="E16">
            <v>10735</v>
          </cell>
          <cell r="F16">
            <v>10735</v>
          </cell>
          <cell r="G16">
            <v>10735</v>
          </cell>
          <cell r="H16">
            <v>10812</v>
          </cell>
          <cell r="J16">
            <v>0.12</v>
          </cell>
          <cell r="K16">
            <v>20648.16</v>
          </cell>
          <cell r="L16">
            <v>1636.5402000436004</v>
          </cell>
        </row>
        <row r="17">
          <cell r="A17" t="str">
            <v>3BK 30210 AA</v>
          </cell>
          <cell r="B17" t="str">
            <v>TWIN RFE AND DUPLEXER 900 STAGE</v>
          </cell>
          <cell r="C17">
            <v>11193</v>
          </cell>
          <cell r="E17">
            <v>9109</v>
          </cell>
          <cell r="F17">
            <v>9109</v>
          </cell>
          <cell r="G17">
            <v>9109</v>
          </cell>
          <cell r="H17">
            <v>3282</v>
          </cell>
          <cell r="J17">
            <v>0.12</v>
          </cell>
          <cell r="K17">
            <v>20648.16</v>
          </cell>
          <cell r="L17">
            <v>1388.6580980155711</v>
          </cell>
        </row>
        <row r="18">
          <cell r="A18" t="str">
            <v>3BK 30211 AA</v>
          </cell>
          <cell r="B18" t="str">
            <v>TWIN RFE AND DUPLEXER 1800 STAGE</v>
          </cell>
          <cell r="C18">
            <v>11233</v>
          </cell>
          <cell r="E18">
            <v>9431</v>
          </cell>
          <cell r="F18">
            <v>9431</v>
          </cell>
          <cell r="G18">
            <v>9431</v>
          </cell>
          <cell r="H18">
            <v>32612</v>
          </cell>
          <cell r="J18">
            <v>0.12</v>
          </cell>
          <cell r="K18">
            <v>20648.16</v>
          </cell>
          <cell r="L18">
            <v>1437.7466815660173</v>
          </cell>
        </row>
        <row r="19">
          <cell r="A19" t="str">
            <v>3BK 30270 AA</v>
          </cell>
          <cell r="B19" t="str">
            <v>ANTENNA NETWORK COMBINER 900</v>
          </cell>
          <cell r="C19" t="e">
            <v>#N/A</v>
          </cell>
          <cell r="E19">
            <v>10627</v>
          </cell>
          <cell r="F19">
            <v>10627</v>
          </cell>
          <cell r="G19">
            <v>10627</v>
          </cell>
          <cell r="H19">
            <v>32612</v>
          </cell>
          <cell r="J19">
            <v>0.12</v>
          </cell>
          <cell r="K19">
            <v>27498.959999999999</v>
          </cell>
          <cell r="L19">
            <v>1620.0757061819602</v>
          </cell>
        </row>
        <row r="20">
          <cell r="A20" t="str">
            <v>3BK 30271 AA</v>
          </cell>
          <cell r="B20" t="str">
            <v>ANTENNA NETWORK COMBINER 1800</v>
          </cell>
          <cell r="C20" t="e">
            <v>#N/A</v>
          </cell>
          <cell r="E20">
            <v>10872</v>
          </cell>
          <cell r="F20">
            <v>10872</v>
          </cell>
          <cell r="G20">
            <v>10872</v>
          </cell>
          <cell r="H20">
            <v>11480</v>
          </cell>
          <cell r="J20">
            <v>0.12</v>
          </cell>
          <cell r="K20">
            <v>27498.959999999999</v>
          </cell>
          <cell r="L20">
            <v>1657.4257154051256</v>
          </cell>
        </row>
        <row r="21">
          <cell r="A21" t="str">
            <v>3BK 30220 AA</v>
          </cell>
          <cell r="B21" t="str">
            <v>TWIN WIDE BAND COMBINER 1900 STAGE</v>
          </cell>
          <cell r="C21" t="e">
            <v>#N/A</v>
          </cell>
          <cell r="E21">
            <v>2354</v>
          </cell>
          <cell r="F21">
            <v>2354</v>
          </cell>
          <cell r="G21">
            <v>2354</v>
          </cell>
          <cell r="H21">
            <v>5749</v>
          </cell>
          <cell r="J21">
            <v>0.12</v>
          </cell>
          <cell r="K21">
            <v>6850.8</v>
          </cell>
          <cell r="L21">
            <v>358.86498657686406</v>
          </cell>
        </row>
        <row r="22">
          <cell r="A22" t="str">
            <v>3BK 30221 AA</v>
          </cell>
          <cell r="B22" t="str">
            <v>TWIN WIDE BAND COMBINER 900 STAGE</v>
          </cell>
          <cell r="C22">
            <v>3002</v>
          </cell>
          <cell r="E22">
            <v>2302</v>
          </cell>
          <cell r="F22">
            <v>2302</v>
          </cell>
          <cell r="G22">
            <v>2302</v>
          </cell>
          <cell r="H22">
            <v>1818</v>
          </cell>
          <cell r="J22">
            <v>0.12</v>
          </cell>
          <cell r="K22">
            <v>6850.8</v>
          </cell>
          <cell r="L22">
            <v>350.93763768051872</v>
          </cell>
        </row>
        <row r="23">
          <cell r="A23" t="str">
            <v>3BK 30222 AA</v>
          </cell>
          <cell r="B23" t="str">
            <v>TWIN WIDE BAND COMBINER 1800 STAGE</v>
          </cell>
          <cell r="C23">
            <v>2914</v>
          </cell>
          <cell r="E23">
            <v>2236</v>
          </cell>
          <cell r="F23">
            <v>2236</v>
          </cell>
          <cell r="G23">
            <v>2236</v>
          </cell>
          <cell r="H23">
            <v>9282</v>
          </cell>
          <cell r="J23">
            <v>0.12</v>
          </cell>
          <cell r="K23">
            <v>6850.8</v>
          </cell>
          <cell r="L23">
            <v>340.87600254284962</v>
          </cell>
        </row>
        <row r="24">
          <cell r="A24" t="str">
            <v>3BK 30230 AA</v>
          </cell>
          <cell r="B24" t="str">
            <v>TRX 1900 35W DR-EFR WITH AD 9100</v>
          </cell>
          <cell r="C24" t="e">
            <v>#N/A</v>
          </cell>
          <cell r="E24">
            <v>7571</v>
          </cell>
          <cell r="F24">
            <v>7571</v>
          </cell>
          <cell r="G24">
            <v>7571</v>
          </cell>
          <cell r="H24">
            <v>2816</v>
          </cell>
          <cell r="J24">
            <v>0.12</v>
          </cell>
          <cell r="K24">
            <v>20663.28</v>
          </cell>
          <cell r="L24">
            <v>1154.191509504434</v>
          </cell>
        </row>
        <row r="25">
          <cell r="A25" t="str">
            <v>3BK 30233 AA</v>
          </cell>
          <cell r="B25" t="str">
            <v>TRX 900 35W DR-EFR WITH AD 9100</v>
          </cell>
          <cell r="C25">
            <v>11544</v>
          </cell>
          <cell r="E25">
            <v>7492</v>
          </cell>
          <cell r="F25">
            <v>7492</v>
          </cell>
          <cell r="G25">
            <v>7492</v>
          </cell>
          <cell r="H25">
            <v>1800</v>
          </cell>
          <cell r="J25">
            <v>0.12</v>
          </cell>
          <cell r="K25">
            <v>20663.28</v>
          </cell>
          <cell r="L25">
            <v>1142.1480371426785</v>
          </cell>
        </row>
        <row r="26">
          <cell r="A26" t="str">
            <v>3BK 30235 AA</v>
          </cell>
          <cell r="B26" t="str">
            <v>TRX 1800 35W DR-EFR WITH AD 9100</v>
          </cell>
          <cell r="C26">
            <v>12245</v>
          </cell>
          <cell r="E26">
            <v>8161</v>
          </cell>
          <cell r="F26">
            <v>8161</v>
          </cell>
          <cell r="G26">
            <v>8161</v>
          </cell>
          <cell r="H26">
            <v>1800</v>
          </cell>
          <cell r="J26">
            <v>0.12</v>
          </cell>
          <cell r="K26">
            <v>20663.28</v>
          </cell>
          <cell r="L26">
            <v>1244.1364296745062</v>
          </cell>
        </row>
        <row r="27">
          <cell r="A27" t="str">
            <v>3BK 30240 AA</v>
          </cell>
          <cell r="B27" t="str">
            <v>TRX 1800 60W DR-EFR WITH AD 9100</v>
          </cell>
          <cell r="C27">
            <v>13892</v>
          </cell>
          <cell r="E27">
            <v>11316</v>
          </cell>
          <cell r="F27">
            <v>11316</v>
          </cell>
          <cell r="G27">
            <v>11316</v>
          </cell>
          <cell r="H27">
            <v>852</v>
          </cell>
          <cell r="J27">
            <v>0.12</v>
          </cell>
          <cell r="K27">
            <v>20663.28</v>
          </cell>
          <cell r="L27">
            <v>1725.113079058536</v>
          </cell>
        </row>
        <row r="28">
          <cell r="A28" t="str">
            <v>3BK 30224 AA</v>
          </cell>
          <cell r="B28" t="str">
            <v>COOLING FAN STAGE 9100</v>
          </cell>
          <cell r="C28">
            <v>141</v>
          </cell>
          <cell r="E28">
            <v>935</v>
          </cell>
          <cell r="F28">
            <v>935</v>
          </cell>
          <cell r="G28">
            <v>935</v>
          </cell>
          <cell r="K28">
            <v>2079.36</v>
          </cell>
          <cell r="L28">
            <v>142.53983111697872</v>
          </cell>
        </row>
        <row r="29">
          <cell r="A29" t="str">
            <v>3BK 30225 AA</v>
          </cell>
          <cell r="B29" t="str">
            <v>HEAT EXCHANGER UNIT 9100</v>
          </cell>
          <cell r="C29">
            <v>6995</v>
          </cell>
          <cell r="E29">
            <v>6085</v>
          </cell>
          <cell r="F29">
            <v>6085</v>
          </cell>
          <cell r="G29">
            <v>6085</v>
          </cell>
          <cell r="H29">
            <v>48918</v>
          </cell>
          <cell r="I29" t="str">
            <v>Proposé dans Paris 2000 ; Dispo 11/98 - Le prix indiqué est plutôt à prendre comme un prix 99</v>
          </cell>
          <cell r="J29">
            <v>0.12</v>
          </cell>
          <cell r="K29">
            <v>7273.44</v>
          </cell>
          <cell r="L29">
            <v>927.65226988964218</v>
          </cell>
        </row>
        <row r="30">
          <cell r="A30" t="str">
            <v>3BK 30247 AA</v>
          </cell>
          <cell r="B30" t="str">
            <v>HEATING UNIT 9100</v>
          </cell>
          <cell r="C30">
            <v>588</v>
          </cell>
          <cell r="E30">
            <v>605</v>
          </cell>
          <cell r="F30">
            <v>605</v>
          </cell>
          <cell r="G30">
            <v>605</v>
          </cell>
          <cell r="K30">
            <v>1152</v>
          </cell>
          <cell r="L30">
            <v>92.231655428633275</v>
          </cell>
        </row>
        <row r="31">
          <cell r="A31" t="str">
            <v>3BK 30248 AA</v>
          </cell>
          <cell r="B31" t="str">
            <v>LIGHTNING PROTECTION 900</v>
          </cell>
          <cell r="D31">
            <v>0</v>
          </cell>
          <cell r="E31">
            <v>348</v>
          </cell>
          <cell r="F31">
            <v>348</v>
          </cell>
          <cell r="G31">
            <v>348</v>
          </cell>
          <cell r="H31">
            <v>1000</v>
          </cell>
          <cell r="J31">
            <v>0</v>
          </cell>
          <cell r="K31">
            <v>1140.48</v>
          </cell>
          <cell r="L31">
            <v>53.052257998618813</v>
          </cell>
        </row>
        <row r="32">
          <cell r="A32" t="str">
            <v>3BK 30249 AA</v>
          </cell>
          <cell r="B32" t="str">
            <v>LIGHTNING PROTECTION 1800</v>
          </cell>
          <cell r="C32">
            <v>772</v>
          </cell>
          <cell r="E32">
            <v>396</v>
          </cell>
          <cell r="F32">
            <v>396</v>
          </cell>
          <cell r="G32">
            <v>396</v>
          </cell>
          <cell r="K32">
            <v>1140.48</v>
          </cell>
          <cell r="L32">
            <v>60.369810826014508</v>
          </cell>
        </row>
        <row r="33">
          <cell r="A33" t="str">
            <v>3BK 30249 AE</v>
          </cell>
          <cell r="B33" t="str">
            <v>LIGHTNING PROTECTION 1900</v>
          </cell>
          <cell r="E33">
            <v>262</v>
          </cell>
          <cell r="F33">
            <v>262</v>
          </cell>
          <cell r="G33">
            <v>262</v>
          </cell>
          <cell r="K33">
            <v>1140.48</v>
          </cell>
          <cell r="L33">
            <v>39.941642516201519</v>
          </cell>
        </row>
        <row r="34">
          <cell r="A34" t="str">
            <v>3BK 30236 AA</v>
          </cell>
          <cell r="B34" t="str">
            <v>BATTERY AC INDOOR KIT BU40</v>
          </cell>
          <cell r="C34">
            <v>29661</v>
          </cell>
          <cell r="E34">
            <v>4632</v>
          </cell>
          <cell r="F34">
            <v>4632</v>
          </cell>
          <cell r="G34">
            <v>4632</v>
          </cell>
          <cell r="H34">
            <v>41525</v>
          </cell>
          <cell r="K34">
            <v>11921</v>
          </cell>
          <cell r="L34">
            <v>706.14384784368485</v>
          </cell>
        </row>
        <row r="35">
          <cell r="A35" t="str">
            <v>3BK 30236 AC</v>
          </cell>
          <cell r="B35" t="str">
            <v>BATTERY AC INDOOR KIT BU40</v>
          </cell>
          <cell r="C35" t="e">
            <v>#N/A</v>
          </cell>
          <cell r="E35">
            <v>4448</v>
          </cell>
          <cell r="F35">
            <v>4448</v>
          </cell>
          <cell r="G35">
            <v>4448</v>
          </cell>
          <cell r="K35">
            <v>11921</v>
          </cell>
          <cell r="L35">
            <v>678.09322867200137</v>
          </cell>
        </row>
        <row r="36">
          <cell r="A36" t="str">
            <v>3BK 30236 AD</v>
          </cell>
          <cell r="B36" t="str">
            <v>BATTERY AC INDOOR KIT BU100</v>
          </cell>
          <cell r="E36">
            <v>6457</v>
          </cell>
          <cell r="F36">
            <v>6457</v>
          </cell>
          <cell r="G36">
            <v>6457</v>
          </cell>
          <cell r="K36">
            <v>16618</v>
          </cell>
          <cell r="L36">
            <v>984.36330430195881</v>
          </cell>
        </row>
        <row r="37">
          <cell r="A37" t="str">
            <v>3BK 30237 AA</v>
          </cell>
          <cell r="B37" t="str">
            <v>BATTERY BACK-UP UNIT 40 AH 9100</v>
          </cell>
          <cell r="E37">
            <v>4311</v>
          </cell>
          <cell r="F37">
            <v>4311</v>
          </cell>
          <cell r="G37">
            <v>4311</v>
          </cell>
          <cell r="K37">
            <v>5880.96</v>
          </cell>
          <cell r="L37">
            <v>657.20771331047615</v>
          </cell>
        </row>
        <row r="38">
          <cell r="A38" t="str">
            <v>3BK 30237 AB</v>
          </cell>
          <cell r="B38" t="str">
            <v>BATTERY BACK-UP UNIT 100 AH 9100</v>
          </cell>
          <cell r="E38">
            <v>6320</v>
          </cell>
          <cell r="F38">
            <v>6320</v>
          </cell>
          <cell r="G38">
            <v>6320</v>
          </cell>
          <cell r="K38">
            <v>8621.5883089770359</v>
          </cell>
          <cell r="L38">
            <v>963.47778894043358</v>
          </cell>
        </row>
        <row r="39">
          <cell r="A39" t="str">
            <v>3BK 30238 AA</v>
          </cell>
          <cell r="B39" t="str">
            <v>MICROWAVE INTERFACE 9100</v>
          </cell>
          <cell r="E39">
            <v>1080</v>
          </cell>
          <cell r="F39">
            <v>1080</v>
          </cell>
          <cell r="G39">
            <v>1080</v>
          </cell>
          <cell r="K39">
            <v>540</v>
          </cell>
          <cell r="L39">
            <v>164.64493861640321</v>
          </cell>
        </row>
        <row r="40">
          <cell r="A40" t="str">
            <v>3BK 30239 AA</v>
          </cell>
          <cell r="B40" t="str">
            <v>NETWORK TERMINATION LINE ITF 9100</v>
          </cell>
          <cell r="E40">
            <v>1441</v>
          </cell>
          <cell r="F40">
            <v>1441</v>
          </cell>
          <cell r="G40">
            <v>1441</v>
          </cell>
          <cell r="L40">
            <v>219.67903383910837</v>
          </cell>
        </row>
        <row r="41">
          <cell r="A41" t="str">
            <v>3BK 30251 AA</v>
          </cell>
          <cell r="B41" t="str">
            <v>RANGE EXTENSION MAST HEAD 900</v>
          </cell>
          <cell r="E41">
            <v>15436</v>
          </cell>
          <cell r="F41">
            <v>15436</v>
          </cell>
          <cell r="G41">
            <v>15436</v>
          </cell>
          <cell r="L41">
            <v>2353.2030300766664</v>
          </cell>
        </row>
        <row r="42">
          <cell r="A42" t="str">
            <v>3BK 30254 AA</v>
          </cell>
          <cell r="B42" t="str">
            <v>RANGE EXTENSION POWER UNIT</v>
          </cell>
          <cell r="E42">
            <v>8893</v>
          </cell>
          <cell r="F42">
            <v>8893</v>
          </cell>
          <cell r="G42">
            <v>8893</v>
          </cell>
          <cell r="L42">
            <v>1355.7291102922904</v>
          </cell>
        </row>
        <row r="43">
          <cell r="A43" t="str">
            <v>3BK 30254 AE</v>
          </cell>
          <cell r="B43" t="str">
            <v>RANGE EXTENSION POWER UNIT SUBRACK</v>
          </cell>
          <cell r="E43">
            <v>1360</v>
          </cell>
          <cell r="F43">
            <v>1360</v>
          </cell>
          <cell r="G43">
            <v>1360</v>
          </cell>
          <cell r="L43">
            <v>207.33066344287812</v>
          </cell>
        </row>
        <row r="44">
          <cell r="A44" t="str">
            <v>3BK 30255 AA</v>
          </cell>
          <cell r="B44" t="str">
            <v>TOWER MOUNTED AMPLIFIER 900</v>
          </cell>
          <cell r="E44">
            <v>6238</v>
          </cell>
          <cell r="F44">
            <v>6238</v>
          </cell>
          <cell r="G44">
            <v>6238</v>
          </cell>
          <cell r="L44">
            <v>950.97696952696595</v>
          </cell>
        </row>
        <row r="45">
          <cell r="A45" t="str">
            <v>3BK 30256 AA</v>
          </cell>
          <cell r="B45" t="str">
            <v>TOWER MOUNTED AMPLIFIER 1800</v>
          </cell>
          <cell r="E45">
            <v>5227</v>
          </cell>
          <cell r="F45">
            <v>5227</v>
          </cell>
          <cell r="G45">
            <v>5227</v>
          </cell>
          <cell r="L45">
            <v>796.85101309994411</v>
          </cell>
        </row>
        <row r="46">
          <cell r="A46" t="str">
            <v>3BK 30258 AA</v>
          </cell>
          <cell r="B46" t="str">
            <v>TMA POWER UNIT</v>
          </cell>
          <cell r="E46">
            <v>4863</v>
          </cell>
          <cell r="F46">
            <v>4863</v>
          </cell>
          <cell r="G46">
            <v>4863</v>
          </cell>
          <cell r="L46">
            <v>741.3595708255267</v>
          </cell>
        </row>
        <row r="47">
          <cell r="A47" t="str">
            <v>BTS-EVL-DOC</v>
          </cell>
          <cell r="B47" t="str">
            <v>DOSSIER SITE BTS EVOLIUM</v>
          </cell>
          <cell r="E47">
            <v>200</v>
          </cell>
          <cell r="F47">
            <v>200</v>
          </cell>
          <cell r="G47">
            <v>200</v>
          </cell>
          <cell r="K47">
            <v>1000</v>
          </cell>
          <cell r="L47">
            <v>30.489803447482075</v>
          </cell>
        </row>
        <row r="48">
          <cell r="A48" t="str">
            <v>TRX-CONNEX-CABLE</v>
          </cell>
          <cell r="B48" t="str">
            <v>Cable de connexion TRX</v>
          </cell>
          <cell r="E48">
            <v>141</v>
          </cell>
          <cell r="F48">
            <v>141</v>
          </cell>
          <cell r="G48">
            <v>141</v>
          </cell>
          <cell r="K48">
            <v>212</v>
          </cell>
          <cell r="L48">
            <v>21.495311430474864</v>
          </cell>
        </row>
        <row r="51">
          <cell r="A51" t="str">
            <v>RECHANGES BTS EVOLIUM</v>
          </cell>
          <cell r="F51" t="str">
            <v/>
          </cell>
        </row>
        <row r="52">
          <cell r="C52" t="str">
            <v/>
          </cell>
          <cell r="F52" t="str">
            <v/>
          </cell>
          <cell r="K52" t="str">
            <v/>
          </cell>
        </row>
        <row r="53">
          <cell r="A53" t="str">
            <v>3BK 30243 AA-REC</v>
          </cell>
          <cell r="B53" t="str">
            <v>SUMP  :    STATION UNIT MODULE 9100</v>
          </cell>
          <cell r="C53">
            <v>6770</v>
          </cell>
          <cell r="E53">
            <v>4226</v>
          </cell>
          <cell r="F53">
            <v>4226</v>
          </cell>
          <cell r="G53">
            <v>4226</v>
          </cell>
          <cell r="H53">
            <v>24684</v>
          </cell>
          <cell r="J53">
            <v>0.12</v>
          </cell>
          <cell r="K53">
            <v>15639.782399999998</v>
          </cell>
          <cell r="L53">
            <v>644.24954684529632</v>
          </cell>
        </row>
        <row r="54">
          <cell r="A54" t="str">
            <v>3BK 30243 AB-REC</v>
          </cell>
          <cell r="B54" t="str">
            <v>SUMA  :    STATION UNIT MODULE 9100</v>
          </cell>
          <cell r="C54" t="e">
            <v>#N/A</v>
          </cell>
          <cell r="E54">
            <v>4040</v>
          </cell>
          <cell r="F54">
            <v>4040</v>
          </cell>
          <cell r="G54">
            <v>4040</v>
          </cell>
          <cell r="H54">
            <v>24684</v>
          </cell>
          <cell r="J54">
            <v>0.12</v>
          </cell>
          <cell r="K54">
            <v>15639.782399999998</v>
          </cell>
          <cell r="L54">
            <v>615.8940296391379</v>
          </cell>
        </row>
        <row r="55">
          <cell r="A55" t="str">
            <v>3BK 30244 AA-REC</v>
          </cell>
          <cell r="B55" t="str">
            <v>FANU:    FAN UNIT 9100</v>
          </cell>
          <cell r="C55">
            <v>207</v>
          </cell>
          <cell r="E55">
            <v>194</v>
          </cell>
          <cell r="F55">
            <v>194</v>
          </cell>
          <cell r="G55">
            <v>194</v>
          </cell>
          <cell r="H55">
            <v>672</v>
          </cell>
          <cell r="J55">
            <v>0.12</v>
          </cell>
          <cell r="K55">
            <v>425.7792</v>
          </cell>
          <cell r="L55">
            <v>29.575109344057616</v>
          </cell>
        </row>
        <row r="56">
          <cell r="A56" t="str">
            <v>3BK 30245 AA-REC</v>
          </cell>
          <cell r="B56" t="str">
            <v>FACB:    FAN CONTROL BOARD 9100</v>
          </cell>
          <cell r="C56">
            <v>604</v>
          </cell>
          <cell r="E56">
            <v>354</v>
          </cell>
          <cell r="F56">
            <v>354</v>
          </cell>
          <cell r="G56">
            <v>354</v>
          </cell>
          <cell r="H56">
            <v>2019</v>
          </cell>
          <cell r="J56">
            <v>0.12</v>
          </cell>
          <cell r="K56">
            <v>1279.2384</v>
          </cell>
          <cell r="L56">
            <v>53.966952102043273</v>
          </cell>
        </row>
        <row r="57">
          <cell r="A57" t="str">
            <v>3BK 30247 AA-REC</v>
          </cell>
          <cell r="B57" t="str">
            <v>HEAT2:    HEATING UNIT 9100</v>
          </cell>
          <cell r="C57">
            <v>588</v>
          </cell>
          <cell r="E57">
            <v>605</v>
          </cell>
          <cell r="F57">
            <v>605</v>
          </cell>
          <cell r="G57">
            <v>605</v>
          </cell>
          <cell r="H57">
            <v>1803</v>
          </cell>
          <cell r="J57">
            <v>0.12</v>
          </cell>
          <cell r="K57">
            <v>1142.3808000000001</v>
          </cell>
          <cell r="L57">
            <v>92.231655428633275</v>
          </cell>
        </row>
        <row r="58">
          <cell r="A58" t="str">
            <v>3BK 30225 AB-REC</v>
          </cell>
          <cell r="B58" t="str">
            <v>HEX2:    HEAT EXCHANGER UNIT 9100</v>
          </cell>
          <cell r="C58" t="e">
            <v>#N/A</v>
          </cell>
          <cell r="E58">
            <v>6085</v>
          </cell>
          <cell r="F58">
            <v>6085</v>
          </cell>
          <cell r="G58">
            <v>6085</v>
          </cell>
          <cell r="H58">
            <v>22229</v>
          </cell>
          <cell r="J58">
            <v>0.12</v>
          </cell>
          <cell r="K58">
            <v>14084.294400000001</v>
          </cell>
          <cell r="L58">
            <v>927.65226988964218</v>
          </cell>
        </row>
        <row r="59">
          <cell r="A59" t="str">
            <v>3BK 30209 AB-REC</v>
          </cell>
          <cell r="B59" t="str">
            <v>ANXP:    TWIN RFE-DUPLEXER 1900</v>
          </cell>
          <cell r="C59" t="e">
            <v>#N/A</v>
          </cell>
          <cell r="E59">
            <v>9943</v>
          </cell>
          <cell r="F59">
            <v>9943</v>
          </cell>
          <cell r="G59">
            <v>9943</v>
          </cell>
          <cell r="H59">
            <v>40068</v>
          </cell>
          <cell r="J59">
            <v>0.12</v>
          </cell>
          <cell r="K59">
            <v>25387.084799999997</v>
          </cell>
          <cell r="L59">
            <v>1515.8005783915714</v>
          </cell>
        </row>
        <row r="60">
          <cell r="A60" t="str">
            <v>3BK 30241 AA-REC</v>
          </cell>
          <cell r="B60" t="str">
            <v>ANXG:    TWIN RFE-DUPLEXER 900</v>
          </cell>
          <cell r="C60">
            <v>10530</v>
          </cell>
          <cell r="E60">
            <v>8317</v>
          </cell>
          <cell r="F60">
            <v>8317</v>
          </cell>
          <cell r="G60">
            <v>8317</v>
          </cell>
          <cell r="H60">
            <v>40068</v>
          </cell>
          <cell r="J60">
            <v>0.12</v>
          </cell>
          <cell r="K60">
            <v>25387.084799999997</v>
          </cell>
          <cell r="L60">
            <v>1267.9184763635421</v>
          </cell>
        </row>
        <row r="61">
          <cell r="A61" t="str">
            <v>3BK 30242 AA-REC</v>
          </cell>
          <cell r="B61" t="str">
            <v>ANXD:    TWIN RFE-DUPLEXER 1800</v>
          </cell>
          <cell r="C61">
            <v>10570</v>
          </cell>
          <cell r="E61">
            <v>8639</v>
          </cell>
          <cell r="F61">
            <v>8639</v>
          </cell>
          <cell r="G61">
            <v>8639</v>
          </cell>
          <cell r="H61">
            <v>40068</v>
          </cell>
          <cell r="J61">
            <v>0.12</v>
          </cell>
          <cell r="K61">
            <v>25387.084799999997</v>
          </cell>
          <cell r="L61">
            <v>1317.0070599139883</v>
          </cell>
        </row>
        <row r="62">
          <cell r="A62" t="str">
            <v>3BK 30220 AB-REC</v>
          </cell>
          <cell r="B62" t="str">
            <v xml:space="preserve">ANYP:    TWIN WIDE BAND COMBINER 1900 STAGE </v>
          </cell>
          <cell r="C62" t="e">
            <v>#N/A</v>
          </cell>
          <cell r="E62">
            <v>1952</v>
          </cell>
          <cell r="F62">
            <v>1952</v>
          </cell>
          <cell r="G62">
            <v>1952</v>
          </cell>
          <cell r="H62">
            <v>13293</v>
          </cell>
          <cell r="J62">
            <v>0.12</v>
          </cell>
          <cell r="K62">
            <v>8422.4447999999993</v>
          </cell>
          <cell r="L62">
            <v>297.58048164742507</v>
          </cell>
        </row>
        <row r="63">
          <cell r="A63" t="str">
            <v>3BK 30221 AB-REC</v>
          </cell>
          <cell r="B63" t="str">
            <v xml:space="preserve">ANYG:    TWIN WIDE BAND COMBINER 900 STAGE </v>
          </cell>
          <cell r="C63" t="e">
            <v>#N/A</v>
          </cell>
          <cell r="E63">
            <v>1948</v>
          </cell>
          <cell r="F63">
            <v>1948</v>
          </cell>
          <cell r="G63">
            <v>1948</v>
          </cell>
          <cell r="H63">
            <v>13293</v>
          </cell>
          <cell r="J63">
            <v>0.12</v>
          </cell>
          <cell r="K63">
            <v>8422.4447999999993</v>
          </cell>
          <cell r="L63">
            <v>296.97068557847541</v>
          </cell>
        </row>
        <row r="64">
          <cell r="A64" t="str">
            <v>3BK 30222 AB-REC</v>
          </cell>
          <cell r="B64" t="str">
            <v xml:space="preserve">ANYD:    TWIN WIDE BAND COMBINER 1800 STAGE </v>
          </cell>
          <cell r="C64" t="e">
            <v>#N/A</v>
          </cell>
          <cell r="E64">
            <v>1883</v>
          </cell>
          <cell r="F64">
            <v>1883</v>
          </cell>
          <cell r="G64">
            <v>1883</v>
          </cell>
          <cell r="H64">
            <v>13293</v>
          </cell>
          <cell r="J64">
            <v>0.12</v>
          </cell>
          <cell r="K64">
            <v>8422.4447999999993</v>
          </cell>
          <cell r="L64">
            <v>287.06149945804373</v>
          </cell>
        </row>
        <row r="65">
          <cell r="A65" t="str">
            <v>3BK 30230 AB-REC</v>
          </cell>
          <cell r="B65" t="str">
            <v xml:space="preserve">TRPM:    TRX 1900 35 W DR-EFR WITH AD 9100 </v>
          </cell>
          <cell r="C65" t="e">
            <v>#N/A</v>
          </cell>
          <cell r="E65">
            <v>7463</v>
          </cell>
          <cell r="F65">
            <v>7463</v>
          </cell>
          <cell r="G65">
            <v>7463</v>
          </cell>
          <cell r="H65">
            <v>32612</v>
          </cell>
          <cell r="J65">
            <v>0.12</v>
          </cell>
          <cell r="K65">
            <v>20662.963200000002</v>
          </cell>
          <cell r="L65">
            <v>1137.7270156427937</v>
          </cell>
        </row>
        <row r="66">
          <cell r="A66" t="str">
            <v>3BK 30233 AB-REC</v>
          </cell>
          <cell r="B66" t="str">
            <v xml:space="preserve">TRGM:    TRX 900 35 W DR-EFR WITH AD 9100 </v>
          </cell>
          <cell r="C66" t="e">
            <v>#N/A</v>
          </cell>
          <cell r="E66">
            <v>7384</v>
          </cell>
          <cell r="F66">
            <v>7384</v>
          </cell>
          <cell r="G66">
            <v>7384</v>
          </cell>
          <cell r="H66">
            <v>32612</v>
          </cell>
          <cell r="J66">
            <v>0.12</v>
          </cell>
          <cell r="K66">
            <v>20662.963200000002</v>
          </cell>
          <cell r="L66">
            <v>1125.6835432810383</v>
          </cell>
        </row>
        <row r="67">
          <cell r="A67" t="str">
            <v>3BK 30235 AB-REC</v>
          </cell>
          <cell r="B67" t="str">
            <v xml:space="preserve">TRDM:    TRX 1800 35 W DR-EFR WITH AD 9100 </v>
          </cell>
          <cell r="C67" t="e">
            <v>#N/A</v>
          </cell>
          <cell r="E67">
            <v>8053</v>
          </cell>
          <cell r="F67">
            <v>8053</v>
          </cell>
          <cell r="G67">
            <v>8053</v>
          </cell>
          <cell r="H67">
            <v>32612</v>
          </cell>
          <cell r="J67">
            <v>0.12</v>
          </cell>
          <cell r="K67">
            <v>20662.963200000002</v>
          </cell>
          <cell r="L67">
            <v>1227.6719358128657</v>
          </cell>
        </row>
        <row r="68">
          <cell r="A68" t="str">
            <v>3BK 30240 AB-REC</v>
          </cell>
          <cell r="B68" t="str">
            <v xml:space="preserve">TRDH:    TRX 1800 60 W DR-EFR WITH AD 9100 </v>
          </cell>
          <cell r="C68" t="e">
            <v>#N/A</v>
          </cell>
          <cell r="E68">
            <v>11208</v>
          </cell>
          <cell r="F68">
            <v>11208</v>
          </cell>
          <cell r="G68">
            <v>11208</v>
          </cell>
          <cell r="H68">
            <v>32612</v>
          </cell>
          <cell r="J68">
            <v>0.12</v>
          </cell>
          <cell r="K68">
            <v>20662.963200000002</v>
          </cell>
          <cell r="L68">
            <v>1708.6485851968955</v>
          </cell>
        </row>
        <row r="69">
          <cell r="A69" t="str">
            <v>3BK 30226 AA-REC</v>
          </cell>
          <cell r="B69" t="str">
            <v>PM08:    AC CONVERTER UNIT 9100</v>
          </cell>
          <cell r="C69">
            <v>2205</v>
          </cell>
          <cell r="E69">
            <v>2089</v>
          </cell>
          <cell r="F69">
            <v>2089</v>
          </cell>
          <cell r="G69">
            <v>2089</v>
          </cell>
          <cell r="H69">
            <v>7068</v>
          </cell>
          <cell r="J69">
            <v>0.12</v>
          </cell>
          <cell r="K69">
            <v>4478.2848000000004</v>
          </cell>
          <cell r="L69">
            <v>318.4659970089503</v>
          </cell>
        </row>
        <row r="70">
          <cell r="A70" t="str">
            <v>3BK 30226 AB-REC</v>
          </cell>
          <cell r="B70" t="str">
            <v>PM11:    AC CONVERTER UNIT 9100</v>
          </cell>
          <cell r="C70" t="e">
            <v>#N/A</v>
          </cell>
          <cell r="E70">
            <v>1741</v>
          </cell>
          <cell r="F70">
            <v>1741</v>
          </cell>
          <cell r="G70">
            <v>1741</v>
          </cell>
          <cell r="H70">
            <v>7068</v>
          </cell>
          <cell r="J70">
            <v>0.12</v>
          </cell>
          <cell r="K70">
            <v>4478.2848000000004</v>
          </cell>
          <cell r="L70">
            <v>265.41373901033148</v>
          </cell>
        </row>
        <row r="71">
          <cell r="A71" t="str">
            <v>3BK 30226 AC-REC</v>
          </cell>
          <cell r="B71" t="str">
            <v>PM12:    AC CONVERTER UNIT 9100</v>
          </cell>
          <cell r="C71" t="e">
            <v>#N/A</v>
          </cell>
          <cell r="E71">
            <v>2202</v>
          </cell>
          <cell r="F71">
            <v>2202</v>
          </cell>
          <cell r="G71">
            <v>2202</v>
          </cell>
          <cell r="H71">
            <v>7068</v>
          </cell>
          <cell r="J71">
            <v>0.12</v>
          </cell>
          <cell r="K71">
            <v>4478.2848000000004</v>
          </cell>
          <cell r="L71">
            <v>335.69273595677765</v>
          </cell>
        </row>
        <row r="72">
          <cell r="A72" t="str">
            <v>3BK 30246 AA-REC</v>
          </cell>
          <cell r="B72" t="str">
            <v>BCU1:    BATTERY CONTROL UNIT 9100</v>
          </cell>
          <cell r="C72">
            <v>1217</v>
          </cell>
          <cell r="E72">
            <v>1935</v>
          </cell>
          <cell r="F72">
            <v>1935</v>
          </cell>
          <cell r="G72">
            <v>1935</v>
          </cell>
          <cell r="H72">
            <v>15000</v>
          </cell>
          <cell r="J72">
            <v>0.12</v>
          </cell>
          <cell r="K72">
            <v>9504</v>
          </cell>
          <cell r="L72">
            <v>294.98884835438906</v>
          </cell>
        </row>
        <row r="73">
          <cell r="A73" t="str">
            <v>3BK 30246 AB-REC</v>
          </cell>
          <cell r="B73" t="str">
            <v>BCU2:    BATTERY CONTROL UNIT 9100</v>
          </cell>
          <cell r="C73" t="e">
            <v>#N/A</v>
          </cell>
          <cell r="E73">
            <v>1041</v>
          </cell>
          <cell r="F73">
            <v>1041</v>
          </cell>
          <cell r="G73">
            <v>1041</v>
          </cell>
          <cell r="H73">
            <v>15000</v>
          </cell>
          <cell r="J73">
            <v>0.12</v>
          </cell>
          <cell r="K73">
            <v>9504</v>
          </cell>
          <cell r="L73">
            <v>158.69942694414419</v>
          </cell>
        </row>
        <row r="74">
          <cell r="A74" t="str">
            <v>3BK 30265 AA-REC</v>
          </cell>
          <cell r="B74" t="str">
            <v>XIOB: EXTERNAL INPUT/OUTPUT BOARD</v>
          </cell>
          <cell r="C74" t="e">
            <v>#N/A</v>
          </cell>
          <cell r="E74">
            <v>794</v>
          </cell>
          <cell r="F74">
            <v>794</v>
          </cell>
          <cell r="G74">
            <v>794</v>
          </cell>
          <cell r="H74">
            <v>15000</v>
          </cell>
          <cell r="J74">
            <v>0.12</v>
          </cell>
          <cell r="K74">
            <v>7520</v>
          </cell>
          <cell r="L74">
            <v>121.04451968650385</v>
          </cell>
        </row>
        <row r="75">
          <cell r="A75" t="str">
            <v>3BK 30270 AB-REC</v>
          </cell>
          <cell r="B75" t="str">
            <v>ANCG: ANTENNA NETWORK COMBINER 900</v>
          </cell>
          <cell r="C75" t="e">
            <v>#N/A</v>
          </cell>
          <cell r="E75">
            <v>9485</v>
          </cell>
          <cell r="F75">
            <v>9485</v>
          </cell>
          <cell r="G75">
            <v>9485</v>
          </cell>
          <cell r="H75">
            <v>15000</v>
          </cell>
          <cell r="J75">
            <v>0.12</v>
          </cell>
          <cell r="K75">
            <v>27499</v>
          </cell>
          <cell r="L75">
            <v>1445.9789284968374</v>
          </cell>
        </row>
        <row r="76">
          <cell r="A76" t="str">
            <v>3BK 30271 AB-REC</v>
          </cell>
          <cell r="B76" t="str">
            <v>ANCD: ANTENNA NETWORK COMBINER 1800</v>
          </cell>
          <cell r="C76" t="e">
            <v>#N/A</v>
          </cell>
          <cell r="E76">
            <v>9730</v>
          </cell>
          <cell r="F76">
            <v>9730</v>
          </cell>
          <cell r="G76">
            <v>9730</v>
          </cell>
          <cell r="H76">
            <v>15000</v>
          </cell>
          <cell r="J76">
            <v>0.12</v>
          </cell>
          <cell r="K76">
            <v>27499</v>
          </cell>
          <cell r="L76">
            <v>1483.3289377200031</v>
          </cell>
        </row>
        <row r="77">
          <cell r="A77" t="str">
            <v>3BK 30248 AA-REC</v>
          </cell>
          <cell r="B77" t="str">
            <v>LPQG:    LIGHTNING PROTECTION 900</v>
          </cell>
          <cell r="C77">
            <v>545</v>
          </cell>
          <cell r="E77">
            <v>348</v>
          </cell>
          <cell r="F77">
            <v>348</v>
          </cell>
          <cell r="G77">
            <v>348</v>
          </cell>
          <cell r="H77">
            <v>2250</v>
          </cell>
          <cell r="J77">
            <v>0.12</v>
          </cell>
          <cell r="K77">
            <v>1425.6</v>
          </cell>
          <cell r="L77">
            <v>53.052257998618813</v>
          </cell>
        </row>
        <row r="78">
          <cell r="A78" t="str">
            <v>3BK 30249 AA-REC</v>
          </cell>
          <cell r="B78" t="str">
            <v>LPQD:    LIGHTNING PROTECTION 1800</v>
          </cell>
          <cell r="C78">
            <v>772</v>
          </cell>
          <cell r="E78">
            <v>396</v>
          </cell>
          <cell r="F78">
            <v>396</v>
          </cell>
          <cell r="G78">
            <v>396</v>
          </cell>
          <cell r="H78">
            <v>2850</v>
          </cell>
          <cell r="J78">
            <v>0.12</v>
          </cell>
          <cell r="K78">
            <v>1805.76</v>
          </cell>
          <cell r="L78">
            <v>60.369810826014508</v>
          </cell>
        </row>
        <row r="79">
          <cell r="A79" t="str">
            <v>3BK 30237 AA-REC</v>
          </cell>
          <cell r="B79" t="str">
            <v>BU40:    BATTERY BACK-UP UNIT-40AH 9100</v>
          </cell>
          <cell r="C79">
            <v>2740</v>
          </cell>
          <cell r="E79">
            <v>2791</v>
          </cell>
          <cell r="F79">
            <v>2791</v>
          </cell>
          <cell r="G79">
            <v>2791</v>
          </cell>
          <cell r="H79">
            <v>9282</v>
          </cell>
          <cell r="J79">
            <v>0.12</v>
          </cell>
          <cell r="K79">
            <v>5881.0751999999993</v>
          </cell>
          <cell r="L79">
            <v>425.48520710961236</v>
          </cell>
        </row>
        <row r="80">
          <cell r="C80" t="str">
            <v/>
          </cell>
          <cell r="F80" t="str">
            <v/>
          </cell>
          <cell r="K80" t="str">
            <v/>
          </cell>
        </row>
        <row r="81">
          <cell r="A81" t="str">
            <v>REPARATIONS BTS EVOLIUM</v>
          </cell>
          <cell r="F81" t="str">
            <v/>
          </cell>
        </row>
        <row r="82">
          <cell r="C82" t="str">
            <v/>
          </cell>
          <cell r="F82" t="str">
            <v/>
          </cell>
          <cell r="K82" t="str">
            <v/>
          </cell>
        </row>
        <row r="83">
          <cell r="A83" t="str">
            <v>3BK 30243 AA-REP</v>
          </cell>
          <cell r="B83" t="str">
            <v>SUMP  :    STATION UNIT MODULE 9100</v>
          </cell>
          <cell r="E83">
            <v>2113</v>
          </cell>
          <cell r="F83">
            <v>2113</v>
          </cell>
          <cell r="G83">
            <v>2113</v>
          </cell>
          <cell r="H83">
            <v>15149</v>
          </cell>
          <cell r="J83">
            <v>0</v>
          </cell>
          <cell r="K83">
            <v>15149</v>
          </cell>
        </row>
        <row r="84">
          <cell r="A84" t="str">
            <v>3BK 30243 AB-REP</v>
          </cell>
          <cell r="B84" t="str">
            <v>SUMA  :    STATION UNIT MODULE 9100</v>
          </cell>
          <cell r="E84">
            <v>2020</v>
          </cell>
          <cell r="F84">
            <v>2020</v>
          </cell>
          <cell r="G84">
            <v>2020</v>
          </cell>
          <cell r="H84">
            <v>15149</v>
          </cell>
          <cell r="J84">
            <v>0</v>
          </cell>
          <cell r="K84">
            <v>15149</v>
          </cell>
        </row>
        <row r="85">
          <cell r="A85" t="str">
            <v>3BK 30244 AA-REP</v>
          </cell>
          <cell r="B85" t="str">
            <v>FANU:    FAN UNIT 9100</v>
          </cell>
          <cell r="E85">
            <v>97</v>
          </cell>
          <cell r="F85">
            <v>97</v>
          </cell>
          <cell r="G85">
            <v>97</v>
          </cell>
          <cell r="J85">
            <v>0</v>
          </cell>
          <cell r="K85">
            <v>0</v>
          </cell>
          <cell r="L85" t="str">
            <v>Non réparable</v>
          </cell>
        </row>
        <row r="86">
          <cell r="A86" t="str">
            <v>3BK 30245 AA-REP</v>
          </cell>
          <cell r="B86" t="str">
            <v>FACB:    FAN CONTROL BOARD 9100</v>
          </cell>
          <cell r="E86">
            <v>177</v>
          </cell>
          <cell r="F86">
            <v>177</v>
          </cell>
          <cell r="G86">
            <v>177</v>
          </cell>
          <cell r="J86">
            <v>0</v>
          </cell>
          <cell r="K86">
            <v>0</v>
          </cell>
          <cell r="L86" t="str">
            <v>Non réparable</v>
          </cell>
        </row>
        <row r="87">
          <cell r="A87" t="str">
            <v>3BK 30247 AA-REP</v>
          </cell>
          <cell r="B87" t="str">
            <v>HEAT2:    HEATING UNIT 9100</v>
          </cell>
          <cell r="E87">
            <v>302.5</v>
          </cell>
          <cell r="F87">
            <v>302.5</v>
          </cell>
          <cell r="G87">
            <v>302.5</v>
          </cell>
          <cell r="J87">
            <v>0</v>
          </cell>
          <cell r="K87">
            <v>0</v>
          </cell>
          <cell r="L87" t="str">
            <v>Non réparable</v>
          </cell>
        </row>
        <row r="88">
          <cell r="A88" t="str">
            <v>3BK 30225 AB-REP</v>
          </cell>
          <cell r="B88" t="str">
            <v>HEX2:    HEAT EXCHANGER UNIT 9100</v>
          </cell>
          <cell r="E88">
            <v>3042.5</v>
          </cell>
          <cell r="F88">
            <v>3042.5</v>
          </cell>
          <cell r="G88">
            <v>3042.5</v>
          </cell>
          <cell r="H88">
            <v>11639</v>
          </cell>
          <cell r="J88">
            <v>0</v>
          </cell>
          <cell r="K88">
            <v>11639</v>
          </cell>
        </row>
        <row r="89">
          <cell r="A89" t="str">
            <v>3BK 30209 AB-REP</v>
          </cell>
          <cell r="B89" t="str">
            <v>ANXP:    TWIN RFE-DUPLEXER 1900</v>
          </cell>
          <cell r="E89">
            <v>4971.5</v>
          </cell>
          <cell r="F89">
            <v>4971.5</v>
          </cell>
          <cell r="G89">
            <v>4971.5</v>
          </cell>
          <cell r="H89">
            <v>40068</v>
          </cell>
          <cell r="J89">
            <v>0.12</v>
          </cell>
          <cell r="K89">
            <v>24120</v>
          </cell>
        </row>
        <row r="90">
          <cell r="A90" t="str">
            <v>3BK 30241 AA-REP</v>
          </cell>
          <cell r="B90" t="str">
            <v>ANXG:    TWIN RFE-DUPLEXER 900</v>
          </cell>
          <cell r="E90">
            <v>4158.5</v>
          </cell>
          <cell r="F90">
            <v>4158.5</v>
          </cell>
          <cell r="G90">
            <v>4158.5</v>
          </cell>
          <cell r="H90">
            <v>24120</v>
          </cell>
          <cell r="J90">
            <v>0</v>
          </cell>
          <cell r="K90">
            <v>24120</v>
          </cell>
        </row>
        <row r="91">
          <cell r="A91" t="str">
            <v>3BK 30242 AA-REP</v>
          </cell>
          <cell r="B91" t="str">
            <v>ANXD:    TWIN RFE-DUPLEXER 1800</v>
          </cell>
          <cell r="E91">
            <v>4319.5</v>
          </cell>
          <cell r="F91">
            <v>4319.5</v>
          </cell>
          <cell r="G91">
            <v>4319.5</v>
          </cell>
          <cell r="H91">
            <v>24120</v>
          </cell>
          <cell r="J91">
            <v>0</v>
          </cell>
          <cell r="K91">
            <v>24120</v>
          </cell>
        </row>
        <row r="92">
          <cell r="A92" t="str">
            <v>3BK 30220 AB-REP</v>
          </cell>
          <cell r="B92" t="str">
            <v xml:space="preserve">ANYP:    TWIN WIDE BAND COMBINER 1900 STAGE </v>
          </cell>
          <cell r="E92">
            <v>976</v>
          </cell>
          <cell r="F92">
            <v>976</v>
          </cell>
          <cell r="G92">
            <v>976</v>
          </cell>
          <cell r="H92">
            <v>13293</v>
          </cell>
          <cell r="J92">
            <v>0.12</v>
          </cell>
          <cell r="K92">
            <v>11639</v>
          </cell>
        </row>
        <row r="93">
          <cell r="A93" t="str">
            <v>3BK 30221 AB-REP</v>
          </cell>
          <cell r="B93" t="str">
            <v xml:space="preserve">ANYG:    TWIN WIDE BAND COMBINER 900 STAGE </v>
          </cell>
          <cell r="E93">
            <v>974</v>
          </cell>
          <cell r="F93">
            <v>974</v>
          </cell>
          <cell r="G93">
            <v>974</v>
          </cell>
          <cell r="H93">
            <v>7506</v>
          </cell>
          <cell r="J93">
            <v>0</v>
          </cell>
          <cell r="K93">
            <v>11639</v>
          </cell>
        </row>
        <row r="94">
          <cell r="A94" t="str">
            <v>3BK 30222 AB-REP</v>
          </cell>
          <cell r="B94" t="str">
            <v xml:space="preserve">ANYD:    TWIN WIDE BAND COMBINER 1800 STAGE </v>
          </cell>
          <cell r="E94">
            <v>941.5</v>
          </cell>
          <cell r="F94">
            <v>941.5</v>
          </cell>
          <cell r="G94">
            <v>941.5</v>
          </cell>
          <cell r="H94">
            <v>7506</v>
          </cell>
          <cell r="J94">
            <v>0</v>
          </cell>
          <cell r="K94">
            <v>11639</v>
          </cell>
        </row>
        <row r="95">
          <cell r="A95" t="str">
            <v>3BK 30230 AB-REP</v>
          </cell>
          <cell r="B95" t="str">
            <v xml:space="preserve">TRPM:    TRX 1900 35 W DR-EFR WITH AD 9100 </v>
          </cell>
          <cell r="E95">
            <v>3731.5</v>
          </cell>
          <cell r="G95">
            <v>3731.5</v>
          </cell>
          <cell r="K95">
            <v>18306</v>
          </cell>
        </row>
        <row r="96">
          <cell r="A96" t="str">
            <v>3BK 30233 AB-REP</v>
          </cell>
          <cell r="B96" t="str">
            <v xml:space="preserve">TRGM:    TRX 900 35 W DR-EFR WITH AD 9100 </v>
          </cell>
          <cell r="E96">
            <v>3692</v>
          </cell>
          <cell r="G96">
            <v>3692</v>
          </cell>
          <cell r="K96">
            <v>18306</v>
          </cell>
        </row>
        <row r="97">
          <cell r="A97" t="str">
            <v>3BK 30235 AB-REP</v>
          </cell>
          <cell r="B97" t="str">
            <v xml:space="preserve">TRDM:    TRX 1800 35 W DR-EFR WITH AD 9100 </v>
          </cell>
          <cell r="E97">
            <v>4026.5</v>
          </cell>
          <cell r="G97">
            <v>4026.5</v>
          </cell>
          <cell r="K97">
            <v>18306</v>
          </cell>
        </row>
        <row r="98">
          <cell r="A98" t="str">
            <v>3BK 30240 AB-REP</v>
          </cell>
          <cell r="B98" t="str">
            <v xml:space="preserve">TRDH:    TRX 1800 60 W DR-EFR WITH AD 9100 </v>
          </cell>
          <cell r="E98">
            <v>5604</v>
          </cell>
          <cell r="G98">
            <v>5604</v>
          </cell>
          <cell r="K98">
            <v>18306</v>
          </cell>
        </row>
        <row r="99">
          <cell r="A99" t="str">
            <v>3BK 30226 AA-REP</v>
          </cell>
          <cell r="B99" t="str">
            <v>PM08:    AC CONVERTER UNIT 9100</v>
          </cell>
          <cell r="E99">
            <v>1044.5</v>
          </cell>
          <cell r="G99">
            <v>1044.5</v>
          </cell>
          <cell r="K99">
            <v>3564</v>
          </cell>
        </row>
        <row r="100">
          <cell r="A100" t="str">
            <v>3BK 30226 AB-REP</v>
          </cell>
          <cell r="B100" t="str">
            <v>PM11:    AC CONVERTER UNIT 9100</v>
          </cell>
          <cell r="E100">
            <v>870.5</v>
          </cell>
          <cell r="G100">
            <v>870.5</v>
          </cell>
          <cell r="K100">
            <v>3564</v>
          </cell>
        </row>
        <row r="101">
          <cell r="A101" t="str">
            <v>3BK 30226 AC-REP</v>
          </cell>
          <cell r="B101" t="str">
            <v>PM12:    AC CONVERTER UNIT 9100</v>
          </cell>
          <cell r="E101">
            <v>1101</v>
          </cell>
          <cell r="G101">
            <v>1101</v>
          </cell>
          <cell r="K101">
            <v>3564</v>
          </cell>
        </row>
        <row r="102">
          <cell r="A102" t="str">
            <v>3BK 30246 AA-REP</v>
          </cell>
          <cell r="B102" t="str">
            <v>BCU1:    BATTERY CONTROL UNIT 9100</v>
          </cell>
          <cell r="E102">
            <v>967.5</v>
          </cell>
          <cell r="G102">
            <v>967.5</v>
          </cell>
          <cell r="K102">
            <v>7506</v>
          </cell>
        </row>
        <row r="103">
          <cell r="A103" t="str">
            <v>3BK 30246 AB-REP</v>
          </cell>
          <cell r="B103" t="str">
            <v>BCU2:    BATTERY CONTROL UNIT 9100</v>
          </cell>
          <cell r="E103">
            <v>520.5</v>
          </cell>
          <cell r="G103">
            <v>520.5</v>
          </cell>
          <cell r="K103">
            <v>7506</v>
          </cell>
        </row>
        <row r="104">
          <cell r="A104" t="str">
            <v>3BK 30265 AA-REP</v>
          </cell>
          <cell r="B104" t="str">
            <v>XIOB: EXTERNAL INPUT/OUTPUT BOARD</v>
          </cell>
          <cell r="E104">
            <v>397</v>
          </cell>
          <cell r="G104">
            <v>397</v>
          </cell>
          <cell r="K104">
            <v>3564</v>
          </cell>
        </row>
        <row r="105">
          <cell r="A105" t="str">
            <v>3BK 30270 AB-REP</v>
          </cell>
          <cell r="B105" t="str">
            <v>ANCG: ANTENNA NETWORK COMBINER 900</v>
          </cell>
          <cell r="E105">
            <v>4742.5</v>
          </cell>
          <cell r="G105">
            <v>4742.5</v>
          </cell>
          <cell r="K105">
            <v>24120</v>
          </cell>
        </row>
        <row r="106">
          <cell r="A106" t="str">
            <v>3BK 30271 AB-REP</v>
          </cell>
          <cell r="B106" t="str">
            <v>ANCD: ANTENNA NETWORK COMBINER 1800</v>
          </cell>
          <cell r="E106">
            <v>4865</v>
          </cell>
          <cell r="G106">
            <v>4865</v>
          </cell>
          <cell r="K106">
            <v>24120</v>
          </cell>
        </row>
        <row r="107">
          <cell r="A107" t="str">
            <v>3BK 30248 AA-REP</v>
          </cell>
          <cell r="B107" t="str">
            <v>LPQG:    LIGHTNING PROTECTION 900</v>
          </cell>
          <cell r="E107">
            <v>174</v>
          </cell>
          <cell r="G107">
            <v>174</v>
          </cell>
          <cell r="K107">
            <v>0</v>
          </cell>
          <cell r="L107" t="str">
            <v>Non réparable</v>
          </cell>
        </row>
        <row r="108">
          <cell r="A108" t="str">
            <v>3BK 30249 AA-REP</v>
          </cell>
          <cell r="B108" t="str">
            <v>LPQD:    LIGHTNING PROTECTION 1800</v>
          </cell>
          <cell r="E108">
            <v>198</v>
          </cell>
          <cell r="G108">
            <v>198</v>
          </cell>
          <cell r="K108">
            <v>0</v>
          </cell>
          <cell r="L108" t="str">
            <v>Non réparable</v>
          </cell>
        </row>
        <row r="109">
          <cell r="A109" t="str">
            <v>3BK 30237 AA-REP</v>
          </cell>
          <cell r="B109" t="str">
            <v>BU40:    BATTERY BACK-UP UNIT-40AH 9100</v>
          </cell>
          <cell r="E109">
            <v>1395.5</v>
          </cell>
          <cell r="G109">
            <v>1395.5</v>
          </cell>
          <cell r="K109">
            <v>3564</v>
          </cell>
        </row>
        <row r="110">
          <cell r="C110" t="str">
            <v/>
          </cell>
          <cell r="F110" t="str">
            <v/>
          </cell>
          <cell r="K110" t="str">
            <v/>
          </cell>
        </row>
        <row r="111">
          <cell r="A111" t="str">
            <v>UNITES VENDABLES BTS G2</v>
          </cell>
          <cell r="F111" t="str">
            <v/>
          </cell>
        </row>
        <row r="112">
          <cell r="C112" t="str">
            <v/>
          </cell>
          <cell r="F112" t="str">
            <v/>
          </cell>
          <cell r="K112" t="str">
            <v/>
          </cell>
        </row>
        <row r="113">
          <cell r="A113" t="str">
            <v>3BK 30001 AB</v>
          </cell>
          <cell r="B113" t="str">
            <v xml:space="preserve">MINI BTS G2 GSM 0M75 INDOOR DC </v>
          </cell>
          <cell r="C113">
            <v>35345</v>
          </cell>
          <cell r="E113">
            <v>35345</v>
          </cell>
          <cell r="F113">
            <v>35345</v>
          </cell>
          <cell r="G113">
            <v>35345</v>
          </cell>
          <cell r="H113">
            <v>27279.750849119995</v>
          </cell>
          <cell r="K113">
            <v>27279.750849119995</v>
          </cell>
        </row>
        <row r="114">
          <cell r="A114" t="str">
            <v>3BK 30002 AB</v>
          </cell>
          <cell r="B114" t="str">
            <v>MINI BTS G2 GSM 0M75 INDOOR AC</v>
          </cell>
          <cell r="C114">
            <v>38680</v>
          </cell>
          <cell r="E114">
            <v>38680</v>
          </cell>
          <cell r="F114">
            <v>38680</v>
          </cell>
          <cell r="G114">
            <v>38680</v>
          </cell>
          <cell r="H114">
            <v>30348</v>
          </cell>
          <cell r="K114">
            <v>30348</v>
          </cell>
        </row>
        <row r="115">
          <cell r="A115" t="str">
            <v>3BK 30003 AC</v>
          </cell>
          <cell r="B115" t="str">
            <v>MINI BTS G2 GSM OUTDOOR AC</v>
          </cell>
          <cell r="C115">
            <v>71045</v>
          </cell>
          <cell r="E115">
            <v>71045</v>
          </cell>
          <cell r="F115">
            <v>71045</v>
          </cell>
          <cell r="G115">
            <v>71045</v>
          </cell>
          <cell r="H115">
            <v>82888.616249999992</v>
          </cell>
          <cell r="K115">
            <v>82888.616249999992</v>
          </cell>
        </row>
        <row r="116">
          <cell r="A116" t="str">
            <v>3BK 30004 AB</v>
          </cell>
          <cell r="B116" t="str">
            <v>STD. BTS G2 GSM 1M25 INDOOR DC</v>
          </cell>
          <cell r="C116">
            <v>36532</v>
          </cell>
          <cell r="E116">
            <v>36532</v>
          </cell>
          <cell r="F116">
            <v>36532</v>
          </cell>
          <cell r="G116">
            <v>36532</v>
          </cell>
          <cell r="H116">
            <v>48526.132049999993</v>
          </cell>
          <cell r="K116">
            <v>48526.132049999993</v>
          </cell>
        </row>
        <row r="117">
          <cell r="A117" t="str">
            <v>3BK 30005 AB</v>
          </cell>
          <cell r="B117" t="str">
            <v>STD. BTS G2 GSM OUTDOOR OMNI</v>
          </cell>
          <cell r="C117">
            <v>103629</v>
          </cell>
          <cell r="E117">
            <v>103629</v>
          </cell>
          <cell r="F117">
            <v>103629</v>
          </cell>
          <cell r="G117">
            <v>103629</v>
          </cell>
          <cell r="H117">
            <v>112338.30465000001</v>
          </cell>
          <cell r="K117">
            <v>112338.30465000001</v>
          </cell>
        </row>
        <row r="118">
          <cell r="A118" t="str">
            <v>3BK 30006 AA</v>
          </cell>
          <cell r="B118" t="str">
            <v>STD.BTS G2 GSM 2M00 INDOOR OMNI</v>
          </cell>
          <cell r="C118">
            <v>73615</v>
          </cell>
          <cell r="E118">
            <v>73615</v>
          </cell>
          <cell r="F118">
            <v>73615</v>
          </cell>
          <cell r="G118">
            <v>73615</v>
          </cell>
          <cell r="H118">
            <v>94689.959207183987</v>
          </cell>
          <cell r="K118">
            <v>94689.959207183987</v>
          </cell>
        </row>
        <row r="119">
          <cell r="A119" t="str">
            <v>3BK 30007 AB</v>
          </cell>
          <cell r="B119" t="str">
            <v>STD.BTS G2 GSM 2M00 INDOOR SECTORED</v>
          </cell>
          <cell r="C119">
            <v>80826</v>
          </cell>
          <cell r="E119">
            <v>80826</v>
          </cell>
          <cell r="F119">
            <v>80826</v>
          </cell>
          <cell r="G119">
            <v>80826</v>
          </cell>
          <cell r="H119">
            <v>115139.41978651201</v>
          </cell>
          <cell r="K119">
            <v>115139.41978651201</v>
          </cell>
        </row>
        <row r="120">
          <cell r="A120" t="str">
            <v>3BK 30008 AA</v>
          </cell>
          <cell r="B120" t="str">
            <v>STATION UNIT MASTER QUARTZ</v>
          </cell>
          <cell r="C120">
            <v>7434</v>
          </cell>
          <cell r="E120">
            <v>7434</v>
          </cell>
          <cell r="F120">
            <v>7434</v>
          </cell>
          <cell r="G120">
            <v>7434</v>
          </cell>
          <cell r="H120">
            <v>21407.347008432</v>
          </cell>
          <cell r="K120">
            <v>21407.347008432</v>
          </cell>
        </row>
        <row r="121">
          <cell r="A121" t="str">
            <v>3BK 30008 AC</v>
          </cell>
          <cell r="B121" t="str">
            <v xml:space="preserve">STATION UNIT SLAVE </v>
          </cell>
          <cell r="C121">
            <v>5975</v>
          </cell>
          <cell r="E121">
            <v>5975</v>
          </cell>
          <cell r="F121">
            <v>5975</v>
          </cell>
          <cell r="G121">
            <v>5975</v>
          </cell>
          <cell r="H121">
            <v>14953.291168464</v>
          </cell>
          <cell r="K121">
            <v>14953.291168464</v>
          </cell>
        </row>
        <row r="122">
          <cell r="A122" t="str">
            <v>3BK 30008 AB</v>
          </cell>
          <cell r="B122" t="str">
            <v>STATION UNIT PCM SYNC.</v>
          </cell>
          <cell r="C122">
            <v>7688</v>
          </cell>
          <cell r="E122">
            <v>7688</v>
          </cell>
          <cell r="F122">
            <v>7688</v>
          </cell>
          <cell r="G122">
            <v>7688</v>
          </cell>
          <cell r="H122">
            <v>19993.80330585</v>
          </cell>
          <cell r="K122">
            <v>19993.80330585</v>
          </cell>
        </row>
        <row r="123">
          <cell r="A123" t="str">
            <v>3BK 30009 AA</v>
          </cell>
          <cell r="B123" t="str">
            <v>RECEIVER FRONT END MINI-GSM</v>
          </cell>
          <cell r="C123">
            <v>6708</v>
          </cell>
          <cell r="E123">
            <v>6708</v>
          </cell>
          <cell r="F123">
            <v>6708</v>
          </cell>
          <cell r="G123">
            <v>6708</v>
          </cell>
          <cell r="H123">
            <v>12159.702259055999</v>
          </cell>
          <cell r="K123">
            <v>12159.702259055999</v>
          </cell>
        </row>
        <row r="124">
          <cell r="A124" t="str">
            <v>3BK 30009 AB</v>
          </cell>
          <cell r="B124" t="str">
            <v>RECEIVER FRONT END STD.-GSM</v>
          </cell>
          <cell r="C124">
            <v>7694</v>
          </cell>
          <cell r="E124">
            <v>7694</v>
          </cell>
          <cell r="F124">
            <v>7694</v>
          </cell>
          <cell r="G124">
            <v>7694</v>
          </cell>
          <cell r="H124">
            <v>13016.648780784</v>
          </cell>
          <cell r="K124">
            <v>13016.648780784</v>
          </cell>
        </row>
        <row r="125">
          <cell r="A125" t="str">
            <v>3BK 30010 AA</v>
          </cell>
          <cell r="B125" t="str">
            <v>WIDE BAND COMBINER - GSM</v>
          </cell>
          <cell r="C125">
            <v>5899</v>
          </cell>
          <cell r="E125">
            <v>5899</v>
          </cell>
          <cell r="F125">
            <v>5899</v>
          </cell>
          <cell r="G125">
            <v>5899</v>
          </cell>
          <cell r="H125">
            <v>7778.4556607999984</v>
          </cell>
          <cell r="K125">
            <v>7778.4556607999984</v>
          </cell>
        </row>
        <row r="126">
          <cell r="A126" t="str">
            <v>3BK 30010 AB</v>
          </cell>
          <cell r="B126" t="str">
            <v>WIDE BAND COMBINER-G WITH DUPLEXER</v>
          </cell>
          <cell r="C126">
            <v>7087</v>
          </cell>
          <cell r="E126">
            <v>7087</v>
          </cell>
          <cell r="F126">
            <v>7087</v>
          </cell>
          <cell r="G126">
            <v>7087</v>
          </cell>
          <cell r="H126">
            <v>11883.311549999999</v>
          </cell>
          <cell r="K126">
            <v>11883.311549999999</v>
          </cell>
        </row>
        <row r="127">
          <cell r="A127" t="str">
            <v>3BK 30010 AC</v>
          </cell>
          <cell r="B127" t="str">
            <v>REMOTELY TUNABLE CAVITY BASIC GSM</v>
          </cell>
          <cell r="C127">
            <v>20905</v>
          </cell>
          <cell r="E127">
            <v>20905</v>
          </cell>
          <cell r="F127">
            <v>20905</v>
          </cell>
          <cell r="G127">
            <v>20905</v>
          </cell>
          <cell r="H127">
            <v>28184.245649999997</v>
          </cell>
          <cell r="K127">
            <v>28184.245649999997</v>
          </cell>
        </row>
        <row r="128">
          <cell r="A128" t="str">
            <v>3BK 30011 AA</v>
          </cell>
          <cell r="B128" t="str">
            <v>STATION UNIT EXT. MASTER Q</v>
          </cell>
          <cell r="C128">
            <v>7852</v>
          </cell>
          <cell r="E128">
            <v>7852</v>
          </cell>
          <cell r="F128">
            <v>7852</v>
          </cell>
          <cell r="G128">
            <v>7852</v>
          </cell>
          <cell r="H128">
            <v>19756.589925599998</v>
          </cell>
          <cell r="K128">
            <v>19756.589925599998</v>
          </cell>
        </row>
        <row r="129">
          <cell r="A129" t="str">
            <v>3BK 30011 AB</v>
          </cell>
          <cell r="B129" t="str">
            <v>STATION UNIT EXT. PCM SYNC</v>
          </cell>
          <cell r="C129">
            <v>8106</v>
          </cell>
          <cell r="E129">
            <v>8106</v>
          </cell>
          <cell r="F129">
            <v>8106</v>
          </cell>
          <cell r="G129">
            <v>8106</v>
          </cell>
          <cell r="H129">
            <v>18501.590675700001</v>
          </cell>
          <cell r="K129">
            <v>18501.590675700001</v>
          </cell>
        </row>
        <row r="130">
          <cell r="A130" t="str">
            <v>3BK 30011 AC</v>
          </cell>
          <cell r="B130" t="str">
            <v>STATION UNIT EXT. SLAVE</v>
          </cell>
          <cell r="C130">
            <v>6393</v>
          </cell>
          <cell r="E130">
            <v>6393</v>
          </cell>
          <cell r="F130">
            <v>6393</v>
          </cell>
          <cell r="G130">
            <v>6393</v>
          </cell>
          <cell r="H130">
            <v>13333.037976719999</v>
          </cell>
          <cell r="K130">
            <v>13333.037976719999</v>
          </cell>
        </row>
        <row r="131">
          <cell r="A131" t="str">
            <v>3BK 30012 AA</v>
          </cell>
          <cell r="B131" t="str">
            <v xml:space="preserve">AC CONVERTOR UNIT  </v>
          </cell>
          <cell r="C131">
            <v>2648</v>
          </cell>
          <cell r="E131">
            <v>2648</v>
          </cell>
          <cell r="F131">
            <v>2648</v>
          </cell>
          <cell r="G131">
            <v>2648</v>
          </cell>
          <cell r="H131">
            <v>3137.4177119999999</v>
          </cell>
          <cell r="K131">
            <v>3137.4177119999999</v>
          </cell>
        </row>
        <row r="132">
          <cell r="A132" t="str">
            <v>3BK 30013 AA</v>
          </cell>
          <cell r="B132" t="str">
            <v>ADDITIONAL KIT ABOVE 4 TRX GSM</v>
          </cell>
          <cell r="C132">
            <v>19922</v>
          </cell>
          <cell r="E132">
            <v>19922</v>
          </cell>
          <cell r="F132">
            <v>19922</v>
          </cell>
          <cell r="G132">
            <v>19922</v>
          </cell>
          <cell r="H132">
            <v>27582.435951839998</v>
          </cell>
          <cell r="K132">
            <v>27582.435951839998</v>
          </cell>
        </row>
        <row r="133">
          <cell r="A133" t="str">
            <v>3BK 30014 AA</v>
          </cell>
          <cell r="B133" t="str">
            <v xml:space="preserve">GSM TRX30W AD-FR BELOW Nr3 </v>
          </cell>
          <cell r="C133">
            <v>15799</v>
          </cell>
          <cell r="E133">
            <v>15799</v>
          </cell>
          <cell r="F133">
            <v>15799</v>
          </cell>
          <cell r="G133">
            <v>15799</v>
          </cell>
          <cell r="H133">
            <v>27540.150289343997</v>
          </cell>
          <cell r="K133">
            <v>27540.150289343997</v>
          </cell>
        </row>
        <row r="134">
          <cell r="A134" t="str">
            <v>3BK 30014 AB</v>
          </cell>
          <cell r="B134" t="str">
            <v xml:space="preserve">GSM TRX30W AD-FR ABOVE Nr2 </v>
          </cell>
          <cell r="C134">
            <v>18118</v>
          </cell>
          <cell r="E134">
            <v>18118</v>
          </cell>
          <cell r="F134">
            <v>18118</v>
          </cell>
          <cell r="G134">
            <v>18118</v>
          </cell>
          <cell r="H134">
            <v>34329.507591456</v>
          </cell>
          <cell r="K134">
            <v>34329.507591456</v>
          </cell>
        </row>
        <row r="135">
          <cell r="A135" t="str">
            <v>3BK 30014 AC</v>
          </cell>
          <cell r="B135" t="str">
            <v xml:space="preserve">GSM TRX30W AD-DR BELOW Nr3 </v>
          </cell>
          <cell r="C135">
            <v>16936</v>
          </cell>
          <cell r="E135">
            <v>16936</v>
          </cell>
          <cell r="F135">
            <v>16936</v>
          </cell>
          <cell r="G135">
            <v>16936</v>
          </cell>
          <cell r="H135">
            <v>27540.097199999997</v>
          </cell>
          <cell r="K135">
            <v>27540.097199999997</v>
          </cell>
        </row>
        <row r="136">
          <cell r="A136" t="str">
            <v>3BK 30014 AD</v>
          </cell>
          <cell r="B136" t="str">
            <v xml:space="preserve">GSM TRX30W AD-DR ABOVE Nr2 </v>
          </cell>
          <cell r="C136">
            <v>19255</v>
          </cell>
          <cell r="E136">
            <v>19255</v>
          </cell>
          <cell r="F136">
            <v>19255</v>
          </cell>
          <cell r="G136">
            <v>19255</v>
          </cell>
          <cell r="H136">
            <v>34329.472650000003</v>
          </cell>
          <cell r="K136">
            <v>34329.472650000003</v>
          </cell>
        </row>
        <row r="137">
          <cell r="A137" t="str">
            <v>3BK 30015 AB</v>
          </cell>
          <cell r="B137" t="str">
            <v>NETWORK TERMINATION LINE INTERFACE</v>
          </cell>
          <cell r="C137">
            <v>1151</v>
          </cell>
          <cell r="E137">
            <v>1151</v>
          </cell>
          <cell r="F137">
            <v>1151</v>
          </cell>
          <cell r="G137">
            <v>1151</v>
          </cell>
          <cell r="H137">
            <v>7379.3511000000008</v>
          </cell>
          <cell r="K137">
            <v>7379.3511000000008</v>
          </cell>
        </row>
        <row r="138">
          <cell r="A138" t="str">
            <v>3BK 30017 AA</v>
          </cell>
          <cell r="B138" t="str">
            <v>RADIO TEST EQUIPMENT GSM</v>
          </cell>
          <cell r="C138">
            <v>3653</v>
          </cell>
          <cell r="E138">
            <v>3653</v>
          </cell>
          <cell r="F138">
            <v>3653</v>
          </cell>
          <cell r="G138">
            <v>3653</v>
          </cell>
          <cell r="H138">
            <v>6295.1518491839997</v>
          </cell>
          <cell r="K138">
            <v>6295.1518491839997</v>
          </cell>
        </row>
        <row r="139">
          <cell r="A139" t="str">
            <v>3BK 30018 AA</v>
          </cell>
          <cell r="B139" t="str">
            <v>BATTERY BACK-UP UNIT-12 AH</v>
          </cell>
          <cell r="C139">
            <v>2774</v>
          </cell>
          <cell r="E139">
            <v>2774</v>
          </cell>
          <cell r="F139">
            <v>2774</v>
          </cell>
          <cell r="G139">
            <v>2774</v>
          </cell>
          <cell r="H139">
            <v>4529.1440303999989</v>
          </cell>
          <cell r="K139">
            <v>4529.1440303999989</v>
          </cell>
        </row>
        <row r="140">
          <cell r="A140" t="str">
            <v>3BK 30019 AA</v>
          </cell>
          <cell r="B140" t="str">
            <v>BATTERY BACK-UP UNIT-60 AH</v>
          </cell>
          <cell r="C140">
            <v>3277</v>
          </cell>
          <cell r="E140">
            <v>3277</v>
          </cell>
          <cell r="F140">
            <v>3277</v>
          </cell>
          <cell r="G140">
            <v>3277</v>
          </cell>
          <cell r="H140">
            <v>5165.0378999999994</v>
          </cell>
          <cell r="K140">
            <v>5165.0378999999994</v>
          </cell>
        </row>
        <row r="141">
          <cell r="A141" t="str">
            <v>3BK 30048 AB</v>
          </cell>
          <cell r="B141" t="str">
            <v>STD. BTS G2 GSM OUTDOOR SECTORED</v>
          </cell>
          <cell r="C141">
            <v>149656</v>
          </cell>
          <cell r="E141">
            <v>149656</v>
          </cell>
          <cell r="F141">
            <v>149656</v>
          </cell>
          <cell r="G141">
            <v>149656</v>
          </cell>
          <cell r="H141">
            <v>227712.82545</v>
          </cell>
          <cell r="K141">
            <v>227712.82545</v>
          </cell>
        </row>
        <row r="142">
          <cell r="F142" t="str">
            <v/>
          </cell>
        </row>
        <row r="143">
          <cell r="A143" t="str">
            <v>MODULES DE RECHANGE BTS G2</v>
          </cell>
          <cell r="F143" t="str">
            <v/>
          </cell>
        </row>
        <row r="144">
          <cell r="C144" t="str">
            <v/>
          </cell>
          <cell r="F144" t="str">
            <v/>
          </cell>
          <cell r="K144" t="str">
            <v/>
          </cell>
        </row>
        <row r="145">
          <cell r="A145" t="str">
            <v>3BK 30020 AA</v>
          </cell>
          <cell r="B145" t="str">
            <v>ADPS    : AC/DC power supply</v>
          </cell>
          <cell r="C145">
            <v>2648</v>
          </cell>
          <cell r="F145">
            <v>2648</v>
          </cell>
          <cell r="G145">
            <v>2648</v>
          </cell>
          <cell r="H145">
            <v>3764.9012543999993</v>
          </cell>
          <cell r="K145">
            <v>3764.9012543999993</v>
          </cell>
        </row>
        <row r="146">
          <cell r="A146" t="str">
            <v>3BK 30021 AA</v>
          </cell>
          <cell r="B146" t="str">
            <v>BBU2    : Batt. backup unit 12 Ah</v>
          </cell>
          <cell r="C146">
            <v>2774</v>
          </cell>
          <cell r="F146">
            <v>2774</v>
          </cell>
          <cell r="G146">
            <v>2774</v>
          </cell>
          <cell r="H146">
            <v>5210.0148672000005</v>
          </cell>
          <cell r="K146">
            <v>5210.0148672000005</v>
          </cell>
        </row>
        <row r="147">
          <cell r="A147" t="str">
            <v>3BK 30022 AA</v>
          </cell>
          <cell r="B147" t="str">
            <v>BHPS_AA : Batt/heat power supply (for MCO2)</v>
          </cell>
          <cell r="C147">
            <v>6505</v>
          </cell>
          <cell r="F147">
            <v>6505</v>
          </cell>
          <cell r="G147">
            <v>6505</v>
          </cell>
          <cell r="H147">
            <v>13428.732873599998</v>
          </cell>
          <cell r="K147">
            <v>13428.732873599998</v>
          </cell>
        </row>
        <row r="148">
          <cell r="A148" t="str">
            <v>3BK 30022 AB</v>
          </cell>
          <cell r="B148" t="str">
            <v>BHPS_AB : Batt/heat power supply (for MCO4)</v>
          </cell>
          <cell r="D148">
            <v>9195</v>
          </cell>
          <cell r="F148">
            <v>9195</v>
          </cell>
          <cell r="G148">
            <v>9195</v>
          </cell>
          <cell r="H148">
            <v>13428.732873599998</v>
          </cell>
          <cell r="K148">
            <v>13428.732873599998</v>
          </cell>
        </row>
        <row r="149">
          <cell r="A149" t="str">
            <v>3BK 30023 AA</v>
          </cell>
          <cell r="B149" t="str">
            <v>CFU1    : Cooling fan unit 1 U</v>
          </cell>
          <cell r="C149">
            <v>2172</v>
          </cell>
          <cell r="F149">
            <v>2172</v>
          </cell>
          <cell r="G149">
            <v>2172</v>
          </cell>
          <cell r="H149">
            <v>4434.8020991999992</v>
          </cell>
          <cell r="K149">
            <v>4434.8020991999992</v>
          </cell>
        </row>
        <row r="150">
          <cell r="A150" t="str">
            <v>3BK 30024 AA</v>
          </cell>
          <cell r="B150" t="str">
            <v>CFUT    : Top cooling fan unit</v>
          </cell>
          <cell r="C150">
            <v>1846</v>
          </cell>
          <cell r="F150">
            <v>1846</v>
          </cell>
          <cell r="G150">
            <v>1846</v>
          </cell>
          <cell r="H150">
            <v>2186.3803499999999</v>
          </cell>
          <cell r="K150">
            <v>2186.3803499999999</v>
          </cell>
        </row>
        <row r="151">
          <cell r="A151" t="str">
            <v>3BK 30025 AA</v>
          </cell>
          <cell r="B151" t="str">
            <v>DUPG    : WBC 2 duplexer GSM</v>
          </cell>
          <cell r="C151">
            <v>7087</v>
          </cell>
          <cell r="F151">
            <v>7087</v>
          </cell>
          <cell r="G151">
            <v>7087</v>
          </cell>
          <cell r="H151" t="e">
            <v>#N/A</v>
          </cell>
          <cell r="K151" t="e">
            <v>#N/A</v>
          </cell>
        </row>
        <row r="152">
          <cell r="A152" t="str">
            <v>3BK 30026 AA</v>
          </cell>
          <cell r="B152" t="str">
            <v>FCPS    : Frame/carr. power supply</v>
          </cell>
          <cell r="C152">
            <v>2319</v>
          </cell>
          <cell r="F152">
            <v>2319</v>
          </cell>
          <cell r="G152">
            <v>2319</v>
          </cell>
          <cell r="H152">
            <v>6634.6511615999998</v>
          </cell>
          <cell r="K152">
            <v>6634.6511615999998</v>
          </cell>
        </row>
        <row r="153">
          <cell r="A153" t="str">
            <v>3BK 30027 AA</v>
          </cell>
          <cell r="B153" t="str">
            <v>FEG2    : Receiver frontend GSM 2</v>
          </cell>
          <cell r="C153">
            <v>3310</v>
          </cell>
          <cell r="F153">
            <v>3310</v>
          </cell>
          <cell r="G153">
            <v>3310</v>
          </cell>
          <cell r="H153">
            <v>12912.4119168</v>
          </cell>
          <cell r="K153">
            <v>12912.4119168</v>
          </cell>
        </row>
        <row r="154">
          <cell r="A154" t="str">
            <v>3BK 30028 AA</v>
          </cell>
          <cell r="B154" t="str">
            <v>FEG8    : Receiver frontend GSM 8</v>
          </cell>
          <cell r="C154">
            <v>3693</v>
          </cell>
          <cell r="F154">
            <v>3693</v>
          </cell>
          <cell r="G154">
            <v>3693</v>
          </cell>
          <cell r="H154">
            <v>17081.008876799999</v>
          </cell>
          <cell r="K154">
            <v>17081.008876799999</v>
          </cell>
        </row>
        <row r="155">
          <cell r="A155" t="str">
            <v>3BK 30029 AA</v>
          </cell>
          <cell r="B155" t="str">
            <v>FUMO    : Frame unit module G2</v>
          </cell>
          <cell r="C155">
            <v>5341</v>
          </cell>
          <cell r="F155">
            <v>5341</v>
          </cell>
          <cell r="G155">
            <v>5341</v>
          </cell>
          <cell r="H155">
            <v>27512.739935999998</v>
          </cell>
          <cell r="K155">
            <v>27512.739935999998</v>
          </cell>
        </row>
        <row r="156">
          <cell r="A156" t="str">
            <v>3BK 30029 AB</v>
          </cell>
          <cell r="B156" t="str">
            <v>Carte DRFU    : Dual Rate Frame Unit</v>
          </cell>
          <cell r="C156">
            <v>6478</v>
          </cell>
          <cell r="F156">
            <v>6478</v>
          </cell>
          <cell r="G156">
            <v>6478</v>
          </cell>
          <cell r="H156">
            <v>26194.5</v>
          </cell>
          <cell r="K156">
            <v>18860</v>
          </cell>
        </row>
        <row r="157">
          <cell r="A157" t="str">
            <v>3BK 30078 AA</v>
          </cell>
          <cell r="B157" t="str">
            <v>DRFE    : Dual Rate Frame Unit Extension</v>
          </cell>
          <cell r="C157">
            <v>403</v>
          </cell>
          <cell r="F157">
            <v>403</v>
          </cell>
          <cell r="G157">
            <v>403</v>
          </cell>
          <cell r="H157">
            <v>2066</v>
          </cell>
          <cell r="K157">
            <v>2066</v>
          </cell>
        </row>
        <row r="158">
          <cell r="A158" t="str">
            <v>3BK 30030 AA</v>
          </cell>
          <cell r="B158" t="str">
            <v>HEAT    : Heating unit</v>
          </cell>
          <cell r="C158">
            <v>965</v>
          </cell>
          <cell r="F158">
            <v>965</v>
          </cell>
          <cell r="G158">
            <v>965</v>
          </cell>
          <cell r="H158">
            <v>1989.2252159999998</v>
          </cell>
          <cell r="K158">
            <v>1989.2252159999998</v>
          </cell>
        </row>
        <row r="159">
          <cell r="A159" t="str">
            <v>3BK 30031 AA</v>
          </cell>
          <cell r="B159" t="str">
            <v>HEXU    : Heat exchanger unit</v>
          </cell>
          <cell r="C159">
            <v>6326</v>
          </cell>
          <cell r="F159">
            <v>6326</v>
          </cell>
          <cell r="G159">
            <v>6326</v>
          </cell>
          <cell r="H159">
            <v>9770.6062080000011</v>
          </cell>
          <cell r="K159">
            <v>9770.6062080000011</v>
          </cell>
        </row>
        <row r="160">
          <cell r="A160" t="str">
            <v>3BK 30032 AB</v>
          </cell>
          <cell r="B160" t="str">
            <v xml:space="preserve">MBPS    : Mini-BTS power supply </v>
          </cell>
          <cell r="C160">
            <v>2885</v>
          </cell>
          <cell r="F160">
            <v>2885</v>
          </cell>
          <cell r="G160">
            <v>2885</v>
          </cell>
          <cell r="H160">
            <v>10936.350691199999</v>
          </cell>
          <cell r="K160">
            <v>10936.350691199999</v>
          </cell>
        </row>
        <row r="161">
          <cell r="A161" t="str">
            <v>3BK 30033 AA</v>
          </cell>
          <cell r="B161" t="str">
            <v>RMCG    : Receiv. multicoupler GSM</v>
          </cell>
          <cell r="C161">
            <v>7547</v>
          </cell>
          <cell r="F161">
            <v>7547</v>
          </cell>
          <cell r="G161">
            <v>7547</v>
          </cell>
          <cell r="H161" t="e">
            <v>#N/A</v>
          </cell>
          <cell r="K161" t="e">
            <v>#N/A</v>
          </cell>
        </row>
        <row r="162">
          <cell r="A162" t="str">
            <v>3BK 30034 AA-FOREM</v>
          </cell>
          <cell r="B162" t="str">
            <v>FRBG    : RTC basic GSM (Forem)</v>
          </cell>
          <cell r="C162">
            <v>22319</v>
          </cell>
          <cell r="F162">
            <v>22319</v>
          </cell>
          <cell r="G162">
            <v>22319</v>
          </cell>
          <cell r="H162">
            <v>42630.120244799997</v>
          </cell>
          <cell r="K162">
            <v>42630.120244799997</v>
          </cell>
        </row>
        <row r="163">
          <cell r="A163" t="str">
            <v>3BK 30034 AA-CELWAVE</v>
          </cell>
          <cell r="B163" t="str">
            <v>CRBG    : RTC basic GSM (Celwave)</v>
          </cell>
          <cell r="C163">
            <v>22319</v>
          </cell>
          <cell r="F163">
            <v>22319</v>
          </cell>
          <cell r="G163">
            <v>22319</v>
          </cell>
          <cell r="H163">
            <v>42630.120244799997</v>
          </cell>
          <cell r="K163">
            <v>42630.120244799997</v>
          </cell>
        </row>
        <row r="164">
          <cell r="A164" t="str">
            <v>3BK 30035 AA-FOREM</v>
          </cell>
          <cell r="B164" t="str">
            <v>FREG    : RTC extension GSM (Forem)</v>
          </cell>
          <cell r="C164">
            <v>21236</v>
          </cell>
          <cell r="F164">
            <v>21236</v>
          </cell>
          <cell r="G164">
            <v>21236</v>
          </cell>
          <cell r="H164">
            <v>29009.5344</v>
          </cell>
          <cell r="K164">
            <v>29009.5344</v>
          </cell>
        </row>
        <row r="165">
          <cell r="A165" t="str">
            <v>3BK 30035 AA-CELWAVE</v>
          </cell>
          <cell r="B165" t="str">
            <v>CREG    : RTC extension GSM (Celwave)</v>
          </cell>
          <cell r="C165">
            <v>21236</v>
          </cell>
          <cell r="F165">
            <v>21236</v>
          </cell>
          <cell r="G165">
            <v>21236</v>
          </cell>
          <cell r="H165">
            <v>29009.5344</v>
          </cell>
          <cell r="K165">
            <v>29009.5344</v>
          </cell>
        </row>
        <row r="166">
          <cell r="A166" t="str">
            <v>3BK 30036 AA</v>
          </cell>
          <cell r="B166" t="str">
            <v>RTEG    : Radio test eq. unit GSM</v>
          </cell>
          <cell r="C166">
            <v>3653</v>
          </cell>
          <cell r="F166">
            <v>3653</v>
          </cell>
          <cell r="G166">
            <v>3653</v>
          </cell>
          <cell r="H166">
            <v>13257.600998400001</v>
          </cell>
          <cell r="K166">
            <v>13257.600998400001</v>
          </cell>
        </row>
        <row r="167">
          <cell r="A167" t="str">
            <v>3BK 30037 AA</v>
          </cell>
          <cell r="B167" t="str">
            <v>RXGD    : Receiver GSM with div</v>
          </cell>
          <cell r="C167">
            <v>4894</v>
          </cell>
          <cell r="F167">
            <v>4894</v>
          </cell>
          <cell r="G167">
            <v>4894</v>
          </cell>
          <cell r="H167">
            <v>15378.4661184</v>
          </cell>
          <cell r="K167">
            <v>15378.4661184</v>
          </cell>
        </row>
        <row r="168">
          <cell r="A168" t="str">
            <v>3BK 30038 AA</v>
          </cell>
          <cell r="B168" t="str">
            <v>SACE    : SU alarm collect. entity</v>
          </cell>
          <cell r="C168">
            <v>1473</v>
          </cell>
          <cell r="F168">
            <v>1473</v>
          </cell>
          <cell r="G168">
            <v>1473</v>
          </cell>
          <cell r="H168">
            <v>5256.8201663999998</v>
          </cell>
          <cell r="K168">
            <v>5256.8201663999998</v>
          </cell>
        </row>
        <row r="169">
          <cell r="A169" t="str">
            <v>3BK 30039 AA</v>
          </cell>
          <cell r="B169" t="str">
            <v>SCFE    : SU control funct. entity</v>
          </cell>
          <cell r="C169">
            <v>3940</v>
          </cell>
          <cell r="F169">
            <v>3940</v>
          </cell>
          <cell r="G169">
            <v>3940</v>
          </cell>
          <cell r="H169">
            <v>14198.094979199999</v>
          </cell>
          <cell r="K169">
            <v>14198.094979199999</v>
          </cell>
        </row>
        <row r="170">
          <cell r="A170" t="str">
            <v>3BK 30040 AA</v>
          </cell>
          <cell r="B170" t="str">
            <v>SMBI    : Submultiplexer BS itf</v>
          </cell>
          <cell r="C170">
            <v>1860</v>
          </cell>
          <cell r="F170">
            <v>1860</v>
          </cell>
          <cell r="G170">
            <v>1860</v>
          </cell>
          <cell r="H170">
            <v>4089.3422410187859</v>
          </cell>
          <cell r="K170">
            <v>4089.3422410187859</v>
          </cell>
        </row>
        <row r="171">
          <cell r="A171" t="str">
            <v>3BK 30041 AA</v>
          </cell>
          <cell r="B171" t="str">
            <v>STSE    : SU tim &amp; switch entity M</v>
          </cell>
          <cell r="C171">
            <v>3494</v>
          </cell>
          <cell r="F171">
            <v>3494</v>
          </cell>
          <cell r="G171">
            <v>3494</v>
          </cell>
          <cell r="H171">
            <v>13655.446041599998</v>
          </cell>
          <cell r="K171">
            <v>13655.446041599998</v>
          </cell>
        </row>
        <row r="172">
          <cell r="A172" t="str">
            <v>3BK 30042 AA</v>
          </cell>
          <cell r="B172" t="str">
            <v>STSP    : SU tim &amp; switch entity M (PCM)</v>
          </cell>
          <cell r="C172">
            <v>3748</v>
          </cell>
          <cell r="F172">
            <v>3748</v>
          </cell>
          <cell r="G172">
            <v>3748</v>
          </cell>
          <cell r="H172">
            <v>10698.28155</v>
          </cell>
          <cell r="K172">
            <v>10698.28155</v>
          </cell>
        </row>
        <row r="173">
          <cell r="A173" t="str">
            <v>3BK 30043 AA</v>
          </cell>
          <cell r="B173" t="str">
            <v>STSR    : SU tim &amp; switch entity R</v>
          </cell>
          <cell r="C173">
            <v>2035</v>
          </cell>
          <cell r="F173">
            <v>2035</v>
          </cell>
          <cell r="G173">
            <v>2035</v>
          </cell>
          <cell r="H173">
            <v>7710.3130499999997</v>
          </cell>
          <cell r="K173">
            <v>7710.3130499999997</v>
          </cell>
        </row>
        <row r="174">
          <cell r="A174" t="str">
            <v>3BK 30044 AA</v>
          </cell>
          <cell r="B174" t="str">
            <v>TMAG    : Tower mounted ampl. GSM</v>
          </cell>
          <cell r="C174">
            <v>6187</v>
          </cell>
          <cell r="F174">
            <v>6187</v>
          </cell>
          <cell r="G174">
            <v>6187</v>
          </cell>
          <cell r="H174" t="e">
            <v>#N/A</v>
          </cell>
          <cell r="K174" t="e">
            <v>#N/A</v>
          </cell>
        </row>
        <row r="175">
          <cell r="A175" t="str">
            <v>3BK 30045 AA</v>
          </cell>
          <cell r="B175" t="str">
            <v>TXGM    : Transmitter GSM 30 W</v>
          </cell>
          <cell r="C175">
            <v>5564</v>
          </cell>
          <cell r="F175">
            <v>5564</v>
          </cell>
          <cell r="G175">
            <v>5564</v>
          </cell>
          <cell r="H175">
            <v>17167.306147199997</v>
          </cell>
          <cell r="K175">
            <v>17167.306147199997</v>
          </cell>
        </row>
        <row r="176">
          <cell r="A176" t="str">
            <v>3BK 30046 AA</v>
          </cell>
          <cell r="B176" t="str">
            <v>WB2G    : WBC 2 carriers GSM</v>
          </cell>
          <cell r="C176">
            <v>5899</v>
          </cell>
          <cell r="F176">
            <v>5899</v>
          </cell>
          <cell r="G176">
            <v>5899</v>
          </cell>
          <cell r="H176">
            <v>17698.253759999996</v>
          </cell>
          <cell r="K176">
            <v>17698.253759999996</v>
          </cell>
        </row>
        <row r="177">
          <cell r="A177" t="str">
            <v>3BK 30108 AA</v>
          </cell>
          <cell r="B177" t="str">
            <v>MBSR    : Mini-BTS subrack (AC)</v>
          </cell>
          <cell r="C177">
            <v>2340</v>
          </cell>
          <cell r="F177">
            <v>2340</v>
          </cell>
          <cell r="G177">
            <v>2340</v>
          </cell>
          <cell r="H177">
            <v>4294.8873000000003</v>
          </cell>
          <cell r="K177">
            <v>4294.8873000000003</v>
          </cell>
        </row>
        <row r="178">
          <cell r="A178" t="str">
            <v>3BK 30109 AA</v>
          </cell>
          <cell r="B178" t="str">
            <v>FCSR_AA : Frame/Carrier subrack</v>
          </cell>
          <cell r="C178">
            <v>2524</v>
          </cell>
          <cell r="F178">
            <v>2524</v>
          </cell>
          <cell r="G178">
            <v>2524</v>
          </cell>
          <cell r="H178">
            <v>4445.5553999999993</v>
          </cell>
          <cell r="K178">
            <v>4445.5553999999993</v>
          </cell>
        </row>
        <row r="179">
          <cell r="B179" t="str">
            <v>Alarmes externes</v>
          </cell>
          <cell r="C179" t="str">
            <v/>
          </cell>
          <cell r="F179" t="str">
            <v/>
          </cell>
          <cell r="K179" t="str">
            <v/>
          </cell>
        </row>
        <row r="180">
          <cell r="A180" t="str">
            <v>MR-EXT-ALARM-BTSG2</v>
          </cell>
          <cell r="B180" t="str">
            <v>MINI-REPARTITEUR ALARMES EXTERNES</v>
          </cell>
          <cell r="D180">
            <v>525</v>
          </cell>
          <cell r="F180">
            <v>525</v>
          </cell>
          <cell r="G180">
            <v>525</v>
          </cell>
          <cell r="H180">
            <v>1036.4309999999998</v>
          </cell>
          <cell r="K180">
            <v>1036.4309999999998</v>
          </cell>
        </row>
        <row r="181">
          <cell r="C181" t="str">
            <v/>
          </cell>
          <cell r="F181" t="str">
            <v/>
          </cell>
          <cell r="K181" t="str">
            <v/>
          </cell>
        </row>
        <row r="182">
          <cell r="A182" t="str">
            <v>BTS G2: REPARATIONS</v>
          </cell>
          <cell r="F182" t="str">
            <v/>
          </cell>
        </row>
        <row r="183">
          <cell r="C183" t="str">
            <v/>
          </cell>
          <cell r="F183" t="str">
            <v/>
          </cell>
          <cell r="K183" t="str">
            <v/>
          </cell>
          <cell r="L183" t="str">
            <v>HYPOTHESES COUTS</v>
          </cell>
        </row>
        <row r="184">
          <cell r="A184" t="str">
            <v>3BK 30020 AA-REP</v>
          </cell>
          <cell r="B184" t="str">
            <v>ADPS    : AC/DC power supply</v>
          </cell>
          <cell r="D184">
            <v>1192</v>
          </cell>
          <cell r="F184">
            <v>1192</v>
          </cell>
          <cell r="G184">
            <v>1192</v>
          </cell>
          <cell r="H184">
            <v>1928</v>
          </cell>
          <cell r="K184">
            <v>1928</v>
          </cell>
          <cell r="L184" t="str">
            <v>Valeur extraite du fichier CO (JB - 3/3/99)</v>
          </cell>
        </row>
        <row r="185">
          <cell r="A185" t="str">
            <v>3BK 30021 AA-REP</v>
          </cell>
          <cell r="B185" t="str">
            <v>BBU2    : Batt. backup unit 12 Ah</v>
          </cell>
          <cell r="D185">
            <v>1359</v>
          </cell>
          <cell r="F185">
            <v>1359</v>
          </cell>
          <cell r="G185">
            <v>1359</v>
          </cell>
          <cell r="H185">
            <v>1927.8</v>
          </cell>
          <cell r="K185">
            <v>1927.8</v>
          </cell>
          <cell r="L185" t="str">
            <v>Valeur extraite du fichier CO (JB - 3/3/99)</v>
          </cell>
        </row>
        <row r="186">
          <cell r="A186" t="str">
            <v>3BK 30022 AA-REP</v>
          </cell>
          <cell r="B186" t="str">
            <v>BHPS_AA : Batt/heat power supply (for MCO2)</v>
          </cell>
          <cell r="D186">
            <v>1564</v>
          </cell>
          <cell r="F186">
            <v>1564</v>
          </cell>
          <cell r="G186">
            <v>1564</v>
          </cell>
          <cell r="H186">
            <v>3564</v>
          </cell>
          <cell r="K186">
            <v>3564</v>
          </cell>
          <cell r="L186" t="str">
            <v>Valeur extraite du fichier CO (JB - 3/3/99)</v>
          </cell>
        </row>
        <row r="187">
          <cell r="A187" t="str">
            <v>3BK 30022 AB-REP</v>
          </cell>
          <cell r="B187" t="str">
            <v>BHPS_AB : Batt/heat power supply (for MCO4)</v>
          </cell>
          <cell r="D187">
            <v>1564</v>
          </cell>
          <cell r="F187">
            <v>1564</v>
          </cell>
          <cell r="G187">
            <v>1564</v>
          </cell>
          <cell r="H187">
            <v>3564</v>
          </cell>
          <cell r="K187">
            <v>3564</v>
          </cell>
          <cell r="L187" t="str">
            <v>Idem BHPS_AA  - Extrapolation JCG - 3/3/99</v>
          </cell>
        </row>
        <row r="188">
          <cell r="A188" t="str">
            <v>3BK 30023 AA-REP</v>
          </cell>
          <cell r="B188" t="str">
            <v>CFU1    : Cooling fan unit 1 U</v>
          </cell>
          <cell r="D188">
            <v>810</v>
          </cell>
          <cell r="F188">
            <v>810</v>
          </cell>
          <cell r="G188">
            <v>810</v>
          </cell>
          <cell r="H188">
            <v>1927.8</v>
          </cell>
          <cell r="K188">
            <v>1927.8</v>
          </cell>
          <cell r="L188" t="str">
            <v>Valeur extraite du fichier CO (JB - 3/3/99)</v>
          </cell>
        </row>
        <row r="189">
          <cell r="A189" t="str">
            <v>3BK 30024 AA-REP</v>
          </cell>
          <cell r="B189" t="str">
            <v>CFUT    : Top cooling fan unit</v>
          </cell>
          <cell r="F189" t="str">
            <v/>
          </cell>
          <cell r="G189" t="str">
            <v/>
          </cell>
          <cell r="H189">
            <v>1927.8</v>
          </cell>
          <cell r="K189">
            <v>1927.8</v>
          </cell>
          <cell r="L189" t="str">
            <v>NON REPARABLE</v>
          </cell>
        </row>
        <row r="190">
          <cell r="A190" t="str">
            <v>3BK 30025 AA-REP</v>
          </cell>
          <cell r="B190" t="str">
            <v>DUPG    : WBC 2 duplexer GSM</v>
          </cell>
          <cell r="D190">
            <v>4134</v>
          </cell>
          <cell r="F190">
            <v>4134</v>
          </cell>
          <cell r="G190">
            <v>4134</v>
          </cell>
          <cell r="H190">
            <v>7506</v>
          </cell>
          <cell r="K190">
            <v>7506</v>
          </cell>
          <cell r="L190" t="str">
            <v>Valeur extraite du fichier CO (JB - 3/3/99)</v>
          </cell>
        </row>
        <row r="191">
          <cell r="A191" t="str">
            <v>3BK 30026 AA-REP</v>
          </cell>
          <cell r="B191" t="str">
            <v>FCPS    : Frame/carr. power supply</v>
          </cell>
          <cell r="D191">
            <v>1076</v>
          </cell>
          <cell r="F191">
            <v>1076</v>
          </cell>
          <cell r="G191">
            <v>1076</v>
          </cell>
          <cell r="H191">
            <v>3564</v>
          </cell>
          <cell r="K191">
            <v>3564</v>
          </cell>
          <cell r="L191" t="str">
            <v>Valeur extraite du fichier CO (JB - 3/3/99)</v>
          </cell>
        </row>
        <row r="192">
          <cell r="A192" t="str">
            <v>3BK 30027 AA-REP</v>
          </cell>
          <cell r="B192" t="str">
            <v>FEG2    : Receiver frontend GSM 2</v>
          </cell>
          <cell r="D192">
            <v>1361</v>
          </cell>
          <cell r="F192">
            <v>1361</v>
          </cell>
          <cell r="G192">
            <v>1361</v>
          </cell>
          <cell r="H192">
            <v>3564</v>
          </cell>
          <cell r="K192">
            <v>3564</v>
          </cell>
          <cell r="L192" t="str">
            <v>Idem FEG8  - Extrapolation JCG - 3/3/99</v>
          </cell>
        </row>
        <row r="193">
          <cell r="A193" t="str">
            <v>3BK 30028 AA-REP</v>
          </cell>
          <cell r="B193" t="str">
            <v>FEG8    : Receiver frontend GSM 8</v>
          </cell>
          <cell r="D193">
            <v>1361</v>
          </cell>
          <cell r="F193">
            <v>1361</v>
          </cell>
          <cell r="G193">
            <v>1361</v>
          </cell>
          <cell r="H193">
            <v>7506</v>
          </cell>
          <cell r="K193">
            <v>7506</v>
          </cell>
          <cell r="L193" t="str">
            <v>Valeur extraite du fichier CO (JB - 3/3/99)</v>
          </cell>
        </row>
        <row r="194">
          <cell r="A194" t="str">
            <v>3BK 30029 AA-REP</v>
          </cell>
          <cell r="B194" t="str">
            <v>FUMO    : Frame unit module G2</v>
          </cell>
          <cell r="D194">
            <v>810</v>
          </cell>
          <cell r="F194">
            <v>810</v>
          </cell>
          <cell r="G194">
            <v>810</v>
          </cell>
          <cell r="H194">
            <v>7506</v>
          </cell>
          <cell r="K194">
            <v>7506</v>
          </cell>
          <cell r="L194" t="str">
            <v>Valeur extraite du fichier CO (JB - 3/3/99)</v>
          </cell>
        </row>
        <row r="195">
          <cell r="A195" t="str">
            <v>3BK 30030 AA-REP</v>
          </cell>
          <cell r="B195" t="str">
            <v>HEAT    : Heating unit</v>
          </cell>
          <cell r="F195" t="str">
            <v/>
          </cell>
          <cell r="G195" t="str">
            <v/>
          </cell>
          <cell r="H195">
            <v>1927.8</v>
          </cell>
          <cell r="K195">
            <v>1927.8</v>
          </cell>
          <cell r="L195" t="str">
            <v>NON REPARABLE</v>
          </cell>
        </row>
        <row r="196">
          <cell r="A196" t="str">
            <v>3BK 30031 AA-REP</v>
          </cell>
          <cell r="B196" t="str">
            <v>HEXU    : Heat exchanger unit</v>
          </cell>
          <cell r="D196">
            <v>5715</v>
          </cell>
          <cell r="F196">
            <v>5715</v>
          </cell>
          <cell r="G196">
            <v>5715</v>
          </cell>
          <cell r="H196">
            <v>3564</v>
          </cell>
          <cell r="K196">
            <v>3564</v>
          </cell>
          <cell r="L196" t="str">
            <v>Valeur extraite du fichier CO (JB - 3/3/99)</v>
          </cell>
        </row>
        <row r="197">
          <cell r="A197" t="str">
            <v>3BK 30032 AA-REP</v>
          </cell>
          <cell r="B197" t="str">
            <v xml:space="preserve">MBPS    : Mini-BTS power supply </v>
          </cell>
          <cell r="D197">
            <v>2155</v>
          </cell>
          <cell r="F197">
            <v>2155</v>
          </cell>
          <cell r="G197">
            <v>2155</v>
          </cell>
          <cell r="H197">
            <v>3564</v>
          </cell>
          <cell r="K197">
            <v>3564</v>
          </cell>
          <cell r="L197" t="str">
            <v>Valeur extraite du fichier CO (JB - 3/3/99)</v>
          </cell>
        </row>
        <row r="198">
          <cell r="A198" t="str">
            <v>3BK 30033 AA-REP</v>
          </cell>
          <cell r="B198" t="str">
            <v>RMCG    : Receiv. multicoupler GSM</v>
          </cell>
          <cell r="D198">
            <v>3500</v>
          </cell>
          <cell r="F198">
            <v>3500</v>
          </cell>
          <cell r="G198">
            <v>3500</v>
          </cell>
          <cell r="H198">
            <v>7506</v>
          </cell>
          <cell r="K198">
            <v>7506</v>
          </cell>
          <cell r="L198" t="str">
            <v>Pas de donnée</v>
          </cell>
        </row>
        <row r="199">
          <cell r="A199" t="str">
            <v>3BK 30034 AA-REP-FOREM</v>
          </cell>
          <cell r="B199" t="str">
            <v>FRBG    : RTC basic GSM (Forem)</v>
          </cell>
          <cell r="D199">
            <v>4929</v>
          </cell>
          <cell r="F199">
            <v>4929</v>
          </cell>
          <cell r="G199">
            <v>4929</v>
          </cell>
          <cell r="H199">
            <v>18306</v>
          </cell>
          <cell r="K199">
            <v>18306</v>
          </cell>
          <cell r="L199" t="str">
            <v>Valeur extraite du fichier CO (JB - 3/3/99)</v>
          </cell>
        </row>
        <row r="200">
          <cell r="A200" t="str">
            <v>3BK 30034 AA-REP-CELWAVE</v>
          </cell>
          <cell r="B200" t="str">
            <v>CRBG    : RTC basic GSM (Celwave)</v>
          </cell>
          <cell r="D200">
            <v>4080</v>
          </cell>
          <cell r="F200">
            <v>4080</v>
          </cell>
          <cell r="G200">
            <v>4080</v>
          </cell>
          <cell r="H200">
            <v>18306</v>
          </cell>
          <cell r="K200">
            <v>18306</v>
          </cell>
          <cell r="L200" t="str">
            <v>Valeur extraite du fichier CO (JB - 3/3/99)</v>
          </cell>
        </row>
        <row r="201">
          <cell r="A201" t="str">
            <v>3BK 30035 AA-REP-FOREM</v>
          </cell>
          <cell r="B201" t="str">
            <v>FREG    : RTC extension GSM (Forem)</v>
          </cell>
          <cell r="D201">
            <v>3651</v>
          </cell>
          <cell r="F201">
            <v>3651</v>
          </cell>
          <cell r="G201">
            <v>3651</v>
          </cell>
          <cell r="H201">
            <v>18306</v>
          </cell>
          <cell r="K201">
            <v>18306</v>
          </cell>
          <cell r="L201" t="str">
            <v>Valeur extraite du fichier CO (JB - 3/3/99)</v>
          </cell>
        </row>
        <row r="202">
          <cell r="A202" t="str">
            <v>3BK 30035 AA-REP-CELWAVE</v>
          </cell>
          <cell r="B202" t="str">
            <v>CREG    : RTC extension GSM (Celwave)</v>
          </cell>
          <cell r="D202">
            <v>4236</v>
          </cell>
          <cell r="F202">
            <v>4236</v>
          </cell>
          <cell r="G202">
            <v>4236</v>
          </cell>
          <cell r="H202">
            <v>18306</v>
          </cell>
          <cell r="K202">
            <v>18306</v>
          </cell>
          <cell r="L202" t="str">
            <v>Valeur extraite du fichier CO (JB - 3/3/99)</v>
          </cell>
        </row>
        <row r="203">
          <cell r="A203" t="str">
            <v>3BK 30037 AA-REP</v>
          </cell>
          <cell r="B203" t="str">
            <v>RXGD    : Receiver GSM with div</v>
          </cell>
          <cell r="D203">
            <v>810</v>
          </cell>
          <cell r="F203">
            <v>810</v>
          </cell>
          <cell r="G203">
            <v>810</v>
          </cell>
          <cell r="H203">
            <v>7506</v>
          </cell>
          <cell r="K203">
            <v>7506</v>
          </cell>
          <cell r="L203" t="str">
            <v>Valeur extraite du fichier CO (JB - 3/3/99)</v>
          </cell>
        </row>
        <row r="204">
          <cell r="A204" t="str">
            <v>3BK 30038 AA-REP</v>
          </cell>
          <cell r="B204" t="str">
            <v>SACE    : SU alarm collect. entity</v>
          </cell>
          <cell r="D204">
            <v>810</v>
          </cell>
          <cell r="F204">
            <v>810</v>
          </cell>
          <cell r="G204">
            <v>810</v>
          </cell>
          <cell r="H204">
            <v>1927.8</v>
          </cell>
          <cell r="K204">
            <v>1927.8</v>
          </cell>
          <cell r="L204" t="str">
            <v>Valeur extraite du fichier CO (JB - 3/3/99)</v>
          </cell>
        </row>
        <row r="205">
          <cell r="A205" t="str">
            <v>3BK 30039 AA-REP</v>
          </cell>
          <cell r="B205" t="str">
            <v>SCFE    : SU control funct. entity</v>
          </cell>
          <cell r="D205">
            <v>810</v>
          </cell>
          <cell r="F205">
            <v>810</v>
          </cell>
          <cell r="G205">
            <v>810</v>
          </cell>
          <cell r="H205">
            <v>3564</v>
          </cell>
          <cell r="K205">
            <v>3564</v>
          </cell>
          <cell r="L205" t="str">
            <v>Valeur extraite du fichier CO (JB - 3/3/99)</v>
          </cell>
        </row>
        <row r="206">
          <cell r="A206" t="str">
            <v>3BK 30040 AA-REP</v>
          </cell>
          <cell r="B206" t="str">
            <v>SMBI    : Submultiplexer BS itf</v>
          </cell>
          <cell r="D206">
            <v>810</v>
          </cell>
          <cell r="F206">
            <v>810</v>
          </cell>
          <cell r="G206">
            <v>810</v>
          </cell>
          <cell r="H206">
            <v>1927.8</v>
          </cell>
          <cell r="K206">
            <v>1927.8</v>
          </cell>
          <cell r="L206" t="str">
            <v>Valeur extraite du fichier CO (JB - 3/3/99)</v>
          </cell>
        </row>
        <row r="207">
          <cell r="A207" t="str">
            <v>3BK 30041 AA-REP</v>
          </cell>
          <cell r="B207" t="str">
            <v>STSE    : SU tim &amp; switch entity M</v>
          </cell>
          <cell r="D207">
            <v>810</v>
          </cell>
          <cell r="F207">
            <v>810</v>
          </cell>
          <cell r="G207">
            <v>810</v>
          </cell>
          <cell r="H207">
            <v>3564</v>
          </cell>
          <cell r="K207">
            <v>3564</v>
          </cell>
          <cell r="L207" t="str">
            <v>Valeur extraite du fichier CO (JB - 3/3/99)</v>
          </cell>
        </row>
        <row r="208">
          <cell r="A208" t="str">
            <v>3BK 30042 AA-REP</v>
          </cell>
          <cell r="B208" t="str">
            <v>STSP    : SU tim &amp; switch entity M (PCM)</v>
          </cell>
          <cell r="D208">
            <v>810</v>
          </cell>
          <cell r="F208">
            <v>810</v>
          </cell>
          <cell r="G208">
            <v>810</v>
          </cell>
          <cell r="H208">
            <v>3564</v>
          </cell>
          <cell r="K208">
            <v>3564</v>
          </cell>
          <cell r="L208" t="str">
            <v>Idem STSE - Extrapolation JCG - 3/3/99</v>
          </cell>
        </row>
        <row r="209">
          <cell r="A209" t="str">
            <v>3BK 30043 AA-REP</v>
          </cell>
          <cell r="B209" t="str">
            <v>STSR    : SU tim &amp; switch entity R</v>
          </cell>
          <cell r="D209">
            <v>810</v>
          </cell>
          <cell r="F209">
            <v>810</v>
          </cell>
          <cell r="G209">
            <v>810</v>
          </cell>
          <cell r="H209">
            <v>3564</v>
          </cell>
          <cell r="K209">
            <v>3564</v>
          </cell>
          <cell r="L209" t="str">
            <v>Idem STSE - Extrapolation JCG - 3/3/100</v>
          </cell>
        </row>
        <row r="210">
          <cell r="A210" t="str">
            <v>3BK 30045 AA-REP</v>
          </cell>
          <cell r="B210" t="str">
            <v>TXGM    : Transmitter GSM 30 W</v>
          </cell>
          <cell r="D210">
            <v>810</v>
          </cell>
          <cell r="F210">
            <v>810</v>
          </cell>
          <cell r="G210">
            <v>810</v>
          </cell>
          <cell r="H210">
            <v>7506</v>
          </cell>
          <cell r="K210">
            <v>7506</v>
          </cell>
          <cell r="L210" t="str">
            <v>Valeur extraite du fichier CO (JB - 3/3/99)</v>
          </cell>
        </row>
        <row r="211">
          <cell r="A211" t="str">
            <v>3BK 30046 AA-REP</v>
          </cell>
          <cell r="B211" t="str">
            <v>WB2G    : WBC 2 carriers GSM</v>
          </cell>
          <cell r="D211">
            <v>4134</v>
          </cell>
          <cell r="F211">
            <v>4134</v>
          </cell>
          <cell r="G211">
            <v>4134</v>
          </cell>
          <cell r="H211">
            <v>7506</v>
          </cell>
          <cell r="K211">
            <v>7506</v>
          </cell>
          <cell r="L211" t="str">
            <v>Valeur extraite du fichier CO (JB - 3/3/99)</v>
          </cell>
        </row>
        <row r="212">
          <cell r="K212" t="str">
            <v/>
          </cell>
        </row>
        <row r="213">
          <cell r="A213" t="str">
            <v>MICRO-BTS M1</v>
          </cell>
        </row>
        <row r="214">
          <cell r="A214" t="str">
            <v>Micro-BTS M1C</v>
          </cell>
          <cell r="K214">
            <v>0</v>
          </cell>
        </row>
        <row r="215">
          <cell r="A215" t="str">
            <v>3BK 30114 AA</v>
          </cell>
          <cell r="B215" t="str">
            <v>INSTALL KIT FOR MICRO BTS M1C BASIC</v>
          </cell>
          <cell r="C215">
            <v>1800</v>
          </cell>
          <cell r="H215">
            <v>9905</v>
          </cell>
          <cell r="K215">
            <v>9905</v>
          </cell>
        </row>
        <row r="216">
          <cell r="A216" t="str">
            <v>3BK 30113 AA</v>
          </cell>
          <cell r="B216" t="str">
            <v>MICRO BTS G2 GSM 1TRX-DR M1C BASIC 26DBM</v>
          </cell>
          <cell r="H216">
            <v>99851</v>
          </cell>
          <cell r="K216">
            <v>99851</v>
          </cell>
        </row>
        <row r="217">
          <cell r="C217" t="str">
            <v/>
          </cell>
          <cell r="K217" t="str">
            <v/>
          </cell>
        </row>
        <row r="218">
          <cell r="A218" t="str">
            <v>Micro-BTS M1M à 1 TRX</v>
          </cell>
          <cell r="K218">
            <v>0</v>
          </cell>
        </row>
        <row r="219">
          <cell r="A219" t="str">
            <v>3BK 30114 AB</v>
          </cell>
          <cell r="B219" t="str">
            <v>INSTALL KIT FOR MICRO BTS BASIC MODULAR 1TRX</v>
          </cell>
          <cell r="C219">
            <v>2184</v>
          </cell>
          <cell r="H219">
            <v>9905</v>
          </cell>
          <cell r="K219">
            <v>9905</v>
          </cell>
        </row>
        <row r="220">
          <cell r="A220" t="str">
            <v>3BK 30049 AD</v>
          </cell>
          <cell r="B220" t="str">
            <v>MICRO BTS G2 GSM 1TRX-DR REPL. UNIT</v>
          </cell>
          <cell r="C220">
            <v>35465</v>
          </cell>
          <cell r="H220">
            <v>99851</v>
          </cell>
          <cell r="K220">
            <v>99851</v>
          </cell>
        </row>
        <row r="221">
          <cell r="C221" t="str">
            <v/>
          </cell>
          <cell r="K221" t="str">
            <v/>
          </cell>
        </row>
        <row r="222">
          <cell r="A222" t="str">
            <v>Micro-BTS M1M à 2 TRX</v>
          </cell>
          <cell r="K222">
            <v>0</v>
          </cell>
        </row>
        <row r="223">
          <cell r="A223" t="str">
            <v>3BK 30114 AC</v>
          </cell>
          <cell r="B223" t="str">
            <v>INSTALL KIT FOR MICRO BTS BASIC MODULAR 2TRX</v>
          </cell>
          <cell r="C223">
            <v>2344</v>
          </cell>
          <cell r="H223">
            <v>10711</v>
          </cell>
          <cell r="K223">
            <v>10711</v>
          </cell>
        </row>
        <row r="224">
          <cell r="A224" t="str">
            <v>3BK 30049 AD</v>
          </cell>
          <cell r="B224" t="str">
            <v>MICRO BTS G2 GSM 1TRX-DR REPL. UNIT</v>
          </cell>
          <cell r="C224">
            <v>35465</v>
          </cell>
          <cell r="H224">
            <v>99851</v>
          </cell>
          <cell r="K224">
            <v>99851</v>
          </cell>
        </row>
        <row r="225">
          <cell r="A225" t="str">
            <v>3BK 30082 AA</v>
          </cell>
          <cell r="B225" t="str">
            <v>GSM EXTENSION UNIT FOR MICRO-BTS</v>
          </cell>
          <cell r="C225">
            <v>27101</v>
          </cell>
          <cell r="H225">
            <v>29438</v>
          </cell>
          <cell r="K225">
            <v>29438</v>
          </cell>
        </row>
        <row r="226">
          <cell r="A226" t="str">
            <v>3BK 30082 AA-EXT</v>
          </cell>
          <cell r="B226" t="str">
            <v>GSM EXTENSION UNIT FOR MICRO-BTS-EXT</v>
          </cell>
          <cell r="D226">
            <v>36683</v>
          </cell>
          <cell r="H226">
            <v>91463</v>
          </cell>
          <cell r="K226">
            <v>91463</v>
          </cell>
        </row>
        <row r="227">
          <cell r="A227" t="str">
            <v>3BK 30115 AA</v>
          </cell>
          <cell r="B227" t="str">
            <v>SERVICE MMI KIT FOR MICRO-BTS</v>
          </cell>
          <cell r="C227">
            <v>926</v>
          </cell>
          <cell r="H227">
            <v>2346</v>
          </cell>
          <cell r="K227">
            <v>2346</v>
          </cell>
        </row>
        <row r="228">
          <cell r="C228" t="str">
            <v/>
          </cell>
          <cell r="K228" t="str">
            <v/>
          </cell>
        </row>
        <row r="229">
          <cell r="A229" t="str">
            <v>REPARATION : MICRO-BTS</v>
          </cell>
          <cell r="K229">
            <v>0</v>
          </cell>
        </row>
        <row r="230">
          <cell r="A230" t="str">
            <v>µBTS-1TRX-REP / µBTS-2TRX - REP</v>
          </cell>
          <cell r="B230" t="str">
            <v>MICRO BTS G2 GSM 1 TRX-DR or 2 TRX-DR - REP</v>
          </cell>
          <cell r="D230">
            <v>20000</v>
          </cell>
          <cell r="H230">
            <v>29710</v>
          </cell>
          <cell r="K230">
            <v>29710</v>
          </cell>
        </row>
        <row r="231">
          <cell r="F231" t="str">
            <v/>
          </cell>
          <cell r="K231" t="str">
            <v/>
          </cell>
        </row>
        <row r="232">
          <cell r="A232" t="str">
            <v>MICRO-BTS A910</v>
          </cell>
          <cell r="F232" t="str">
            <v/>
          </cell>
          <cell r="I232" t="str">
            <v>Micro BTS M4M ajout  le 17/12/1998</v>
          </cell>
        </row>
        <row r="233">
          <cell r="A233" t="str">
            <v>Micro-BTS M4M 900</v>
          </cell>
          <cell r="F233" t="str">
            <v/>
          </cell>
          <cell r="I233" t="str">
            <v>sur base de cost et PV identique a</v>
          </cell>
          <cell r="J233" t="str">
            <v>COEFF µBTS</v>
          </cell>
          <cell r="K233">
            <v>2.392753375491369</v>
          </cell>
          <cell r="L233" t="str">
            <v>Coefficient défini pour obtenir un PV de 98KF sur la M4M (offre Paris 2000)</v>
          </cell>
        </row>
        <row r="234">
          <cell r="A234" t="str">
            <v>3BK 30132 AA</v>
          </cell>
          <cell r="B234" t="str">
            <v>BTS A910 2 TRX 900 LOW-LOSS</v>
          </cell>
          <cell r="D234">
            <v>42436</v>
          </cell>
          <cell r="E234">
            <v>32024</v>
          </cell>
          <cell r="F234">
            <v>32024</v>
          </cell>
          <cell r="G234">
            <v>32024</v>
          </cell>
          <cell r="I234" t="str">
            <v>celui du RFQ CEGETEL</v>
          </cell>
          <cell r="K234">
            <v>101539</v>
          </cell>
          <cell r="L234">
            <v>4882.0273280108304</v>
          </cell>
        </row>
        <row r="235">
          <cell r="A235" t="str">
            <v>3BK 30132 AB</v>
          </cell>
          <cell r="B235" t="str">
            <v>BTS A910 2 TRX 900 SGLE-ANT</v>
          </cell>
          <cell r="D235">
            <v>40097</v>
          </cell>
          <cell r="E235">
            <v>29223</v>
          </cell>
          <cell r="F235">
            <v>29223</v>
          </cell>
          <cell r="G235">
            <v>29223</v>
          </cell>
          <cell r="K235">
            <v>95942</v>
          </cell>
          <cell r="L235">
            <v>4455.0176307288439</v>
          </cell>
        </row>
        <row r="236">
          <cell r="A236" t="str">
            <v>3BK 30134 AA</v>
          </cell>
          <cell r="B236" t="str">
            <v>BTS A910 2 TRX 900 LOW-LOSS HDSL</v>
          </cell>
          <cell r="E236">
            <v>39174</v>
          </cell>
          <cell r="F236">
            <v>39174</v>
          </cell>
          <cell r="G236">
            <v>39174</v>
          </cell>
          <cell r="K236">
            <v>93734</v>
          </cell>
          <cell r="L236">
            <v>5972.0378012583142</v>
          </cell>
        </row>
        <row r="237">
          <cell r="A237" t="str">
            <v>3BK 30134 AB</v>
          </cell>
          <cell r="B237" t="str">
            <v>BTS A910 2 TRX 900 SGLE-ANT HDSL</v>
          </cell>
          <cell r="E237">
            <v>36586</v>
          </cell>
          <cell r="F237">
            <v>36586</v>
          </cell>
          <cell r="G237">
            <v>36586</v>
          </cell>
          <cell r="K237">
            <v>87541</v>
          </cell>
          <cell r="L237">
            <v>5577.4997446478965</v>
          </cell>
        </row>
        <row r="238">
          <cell r="F238" t="str">
            <v/>
          </cell>
          <cell r="K238" t="str">
            <v/>
          </cell>
          <cell r="L238">
            <v>0</v>
          </cell>
        </row>
        <row r="239">
          <cell r="A239" t="str">
            <v>Micro-BTS M4M 1800</v>
          </cell>
          <cell r="F239" t="str">
            <v/>
          </cell>
          <cell r="L239">
            <v>0</v>
          </cell>
        </row>
        <row r="240">
          <cell r="A240" t="str">
            <v>3BK 30133 AA</v>
          </cell>
          <cell r="B240" t="str">
            <v>BTS A910 2 TRX 1800 LOW-LOSS</v>
          </cell>
          <cell r="D240">
            <v>46597</v>
          </cell>
          <cell r="E240">
            <v>34910</v>
          </cell>
          <cell r="F240">
            <v>34910</v>
          </cell>
          <cell r="G240">
            <v>34910</v>
          </cell>
          <cell r="K240">
            <v>111495</v>
          </cell>
          <cell r="L240">
            <v>5321.9951917579965</v>
          </cell>
        </row>
        <row r="241">
          <cell r="A241" t="str">
            <v>3BK 30133 AB</v>
          </cell>
          <cell r="B241" t="str">
            <v>BTS A910 2 TRX 1800 SGLE-ANT</v>
          </cell>
          <cell r="D241">
            <v>44127</v>
          </cell>
          <cell r="E241">
            <v>32680</v>
          </cell>
          <cell r="F241">
            <v>32680</v>
          </cell>
          <cell r="G241">
            <v>32680</v>
          </cell>
          <cell r="K241">
            <v>105585</v>
          </cell>
          <cell r="L241">
            <v>4982.0338833185715</v>
          </cell>
        </row>
        <row r="242">
          <cell r="A242" t="str">
            <v>3BK 30135 AA</v>
          </cell>
          <cell r="B242" t="str">
            <v>BTS A910 2 TRX 1800 LOW-LOSS HDSL</v>
          </cell>
          <cell r="E242">
            <v>42973</v>
          </cell>
          <cell r="F242">
            <v>42973</v>
          </cell>
          <cell r="G242">
            <v>42973</v>
          </cell>
          <cell r="K242">
            <v>102824</v>
          </cell>
          <cell r="L242">
            <v>6551.1916177432367</v>
          </cell>
        </row>
        <row r="243">
          <cell r="A243" t="str">
            <v>3BK 30135 AB</v>
          </cell>
          <cell r="B243" t="str">
            <v>BTS A910 2 TRX 1800 SGLE-ANT HDSL</v>
          </cell>
          <cell r="E243">
            <v>40332</v>
          </cell>
          <cell r="F243">
            <v>40332</v>
          </cell>
          <cell r="G243">
            <v>40332</v>
          </cell>
          <cell r="K243">
            <v>96505</v>
          </cell>
          <cell r="L243">
            <v>6148.5737632192358</v>
          </cell>
        </row>
        <row r="244">
          <cell r="K244" t="str">
            <v/>
          </cell>
          <cell r="L244">
            <v>0</v>
          </cell>
        </row>
        <row r="245">
          <cell r="A245" t="str">
            <v>Micro-BTS M4M Complementary items</v>
          </cell>
          <cell r="F245" t="str">
            <v/>
          </cell>
          <cell r="L245">
            <v>0</v>
          </cell>
        </row>
        <row r="246">
          <cell r="A246" t="str">
            <v>3BK 30136 AA</v>
          </cell>
          <cell r="B246" t="str">
            <v>BTS A910 INTERCONNECTION CABLE</v>
          </cell>
          <cell r="D246">
            <v>287</v>
          </cell>
          <cell r="E246">
            <v>295</v>
          </cell>
          <cell r="F246">
            <v>295</v>
          </cell>
          <cell r="G246">
            <v>295</v>
          </cell>
          <cell r="K246">
            <v>687</v>
          </cell>
          <cell r="L246">
            <v>44.972460085036062</v>
          </cell>
        </row>
        <row r="247">
          <cell r="K247" t="str">
            <v/>
          </cell>
          <cell r="L247">
            <v>0</v>
          </cell>
        </row>
        <row r="248">
          <cell r="A248" t="str">
            <v>Micro-BTS M4M Integrated options</v>
          </cell>
          <cell r="F248" t="str">
            <v/>
          </cell>
          <cell r="L248">
            <v>0</v>
          </cell>
        </row>
        <row r="249">
          <cell r="A249" t="str">
            <v>3BK 30141 AA</v>
          </cell>
          <cell r="B249" t="str">
            <v>BTS A910 INTEGRATED FANS</v>
          </cell>
          <cell r="C249">
            <v>8241</v>
          </cell>
          <cell r="E249">
            <v>8241</v>
          </cell>
          <cell r="F249">
            <v>8241</v>
          </cell>
          <cell r="G249">
            <v>8241</v>
          </cell>
          <cell r="K249">
            <v>19719</v>
          </cell>
          <cell r="L249">
            <v>1256.332351053499</v>
          </cell>
        </row>
        <row r="250">
          <cell r="A250" t="str">
            <v>3BK 30142 AA</v>
          </cell>
          <cell r="B250" t="str">
            <v>BTS A910 900 INTEGRATED ANTENNAS</v>
          </cell>
          <cell r="C250">
            <v>27476</v>
          </cell>
          <cell r="E250">
            <v>27476</v>
          </cell>
          <cell r="F250">
            <v>27476</v>
          </cell>
          <cell r="G250">
            <v>27476</v>
          </cell>
          <cell r="K250">
            <v>65743</v>
          </cell>
          <cell r="L250">
            <v>4188.6891976150873</v>
          </cell>
        </row>
        <row r="251">
          <cell r="A251" t="str">
            <v>3BK 30143 AA</v>
          </cell>
          <cell r="B251" t="str">
            <v>BTS A910 1800 INTEGRATED ANTENNAS</v>
          </cell>
          <cell r="C251">
            <v>29795</v>
          </cell>
          <cell r="E251">
            <v>29795</v>
          </cell>
          <cell r="F251">
            <v>29795</v>
          </cell>
          <cell r="G251">
            <v>29795</v>
          </cell>
          <cell r="K251">
            <v>71292</v>
          </cell>
          <cell r="L251">
            <v>4542.2184685886423</v>
          </cell>
        </row>
        <row r="252">
          <cell r="A252" t="str">
            <v>3BK 30144 AA</v>
          </cell>
          <cell r="B252" t="str">
            <v>BTS A910 STANDARD COVER</v>
          </cell>
          <cell r="E252">
            <v>1227</v>
          </cell>
          <cell r="F252">
            <v>1227</v>
          </cell>
          <cell r="G252">
            <v>1227</v>
          </cell>
          <cell r="K252">
            <v>2058</v>
          </cell>
          <cell r="L252">
            <v>187.05494415030253</v>
          </cell>
        </row>
        <row r="253">
          <cell r="A253" t="str">
            <v>3BK 30145 AA</v>
          </cell>
          <cell r="B253" t="str">
            <v>BTS A910 INTEGRATED ANTENNAS COVER</v>
          </cell>
          <cell r="E253">
            <v>1305</v>
          </cell>
          <cell r="F253">
            <v>1305</v>
          </cell>
          <cell r="G253">
            <v>1305</v>
          </cell>
          <cell r="K253">
            <v>1476</v>
          </cell>
          <cell r="L253">
            <v>198.94596749482054</v>
          </cell>
        </row>
        <row r="254">
          <cell r="K254" t="str">
            <v/>
          </cell>
          <cell r="L254">
            <v>0</v>
          </cell>
        </row>
        <row r="255">
          <cell r="A255" t="str">
            <v>Micro-BTS M4M Site Option</v>
          </cell>
          <cell r="F255" t="str">
            <v/>
          </cell>
          <cell r="L255">
            <v>0</v>
          </cell>
        </row>
        <row r="256">
          <cell r="A256" t="str">
            <v>3BK 30150 AA</v>
          </cell>
          <cell r="B256" t="str">
            <v>BTS A910 SITE SUPPORT CABINET</v>
          </cell>
          <cell r="E256">
            <v>37757</v>
          </cell>
          <cell r="F256">
            <v>37757</v>
          </cell>
          <cell r="G256">
            <v>37757</v>
          </cell>
          <cell r="L256">
            <v>5756.0175438329034</v>
          </cell>
        </row>
        <row r="257">
          <cell r="F257" t="str">
            <v/>
          </cell>
          <cell r="K257" t="str">
            <v/>
          </cell>
        </row>
        <row r="258">
          <cell r="F258" t="str">
            <v/>
          </cell>
          <cell r="K258" t="str">
            <v/>
          </cell>
        </row>
        <row r="259">
          <cell r="A259" t="str">
            <v>BTS G1: FOURNITURE, ACCESSOIRES, DOSSIERS</v>
          </cell>
          <cell r="F259" t="str">
            <v/>
          </cell>
        </row>
        <row r="260">
          <cell r="A260" t="str">
            <v>BTS-G1-ACC</v>
          </cell>
          <cell r="B260" t="str">
            <v xml:space="preserve">FOURNITURE ET ACCESSOIRES PAR BTS G1 </v>
          </cell>
          <cell r="D260">
            <v>2000</v>
          </cell>
          <cell r="F260">
            <v>2000</v>
          </cell>
          <cell r="G260">
            <v>2000</v>
          </cell>
          <cell r="H260">
            <v>3413.9750399999998</v>
          </cell>
          <cell r="K260">
            <v>3413.9750399999998</v>
          </cell>
        </row>
        <row r="261">
          <cell r="A261" t="str">
            <v>BTS-G1-DOC</v>
          </cell>
          <cell r="B261" t="str">
            <v>DOSSIER PAR SITE BTS G1</v>
          </cell>
          <cell r="D261">
            <v>2000</v>
          </cell>
          <cell r="F261">
            <v>2000</v>
          </cell>
          <cell r="G261">
            <v>2000</v>
          </cell>
          <cell r="H261">
            <v>3556.2240000000002</v>
          </cell>
          <cell r="K261">
            <v>3556.2240000000002</v>
          </cell>
        </row>
        <row r="263">
          <cell r="A263" t="str">
            <v>MODULES BTS G1</v>
          </cell>
        </row>
        <row r="265">
          <cell r="A265" t="str">
            <v>CBC2 11</v>
          </cell>
          <cell r="B265" t="str">
            <v>CELWAVE BAS.COMBINER</v>
          </cell>
          <cell r="D265">
            <v>24423</v>
          </cell>
          <cell r="H265">
            <v>41519.1</v>
          </cell>
          <cell r="K265">
            <v>41519.1</v>
          </cell>
        </row>
        <row r="266">
          <cell r="A266" t="str">
            <v>CBC4 11</v>
          </cell>
          <cell r="B266" t="str">
            <v>CELLWAVE BASIC 4 CARRIERS</v>
          </cell>
          <cell r="D266">
            <v>29956</v>
          </cell>
          <cell r="H266">
            <v>50925.2</v>
          </cell>
          <cell r="K266">
            <v>50925.2</v>
          </cell>
        </row>
        <row r="267">
          <cell r="A267" t="str">
            <v>CDCC 11</v>
          </cell>
          <cell r="B267" t="str">
            <v>CHANNEL DECODER DECRYPTION</v>
          </cell>
          <cell r="D267">
            <v>10477</v>
          </cell>
          <cell r="H267">
            <v>17810.900000000001</v>
          </cell>
          <cell r="K267">
            <v>17810.900000000001</v>
          </cell>
        </row>
        <row r="268">
          <cell r="A268" t="str">
            <v>CDEC 11</v>
          </cell>
          <cell r="B268" t="str">
            <v>CHANNEL DECODER</v>
          </cell>
          <cell r="D268">
            <v>7276</v>
          </cell>
          <cell r="H268">
            <v>12369.2</v>
          </cell>
          <cell r="K268">
            <v>12369.2</v>
          </cell>
        </row>
        <row r="269">
          <cell r="A269" t="str">
            <v>CECC 12</v>
          </cell>
          <cell r="B269" t="str">
            <v>CHANNEL ENCODER ENCRYPTION</v>
          </cell>
          <cell r="D269">
            <v>3738</v>
          </cell>
          <cell r="H269">
            <v>6354.6</v>
          </cell>
          <cell r="K269">
            <v>6354.6</v>
          </cell>
        </row>
        <row r="270">
          <cell r="A270" t="str">
            <v>CFSR 11</v>
          </cell>
          <cell r="B270" t="str">
            <v>COOLING FAN -48/-60V</v>
          </cell>
          <cell r="D270">
            <v>2784</v>
          </cell>
          <cell r="H270">
            <v>4732.8</v>
          </cell>
          <cell r="K270">
            <v>4732.8</v>
          </cell>
        </row>
        <row r="271">
          <cell r="A271" t="str">
            <v>CFSU 11</v>
          </cell>
          <cell r="B271" t="str">
            <v>COOLING FAN 4</v>
          </cell>
          <cell r="D271">
            <v>2107</v>
          </cell>
          <cell r="H271">
            <v>3581.9</v>
          </cell>
          <cell r="K271">
            <v>3581.9</v>
          </cell>
        </row>
        <row r="272">
          <cell r="A272" t="str">
            <v>CLDB 12</v>
          </cell>
          <cell r="B272" t="str">
            <v>CLOCK DISTRIBUTION BOARD</v>
          </cell>
          <cell r="D272">
            <v>1210</v>
          </cell>
          <cell r="H272">
            <v>2057</v>
          </cell>
          <cell r="K272">
            <v>2057</v>
          </cell>
        </row>
        <row r="273">
          <cell r="A273" t="str">
            <v>CRDE 11</v>
          </cell>
          <cell r="B273" t="str">
            <v>RECEIVER FROND END DIVERSITY</v>
          </cell>
          <cell r="D273">
            <v>8660</v>
          </cell>
          <cell r="H273">
            <v>14722</v>
          </cell>
          <cell r="K273">
            <v>14722</v>
          </cell>
        </row>
        <row r="274">
          <cell r="A274" t="str">
            <v>CRFE 11</v>
          </cell>
          <cell r="B274" t="str">
            <v>RECEIVER FRONT END</v>
          </cell>
          <cell r="D274">
            <v>6842</v>
          </cell>
          <cell r="H274">
            <v>11631.4</v>
          </cell>
          <cell r="K274">
            <v>11631.4</v>
          </cell>
        </row>
        <row r="275">
          <cell r="A275" t="str">
            <v>DMAD 11</v>
          </cell>
          <cell r="B275" t="str">
            <v>DEMODULATOR AD</v>
          </cell>
          <cell r="D275">
            <v>10370</v>
          </cell>
          <cell r="H275">
            <v>17629</v>
          </cell>
          <cell r="K275">
            <v>17629</v>
          </cell>
        </row>
        <row r="276">
          <cell r="A276" t="str">
            <v>DMDT 11</v>
          </cell>
          <cell r="B276" t="str">
            <v>DEMODULATOR</v>
          </cell>
          <cell r="D276">
            <v>10477</v>
          </cell>
          <cell r="H276">
            <v>17810.900000000001</v>
          </cell>
          <cell r="K276">
            <v>17810.900000000001</v>
          </cell>
        </row>
        <row r="277">
          <cell r="A277" t="str">
            <v>EACB 14</v>
          </cell>
          <cell r="B277" t="str">
            <v>EXTERNAL ALARM CONNECTION</v>
          </cell>
          <cell r="D277">
            <v>4597</v>
          </cell>
          <cell r="H277">
            <v>7814.9</v>
          </cell>
          <cell r="K277">
            <v>7814.9</v>
          </cell>
        </row>
        <row r="278">
          <cell r="A278" t="str">
            <v>EAIB 11</v>
          </cell>
          <cell r="B278" t="str">
            <v>EXTERNAL ALARM INTERFACE BOARD</v>
          </cell>
          <cell r="D278">
            <v>365</v>
          </cell>
          <cell r="H278">
            <v>620.5</v>
          </cell>
          <cell r="K278">
            <v>620.5</v>
          </cell>
        </row>
        <row r="279">
          <cell r="A279" t="str">
            <v>3BK 30116 AA</v>
          </cell>
          <cell r="B279" t="str">
            <v>EADU : EXT. ALARM DECOUPLING UNIT</v>
          </cell>
          <cell r="C279">
            <v>3967</v>
          </cell>
          <cell r="H279">
            <v>6328</v>
          </cell>
          <cell r="K279">
            <v>6328</v>
          </cell>
        </row>
        <row r="280">
          <cell r="A280" t="str">
            <v>Ext.Alarm-INST-KIT</v>
          </cell>
          <cell r="B280" t="str">
            <v>Câbles (alimentation EADU+raccordement BTS/EADU)</v>
          </cell>
          <cell r="D280">
            <v>300</v>
          </cell>
          <cell r="H280">
            <v>600</v>
          </cell>
          <cell r="K280">
            <v>600</v>
          </cell>
        </row>
        <row r="281">
          <cell r="A281" t="str">
            <v>EADU-EXT-ALARM-BTSG2-KIT</v>
          </cell>
          <cell r="B281" t="str">
            <v>EXTERNAL ALARM KIT FOR BTS G2 (with EADU)</v>
          </cell>
          <cell r="D281">
            <v>3978</v>
          </cell>
          <cell r="H281">
            <v>6928</v>
          </cell>
          <cell r="K281">
            <v>6928</v>
          </cell>
        </row>
        <row r="282">
          <cell r="A282" t="str">
            <v>EXT-ALARM-BTSG1-KIT</v>
          </cell>
          <cell r="B282" t="str">
            <v>EXTERNAL ALARM KIT FOR BTS G1</v>
          </cell>
          <cell r="D282">
            <v>4343</v>
          </cell>
          <cell r="H282">
            <v>7549</v>
          </cell>
          <cell r="K282">
            <v>7549</v>
          </cell>
        </row>
        <row r="283">
          <cell r="A283" t="str">
            <v>FQHU 12</v>
          </cell>
          <cell r="B283" t="str">
            <v>FREQUENCY HOPPING UNIT</v>
          </cell>
          <cell r="D283">
            <v>3037</v>
          </cell>
          <cell r="H283">
            <v>5162.8999999999996</v>
          </cell>
          <cell r="K283">
            <v>5162.8999999999996</v>
          </cell>
        </row>
        <row r="284">
          <cell r="A284" t="str">
            <v>FUCO 13</v>
          </cell>
          <cell r="B284" t="str">
            <v>FRAME UNIT CONTROLLER</v>
          </cell>
          <cell r="D284">
            <v>4462</v>
          </cell>
          <cell r="H284">
            <v>7585.4</v>
          </cell>
          <cell r="K284">
            <v>7585.4</v>
          </cell>
        </row>
        <row r="285">
          <cell r="A285" t="str">
            <v>FUIF 12</v>
          </cell>
          <cell r="B285" t="str">
            <v>FRAME UNIT INTERFACE</v>
          </cell>
          <cell r="D285">
            <v>5773</v>
          </cell>
          <cell r="H285">
            <v>9814.1</v>
          </cell>
          <cell r="K285">
            <v>9814.1</v>
          </cell>
        </row>
        <row r="286">
          <cell r="A286" t="str">
            <v>FUIF 15</v>
          </cell>
          <cell r="B286" t="str">
            <v>FRAME UNIT INTERFACE</v>
          </cell>
          <cell r="D286">
            <v>5666</v>
          </cell>
          <cell r="H286">
            <v>9632.2000000000007</v>
          </cell>
          <cell r="K286">
            <v>9632.2000000000007</v>
          </cell>
        </row>
        <row r="287">
          <cell r="A287" t="str">
            <v>FUPS 12</v>
          </cell>
          <cell r="B287" t="str">
            <v>FRAME UNIT POWER SUPPLY</v>
          </cell>
          <cell r="D287">
            <v>2342</v>
          </cell>
          <cell r="H287">
            <v>3981.4</v>
          </cell>
          <cell r="K287">
            <v>3981.4</v>
          </cell>
        </row>
        <row r="288">
          <cell r="A288" t="str">
            <v>HWCO 12</v>
          </cell>
          <cell r="B288" t="str">
            <v>HIGHWAY CONTROLLER 120 OHMS</v>
          </cell>
          <cell r="D288">
            <v>2459</v>
          </cell>
          <cell r="H288">
            <v>4180.3</v>
          </cell>
          <cell r="K288">
            <v>4180.3</v>
          </cell>
        </row>
        <row r="289">
          <cell r="A289" t="str">
            <v>HWSW 12</v>
          </cell>
          <cell r="B289" t="str">
            <v>HIGHWAY SWITCHING BOARD 120 OHMS</v>
          </cell>
          <cell r="D289">
            <v>1026</v>
          </cell>
          <cell r="H289">
            <v>1744.2</v>
          </cell>
          <cell r="K289">
            <v>1744.2</v>
          </cell>
        </row>
        <row r="290">
          <cell r="A290" t="str">
            <v>MCEX 21</v>
          </cell>
          <cell r="B290" t="str">
            <v>MULTICOUPLER EXTENSION</v>
          </cell>
          <cell r="D290">
            <v>1282</v>
          </cell>
          <cell r="H290">
            <v>2179.4</v>
          </cell>
          <cell r="K290">
            <v>2179.4</v>
          </cell>
        </row>
        <row r="291">
          <cell r="A291" t="str">
            <v>MCLR 11</v>
          </cell>
          <cell r="B291" t="str">
            <v>MASTER CLOCK REPEATER</v>
          </cell>
          <cell r="D291">
            <v>1402</v>
          </cell>
          <cell r="H291">
            <v>2383.4</v>
          </cell>
          <cell r="K291">
            <v>2383.4</v>
          </cell>
        </row>
        <row r="292">
          <cell r="A292" t="str">
            <v>MCLU 12</v>
          </cell>
          <cell r="B292" t="str">
            <v>MASTERCLOCK UNIT</v>
          </cell>
          <cell r="D292">
            <v>1292</v>
          </cell>
          <cell r="H292">
            <v>2196.4</v>
          </cell>
          <cell r="K292">
            <v>2196.4</v>
          </cell>
        </row>
        <row r="293">
          <cell r="A293" t="str">
            <v>MFGE 11</v>
          </cell>
          <cell r="B293" t="str">
            <v>MASTER FREQUENCY GENERATOR</v>
          </cell>
          <cell r="D293">
            <v>5559</v>
          </cell>
          <cell r="H293">
            <v>9450.2999999999993</v>
          </cell>
          <cell r="K293">
            <v>9450.2999999999993</v>
          </cell>
        </row>
        <row r="294">
          <cell r="A294" t="str">
            <v>OMUA 14</v>
          </cell>
          <cell r="B294" t="str">
            <v>OPERATION AND MAINTENANCE</v>
          </cell>
          <cell r="D294">
            <v>12509</v>
          </cell>
          <cell r="H294">
            <v>21265.3</v>
          </cell>
          <cell r="K294">
            <v>21265.3</v>
          </cell>
        </row>
        <row r="295">
          <cell r="A295" t="str">
            <v>RXAS 11</v>
          </cell>
          <cell r="B295" t="str">
            <v>RECEIVER</v>
          </cell>
          <cell r="D295">
            <v>6949</v>
          </cell>
          <cell r="H295">
            <v>11813.3</v>
          </cell>
          <cell r="K295">
            <v>11813.3</v>
          </cell>
        </row>
        <row r="296">
          <cell r="A296" t="str">
            <v>RXFE 21</v>
          </cell>
          <cell r="B296" t="str">
            <v>RECEIVER FRONT END</v>
          </cell>
          <cell r="D296">
            <v>7270</v>
          </cell>
          <cell r="H296">
            <v>12359</v>
          </cell>
          <cell r="K296">
            <v>12359</v>
          </cell>
        </row>
        <row r="297">
          <cell r="A297" t="str">
            <v>RXFE 32</v>
          </cell>
          <cell r="B297" t="str">
            <v>RECEIVER FRONT END</v>
          </cell>
          <cell r="D297">
            <v>7021</v>
          </cell>
          <cell r="H297">
            <v>11935.7</v>
          </cell>
          <cell r="K297">
            <v>11935.7</v>
          </cell>
        </row>
        <row r="298">
          <cell r="A298" t="str">
            <v>SUPS 12</v>
          </cell>
          <cell r="B298" t="str">
            <v>STATION UNIT POWER SUPPLY</v>
          </cell>
          <cell r="D298">
            <v>2715</v>
          </cell>
          <cell r="H298">
            <v>4615.5</v>
          </cell>
          <cell r="K298">
            <v>4615.5</v>
          </cell>
        </row>
        <row r="299">
          <cell r="A299" t="str">
            <v>TCFB 11</v>
          </cell>
          <cell r="B299" t="str">
            <v>TOP COOLING FAN BOARD</v>
          </cell>
          <cell r="D299">
            <v>537</v>
          </cell>
          <cell r="H299">
            <v>912.9</v>
          </cell>
          <cell r="K299">
            <v>912.9</v>
          </cell>
        </row>
        <row r="300">
          <cell r="A300" t="str">
            <v>TCFU 11</v>
          </cell>
          <cell r="B300" t="str">
            <v>TOP COOLING FAN UNIT</v>
          </cell>
          <cell r="D300">
            <v>1604</v>
          </cell>
          <cell r="H300">
            <v>2726.8</v>
          </cell>
          <cell r="K300">
            <v>2726.8</v>
          </cell>
        </row>
        <row r="301">
          <cell r="A301" t="str">
            <v>TCPS 11</v>
          </cell>
          <cell r="B301" t="str">
            <v>TRANSCEIVER POWER SUPPLY</v>
          </cell>
          <cell r="D301">
            <v>4170</v>
          </cell>
          <cell r="H301">
            <v>7089</v>
          </cell>
          <cell r="K301">
            <v>7089</v>
          </cell>
        </row>
        <row r="302">
          <cell r="A302" t="str">
            <v>TXAL 11</v>
          </cell>
          <cell r="B302" t="str">
            <v>TRANSMITTER</v>
          </cell>
          <cell r="D302">
            <v>15823</v>
          </cell>
          <cell r="H302">
            <v>26899.1</v>
          </cell>
          <cell r="K302">
            <v>26899.1</v>
          </cell>
        </row>
        <row r="303">
          <cell r="A303" t="str">
            <v>TXUA 13</v>
          </cell>
          <cell r="B303" t="str">
            <v>TRANSMITTER</v>
          </cell>
          <cell r="D303">
            <v>17961</v>
          </cell>
          <cell r="H303">
            <v>30533.7</v>
          </cell>
          <cell r="K303">
            <v>30533.7</v>
          </cell>
        </row>
        <row r="304">
          <cell r="A304" t="str">
            <v>RXUA 13</v>
          </cell>
          <cell r="B304" t="str">
            <v>RECEIVER</v>
          </cell>
          <cell r="D304">
            <v>17000</v>
          </cell>
          <cell r="H304">
            <v>28900</v>
          </cell>
          <cell r="K304">
            <v>28900</v>
          </cell>
        </row>
        <row r="305">
          <cell r="A305" t="str">
            <v>RTEM</v>
          </cell>
          <cell r="B305" t="str">
            <v>RTEM    : Radio test eq. unit for Mark2 BTS</v>
          </cell>
          <cell r="D305">
            <v>7527</v>
          </cell>
          <cell r="H305">
            <v>12795.9</v>
          </cell>
          <cell r="K305">
            <v>12795.9</v>
          </cell>
        </row>
        <row r="306">
          <cell r="A306" t="str">
            <v>SISR 11</v>
          </cell>
          <cell r="B306" t="str">
            <v>INTERCONNECTION SUBRACK</v>
          </cell>
          <cell r="D306">
            <v>1307</v>
          </cell>
          <cell r="H306">
            <v>2352.6</v>
          </cell>
          <cell r="K306">
            <v>2352.6</v>
          </cell>
        </row>
        <row r="307">
          <cell r="A307" t="str">
            <v>SISR* 11</v>
          </cell>
          <cell r="B307" t="str">
            <v>INTERCONNECTION BIE SUBRA CK ASSEMBLED</v>
          </cell>
          <cell r="D307">
            <v>3754</v>
          </cell>
          <cell r="H307">
            <v>6757.2</v>
          </cell>
          <cell r="K307">
            <v>6757.2</v>
          </cell>
        </row>
        <row r="308">
          <cell r="A308" t="str">
            <v>TCSR 11</v>
          </cell>
          <cell r="B308" t="str">
            <v>TRANSCEIVER SUBRACK</v>
          </cell>
          <cell r="D308">
            <v>4597</v>
          </cell>
          <cell r="H308">
            <v>8274.6</v>
          </cell>
          <cell r="K308">
            <v>8274.6</v>
          </cell>
        </row>
        <row r="309">
          <cell r="A309" t="str">
            <v>TCSR 21</v>
          </cell>
          <cell r="B309" t="str">
            <v>TRANSCEIVER SUBRACK</v>
          </cell>
          <cell r="D309">
            <v>3624</v>
          </cell>
          <cell r="H309">
            <v>6523.2</v>
          </cell>
          <cell r="K309">
            <v>6523.2</v>
          </cell>
        </row>
        <row r="310">
          <cell r="A310" t="str">
            <v>SCIS 12</v>
          </cell>
          <cell r="B310" t="str">
            <v>STATION CABINET INTERCONNECTION SUBRACK</v>
          </cell>
          <cell r="D310">
            <v>586</v>
          </cell>
          <cell r="H310">
            <v>1054.8</v>
          </cell>
          <cell r="K310">
            <v>1054.8</v>
          </cell>
        </row>
        <row r="311">
          <cell r="A311" t="str">
            <v>SUSR 11</v>
          </cell>
          <cell r="B311" t="str">
            <v>STATION UNIT SUBRACK</v>
          </cell>
          <cell r="D311">
            <v>3117</v>
          </cell>
          <cell r="H311">
            <v>5610.6</v>
          </cell>
          <cell r="K311">
            <v>5610.6</v>
          </cell>
        </row>
        <row r="312">
          <cell r="A312" t="str">
            <v>SUSR 12</v>
          </cell>
          <cell r="B312" t="str">
            <v>STATION UNIT SUBRACK</v>
          </cell>
          <cell r="D312">
            <v>3047</v>
          </cell>
          <cell r="H312">
            <v>5484.6</v>
          </cell>
          <cell r="K312">
            <v>5484.6</v>
          </cell>
        </row>
        <row r="313">
          <cell r="A313" t="str">
            <v>CFSR 11</v>
          </cell>
          <cell r="B313" t="str">
            <v>COOLING FAN -48/-60V</v>
          </cell>
          <cell r="D313">
            <v>2784</v>
          </cell>
          <cell r="H313">
            <v>5011.2</v>
          </cell>
          <cell r="K313">
            <v>5011.2</v>
          </cell>
        </row>
        <row r="314">
          <cell r="A314" t="str">
            <v>BRSS 22</v>
          </cell>
          <cell r="B314" t="str">
            <v>FOREM BCCH REDUND.SWITCH SUPPORT</v>
          </cell>
          <cell r="D314">
            <v>3554</v>
          </cell>
          <cell r="H314">
            <v>6397.2</v>
          </cell>
          <cell r="K314">
            <v>6397.2</v>
          </cell>
        </row>
        <row r="315">
          <cell r="A315" t="str">
            <v>ECIS 12</v>
          </cell>
          <cell r="B315" t="str">
            <v>EXTENSION CABLE INTERCONNECTION SUBRACK</v>
          </cell>
          <cell r="D315">
            <v>1173</v>
          </cell>
          <cell r="H315">
            <v>2111.4</v>
          </cell>
          <cell r="K315">
            <v>2111.4</v>
          </cell>
        </row>
        <row r="316">
          <cell r="A316" t="str">
            <v>ECIS 13</v>
          </cell>
          <cell r="B316" t="str">
            <v>EXTENSION CABLE INTERCONNECTION SUBRACK</v>
          </cell>
          <cell r="D316">
            <v>1052</v>
          </cell>
          <cell r="H316">
            <v>1893.6</v>
          </cell>
          <cell r="K316">
            <v>1893.6</v>
          </cell>
        </row>
        <row r="317">
          <cell r="A317" t="str">
            <v>FUSR 11</v>
          </cell>
          <cell r="B317" t="str">
            <v>FRAM UNIT SUBRACK</v>
          </cell>
          <cell r="D317">
            <v>3550</v>
          </cell>
          <cell r="H317">
            <v>6390</v>
          </cell>
          <cell r="K317">
            <v>6390</v>
          </cell>
        </row>
        <row r="318">
          <cell r="A318" t="str">
            <v>FUSR 12</v>
          </cell>
          <cell r="B318" t="str">
            <v>FRAM UNIT SUBRACK</v>
          </cell>
          <cell r="D318">
            <v>3795</v>
          </cell>
          <cell r="H318">
            <v>6831</v>
          </cell>
          <cell r="K318">
            <v>6831</v>
          </cell>
        </row>
        <row r="319">
          <cell r="A319" t="str">
            <v>CFSR 11</v>
          </cell>
          <cell r="B319" t="str">
            <v>COOLING FAN -48/-60V</v>
          </cell>
          <cell r="D319">
            <v>2784</v>
          </cell>
          <cell r="H319">
            <v>5011.2</v>
          </cell>
          <cell r="K319">
            <v>5011.2</v>
          </cell>
        </row>
        <row r="320">
          <cell r="A320" t="str">
            <v>CUSR 11</v>
          </cell>
          <cell r="B320" t="str">
            <v>CARRIER UNIT SUBRACK</v>
          </cell>
          <cell r="D320">
            <v>2275</v>
          </cell>
          <cell r="H320">
            <v>4095</v>
          </cell>
          <cell r="K320">
            <v>4095</v>
          </cell>
        </row>
        <row r="321">
          <cell r="A321" t="str">
            <v>CUSR 11B</v>
          </cell>
          <cell r="B321" t="str">
            <v>CARRIER UNIT SUBRACK</v>
          </cell>
          <cell r="D321">
            <v>3181</v>
          </cell>
          <cell r="H321">
            <v>5725.8</v>
          </cell>
          <cell r="K321">
            <v>5725.8</v>
          </cell>
        </row>
        <row r="322">
          <cell r="A322" t="str">
            <v>CUSR 12</v>
          </cell>
          <cell r="B322" t="str">
            <v>CARRIER UNIT SUBRACK</v>
          </cell>
          <cell r="D322">
            <v>3956</v>
          </cell>
          <cell r="H322">
            <v>7120.8</v>
          </cell>
          <cell r="K322">
            <v>7120.8</v>
          </cell>
        </row>
        <row r="323">
          <cell r="A323" t="str">
            <v>CPSR 11</v>
          </cell>
          <cell r="B323" t="str">
            <v>CARRIER POWER SUPPLY SUBRACK</v>
          </cell>
          <cell r="D323">
            <v>2681</v>
          </cell>
          <cell r="H323">
            <v>4825.8</v>
          </cell>
          <cell r="K323">
            <v>4825.8</v>
          </cell>
        </row>
        <row r="324">
          <cell r="A324" t="str">
            <v>CPSR 11B</v>
          </cell>
          <cell r="B324" t="str">
            <v>CARRIER POWER SUPPLY SUBRACK</v>
          </cell>
          <cell r="D324">
            <v>2782</v>
          </cell>
          <cell r="H324">
            <v>5007.6000000000004</v>
          </cell>
          <cell r="K324">
            <v>5007.6000000000004</v>
          </cell>
        </row>
        <row r="325">
          <cell r="A325" t="str">
            <v>SISR 11</v>
          </cell>
          <cell r="B325" t="str">
            <v>INTERCONNECTION SUBRACK</v>
          </cell>
          <cell r="D325">
            <v>1307</v>
          </cell>
          <cell r="H325">
            <v>2352.6</v>
          </cell>
          <cell r="K325">
            <v>2352.6</v>
          </cell>
        </row>
        <row r="326">
          <cell r="A326" t="str">
            <v>SISR* 11</v>
          </cell>
          <cell r="B326" t="str">
            <v>INTERCONNECTION BIE SUBRA CK ASSEMBLED</v>
          </cell>
          <cell r="D326">
            <v>3754</v>
          </cell>
          <cell r="H326">
            <v>6757.2</v>
          </cell>
          <cell r="K326">
            <v>6757.2</v>
          </cell>
        </row>
        <row r="327">
          <cell r="A327" t="str">
            <v>TCSR 11</v>
          </cell>
          <cell r="B327" t="str">
            <v>TRANSCEIVER SUBRACK</v>
          </cell>
          <cell r="D327">
            <v>4597</v>
          </cell>
          <cell r="H327">
            <v>8274.6</v>
          </cell>
          <cell r="K327">
            <v>8274.6</v>
          </cell>
        </row>
        <row r="328">
          <cell r="A328" t="str">
            <v>TCSR 21</v>
          </cell>
          <cell r="B328" t="str">
            <v>TRANSCEIVER SUBRACK</v>
          </cell>
          <cell r="D328">
            <v>3624</v>
          </cell>
          <cell r="H328">
            <v>6523.2</v>
          </cell>
          <cell r="K328">
            <v>6523.2</v>
          </cell>
        </row>
        <row r="329">
          <cell r="A329" t="str">
            <v>EISR 11</v>
          </cell>
          <cell r="B329" t="str">
            <v>EXTENSION CABINET INTERCO SUBRACK</v>
          </cell>
          <cell r="D329">
            <v>2631</v>
          </cell>
          <cell r="H329">
            <v>4735.8</v>
          </cell>
          <cell r="K329">
            <v>4735.8</v>
          </cell>
        </row>
        <row r="331">
          <cell r="A331" t="str">
            <v>BTS G1: REPARATIONS</v>
          </cell>
        </row>
        <row r="332">
          <cell r="C332" t="str">
            <v/>
          </cell>
          <cell r="K332" t="str">
            <v/>
          </cell>
          <cell r="L332" t="str">
            <v>HYPOTHESES COUTS</v>
          </cell>
        </row>
        <row r="333">
          <cell r="A333" t="str">
            <v>CBC2-REP</v>
          </cell>
          <cell r="B333" t="str">
            <v>CBC2 : CELWAVE BAS.COMBINER</v>
          </cell>
          <cell r="D333">
            <v>3481</v>
          </cell>
          <cell r="F333">
            <v>3481</v>
          </cell>
          <cell r="G333">
            <v>3481</v>
          </cell>
          <cell r="H333">
            <v>18306</v>
          </cell>
          <cell r="K333">
            <v>18306</v>
          </cell>
          <cell r="L333" t="str">
            <v>Valeur extraite du fichier CO (JB - 3/3/99)</v>
          </cell>
        </row>
        <row r="334">
          <cell r="A334" t="str">
            <v>CBC4-REP</v>
          </cell>
          <cell r="B334" t="str">
            <v>CBC4 : CELLWAVE BASIC 4 CARRIERS</v>
          </cell>
          <cell r="D334">
            <v>4022</v>
          </cell>
          <cell r="F334">
            <v>4022</v>
          </cell>
          <cell r="G334">
            <v>4022</v>
          </cell>
          <cell r="H334">
            <v>24120</v>
          </cell>
          <cell r="K334">
            <v>24120</v>
          </cell>
          <cell r="L334" t="str">
            <v>Valeur extraite du fichier CO (JB - 3/3/99)</v>
          </cell>
        </row>
        <row r="335">
          <cell r="A335" t="str">
            <v>CDCC-REP</v>
          </cell>
          <cell r="B335" t="str">
            <v>CDCC : CHANNEL DECODER DECRYPTION</v>
          </cell>
          <cell r="D335">
            <v>3072</v>
          </cell>
          <cell r="F335">
            <v>3072</v>
          </cell>
          <cell r="G335">
            <v>3072</v>
          </cell>
          <cell r="H335">
            <v>7506</v>
          </cell>
          <cell r="K335">
            <v>7506</v>
          </cell>
          <cell r="L335" t="str">
            <v>Valeur extraite du fichier CO (JB - 3/3/99)</v>
          </cell>
        </row>
        <row r="336">
          <cell r="A336" t="str">
            <v>CDEC-REP</v>
          </cell>
          <cell r="B336" t="str">
            <v>CDEC : CHANNEL DECODER</v>
          </cell>
          <cell r="D336">
            <v>3676</v>
          </cell>
          <cell r="F336">
            <v>3676</v>
          </cell>
          <cell r="G336">
            <v>3676</v>
          </cell>
          <cell r="H336">
            <v>7506</v>
          </cell>
          <cell r="K336">
            <v>7506</v>
          </cell>
          <cell r="L336" t="str">
            <v>Valeur extraite du fichier CO (JB - 3/3/99)</v>
          </cell>
        </row>
        <row r="337">
          <cell r="A337" t="str">
            <v>CECC-REP</v>
          </cell>
          <cell r="B337" t="str">
            <v>CECC : CHANNEL ENCODER ENCRYPTION</v>
          </cell>
          <cell r="D337">
            <v>2010</v>
          </cell>
          <cell r="F337">
            <v>2010</v>
          </cell>
          <cell r="G337">
            <v>2010</v>
          </cell>
          <cell r="H337">
            <v>3564</v>
          </cell>
          <cell r="K337">
            <v>3564</v>
          </cell>
          <cell r="L337" t="str">
            <v>Valeur extraite du fichier CO (JB - 3/3/99)</v>
          </cell>
        </row>
        <row r="338">
          <cell r="A338" t="str">
            <v>CFSR-REP</v>
          </cell>
          <cell r="B338" t="str">
            <v>CFSR : COOLING FAN -48/-60V</v>
          </cell>
          <cell r="D338">
            <v>895</v>
          </cell>
          <cell r="F338">
            <v>895</v>
          </cell>
          <cell r="G338">
            <v>895</v>
          </cell>
          <cell r="H338">
            <v>1927.8</v>
          </cell>
          <cell r="K338">
            <v>1927.8</v>
          </cell>
          <cell r="L338" t="str">
            <v>Valeur extraite du fichier CO (JB - 3/3/99)</v>
          </cell>
        </row>
        <row r="339">
          <cell r="A339" t="str">
            <v>CFSU-REP</v>
          </cell>
          <cell r="B339" t="str">
            <v>CFSU : COOLING FAN 4</v>
          </cell>
          <cell r="D339">
            <v>890</v>
          </cell>
          <cell r="F339">
            <v>890</v>
          </cell>
          <cell r="G339">
            <v>890</v>
          </cell>
          <cell r="H339">
            <v>1927.8</v>
          </cell>
          <cell r="K339">
            <v>1927.8</v>
          </cell>
          <cell r="L339" t="str">
            <v>Valeur extraite du fichier CO (JB - 3/3/99)</v>
          </cell>
        </row>
        <row r="340">
          <cell r="A340" t="str">
            <v>CLDB-REP</v>
          </cell>
          <cell r="B340" t="str">
            <v>CLDB : CLOCK DISTRIBUTION BOARD</v>
          </cell>
          <cell r="F340" t="str">
            <v/>
          </cell>
          <cell r="G340" t="str">
            <v/>
          </cell>
          <cell r="H340">
            <v>1927.8</v>
          </cell>
          <cell r="K340">
            <v>1927.8</v>
          </cell>
          <cell r="L340" t="str">
            <v>NON REPARABLE</v>
          </cell>
        </row>
        <row r="341">
          <cell r="A341" t="str">
            <v>CRDE-REP</v>
          </cell>
          <cell r="B341" t="str">
            <v>CRDE : RECEIVER FROND END DIVERSITY</v>
          </cell>
          <cell r="D341">
            <v>3002</v>
          </cell>
          <cell r="F341">
            <v>3002</v>
          </cell>
          <cell r="G341">
            <v>3002</v>
          </cell>
          <cell r="H341">
            <v>7506</v>
          </cell>
          <cell r="K341">
            <v>7506</v>
          </cell>
          <cell r="L341" t="str">
            <v>Valeur extraite du fichier CO (JB - 3/3/99)</v>
          </cell>
        </row>
        <row r="342">
          <cell r="A342" t="str">
            <v>CRFE-REP</v>
          </cell>
          <cell r="B342" t="str">
            <v>CRFE : RECEIVER FRONT END</v>
          </cell>
          <cell r="D342">
            <v>3002</v>
          </cell>
          <cell r="F342">
            <v>3002</v>
          </cell>
          <cell r="G342">
            <v>3002</v>
          </cell>
          <cell r="H342">
            <v>3564</v>
          </cell>
          <cell r="K342">
            <v>3564</v>
          </cell>
          <cell r="L342" t="str">
            <v>Valeur extraite du fichier CO (JB - 3/3/99)</v>
          </cell>
        </row>
        <row r="343">
          <cell r="A343" t="str">
            <v>DMAD-REP</v>
          </cell>
          <cell r="B343" t="str">
            <v>DMAD : DEMODULATOR AD</v>
          </cell>
          <cell r="D343">
            <v>4696</v>
          </cell>
          <cell r="F343">
            <v>4696</v>
          </cell>
          <cell r="G343">
            <v>4696</v>
          </cell>
          <cell r="H343">
            <v>7506</v>
          </cell>
          <cell r="K343">
            <v>7506</v>
          </cell>
          <cell r="L343" t="str">
            <v>Valeur extraite du fichier CO (JB - 3/3/99)</v>
          </cell>
        </row>
        <row r="344">
          <cell r="A344" t="str">
            <v>DMDT-REP</v>
          </cell>
          <cell r="B344" t="str">
            <v>DMDT : DEMODULATOR</v>
          </cell>
          <cell r="D344">
            <v>3128</v>
          </cell>
          <cell r="F344">
            <v>3128</v>
          </cell>
          <cell r="G344">
            <v>3128</v>
          </cell>
          <cell r="H344">
            <v>7506</v>
          </cell>
          <cell r="K344">
            <v>7506</v>
          </cell>
          <cell r="L344" t="str">
            <v>Valeur extraite du fichier CO (JB - 3/3/99)</v>
          </cell>
        </row>
        <row r="345">
          <cell r="A345" t="str">
            <v>EACB-REP</v>
          </cell>
          <cell r="B345" t="str">
            <v>EACB : EXTERNAL ALARM CONNECTION</v>
          </cell>
          <cell r="D345">
            <v>2051</v>
          </cell>
          <cell r="F345">
            <v>2051</v>
          </cell>
          <cell r="G345">
            <v>2051</v>
          </cell>
          <cell r="H345">
            <v>3564</v>
          </cell>
          <cell r="K345">
            <v>3564</v>
          </cell>
          <cell r="L345" t="str">
            <v>Valeur extraite du fichier CO (JB - 3/3/99)</v>
          </cell>
        </row>
        <row r="346">
          <cell r="A346" t="str">
            <v>EAIB-REP</v>
          </cell>
          <cell r="B346" t="str">
            <v>EAIB : EXTERNAL ALARM INTERFACE BOARD</v>
          </cell>
          <cell r="F346" t="str">
            <v/>
          </cell>
          <cell r="G346" t="str">
            <v/>
          </cell>
          <cell r="H346">
            <v>1927.8</v>
          </cell>
          <cell r="K346">
            <v>1927.8</v>
          </cell>
          <cell r="L346" t="str">
            <v>NON REPARABLE</v>
          </cell>
        </row>
        <row r="347">
          <cell r="A347" t="str">
            <v>FQHU-REP</v>
          </cell>
          <cell r="B347" t="str">
            <v>FQHU : FREQUENCY HOPPING UNIT</v>
          </cell>
          <cell r="D347">
            <v>2010</v>
          </cell>
          <cell r="F347">
            <v>2010</v>
          </cell>
          <cell r="G347">
            <v>2010</v>
          </cell>
          <cell r="H347">
            <v>3564</v>
          </cell>
          <cell r="K347">
            <v>3564</v>
          </cell>
          <cell r="L347" t="str">
            <v>Valeur extraite du fichier CO (JB - 3/3/99)</v>
          </cell>
        </row>
        <row r="348">
          <cell r="A348" t="str">
            <v>FUCO-REP</v>
          </cell>
          <cell r="B348" t="str">
            <v>FUCO : FRAME UNIT CONTROLLER</v>
          </cell>
          <cell r="D348">
            <v>2010</v>
          </cell>
          <cell r="F348">
            <v>2010</v>
          </cell>
          <cell r="G348">
            <v>2010</v>
          </cell>
          <cell r="H348">
            <v>3564</v>
          </cell>
          <cell r="K348">
            <v>3564</v>
          </cell>
          <cell r="L348" t="str">
            <v>Valeur extraite du fichier CO (JB - 3/3/99)</v>
          </cell>
        </row>
        <row r="349">
          <cell r="A349" t="str">
            <v>FUIF-REP</v>
          </cell>
          <cell r="B349" t="str">
            <v>FUIF : FRAME UNIT INTERFACE</v>
          </cell>
          <cell r="D349">
            <v>3892</v>
          </cell>
          <cell r="F349">
            <v>3892</v>
          </cell>
          <cell r="G349">
            <v>3892</v>
          </cell>
          <cell r="H349">
            <v>3564</v>
          </cell>
          <cell r="K349">
            <v>7506</v>
          </cell>
          <cell r="L349" t="str">
            <v>Valeur extraite du fichier CO (JB - 3/3/99)</v>
          </cell>
        </row>
        <row r="350">
          <cell r="A350" t="str">
            <v>FUPS-REP</v>
          </cell>
          <cell r="B350" t="str">
            <v>FUPS : FRAME UNIT POWER SUPPLY</v>
          </cell>
          <cell r="D350">
            <v>1166</v>
          </cell>
          <cell r="F350">
            <v>1166</v>
          </cell>
          <cell r="G350">
            <v>1166</v>
          </cell>
          <cell r="H350">
            <v>1928</v>
          </cell>
          <cell r="K350">
            <v>1928</v>
          </cell>
          <cell r="L350" t="str">
            <v>Valeur extraite du fichier CO (JB - 3/3/99)</v>
          </cell>
        </row>
        <row r="351">
          <cell r="A351" t="str">
            <v>HWCO-REP</v>
          </cell>
          <cell r="B351" t="str">
            <v>HWCO : HIGHWAY CONTROLLER 120 OHMS</v>
          </cell>
          <cell r="D351">
            <v>1426</v>
          </cell>
          <cell r="F351">
            <v>1426</v>
          </cell>
          <cell r="G351">
            <v>1426</v>
          </cell>
          <cell r="H351">
            <v>1927.8</v>
          </cell>
          <cell r="K351">
            <v>1927.8</v>
          </cell>
          <cell r="L351" t="str">
            <v>Valeur extraite du fichier CO (JB - 3/3/99)</v>
          </cell>
        </row>
        <row r="352">
          <cell r="A352" t="str">
            <v>HWSW-REP</v>
          </cell>
          <cell r="B352" t="str">
            <v>HWSW : HIGHWAY SWITCHING BOARD 120 OHMS</v>
          </cell>
          <cell r="F352" t="str">
            <v/>
          </cell>
          <cell r="G352" t="str">
            <v/>
          </cell>
          <cell r="H352">
            <v>1927.8</v>
          </cell>
          <cell r="K352">
            <v>1927.8</v>
          </cell>
          <cell r="L352" t="str">
            <v>NON REPARABLE</v>
          </cell>
        </row>
        <row r="353">
          <cell r="A353" t="str">
            <v>MCEX-REP</v>
          </cell>
          <cell r="B353" t="str">
            <v>MCEX : MULTICOUPLER EXTENSION</v>
          </cell>
          <cell r="F353" t="str">
            <v/>
          </cell>
          <cell r="G353" t="str">
            <v/>
          </cell>
          <cell r="K353">
            <v>0</v>
          </cell>
          <cell r="L353" t="str">
            <v>SUR DEVIS</v>
          </cell>
        </row>
        <row r="354">
          <cell r="A354" t="str">
            <v>MCLR-REP</v>
          </cell>
          <cell r="B354" t="str">
            <v>MCLR : MASTER CLOCK REPEATER</v>
          </cell>
          <cell r="F354" t="str">
            <v/>
          </cell>
          <cell r="G354" t="str">
            <v/>
          </cell>
          <cell r="H354">
            <v>1927.8</v>
          </cell>
          <cell r="K354">
            <v>1927.8</v>
          </cell>
          <cell r="L354" t="str">
            <v>NON REPARABLE</v>
          </cell>
        </row>
        <row r="355">
          <cell r="A355" t="str">
            <v>MCLU-REP</v>
          </cell>
          <cell r="B355" t="str">
            <v>MCLU : MASTERCLOCK UNIT</v>
          </cell>
          <cell r="F355" t="str">
            <v/>
          </cell>
          <cell r="G355" t="str">
            <v/>
          </cell>
          <cell r="H355">
            <v>1927.8</v>
          </cell>
          <cell r="K355">
            <v>1927.8</v>
          </cell>
          <cell r="L355" t="str">
            <v>NON REPARABLE</v>
          </cell>
        </row>
        <row r="356">
          <cell r="A356" t="str">
            <v>MFGE-REP</v>
          </cell>
          <cell r="B356" t="str">
            <v>MFGE : MASTER FREQUENCY GENERATOR</v>
          </cell>
          <cell r="D356">
            <v>2394</v>
          </cell>
          <cell r="F356">
            <v>2394</v>
          </cell>
          <cell r="G356">
            <v>2394</v>
          </cell>
          <cell r="H356">
            <v>3564</v>
          </cell>
          <cell r="K356">
            <v>3564</v>
          </cell>
          <cell r="L356" t="str">
            <v>Valeur extraite du fichier CO (JB - 3/3/99)</v>
          </cell>
        </row>
        <row r="357">
          <cell r="A357" t="str">
            <v>OMUA-REP</v>
          </cell>
          <cell r="B357" t="str">
            <v>OMUA : OPERATION AND MAINTENANCE</v>
          </cell>
          <cell r="D357">
            <v>8915</v>
          </cell>
          <cell r="F357">
            <v>8915</v>
          </cell>
          <cell r="G357">
            <v>8915</v>
          </cell>
          <cell r="H357">
            <v>11638.8</v>
          </cell>
          <cell r="K357">
            <v>11638.8</v>
          </cell>
          <cell r="L357" t="str">
            <v>Valeur extraite du fichier CO (JB - 3/3/99)</v>
          </cell>
        </row>
        <row r="358">
          <cell r="A358" t="str">
            <v>RXAS-REP</v>
          </cell>
          <cell r="B358" t="str">
            <v>RXAS : RECEIVER</v>
          </cell>
          <cell r="D358">
            <v>3485</v>
          </cell>
          <cell r="F358">
            <v>3485</v>
          </cell>
          <cell r="G358">
            <v>3485</v>
          </cell>
          <cell r="H358">
            <v>3564</v>
          </cell>
          <cell r="K358">
            <v>3564</v>
          </cell>
          <cell r="L358" t="str">
            <v>Valeur extraite du fichier CO (JB - 3/3/99)</v>
          </cell>
        </row>
        <row r="359">
          <cell r="A359" t="str">
            <v>RXFE-REP</v>
          </cell>
          <cell r="B359" t="str">
            <v>RXFE : RECEIVER FRONT END</v>
          </cell>
          <cell r="D359">
            <v>3708</v>
          </cell>
          <cell r="F359">
            <v>3708</v>
          </cell>
          <cell r="G359">
            <v>3708</v>
          </cell>
          <cell r="H359">
            <v>3564</v>
          </cell>
          <cell r="K359">
            <v>7506</v>
          </cell>
          <cell r="L359" t="str">
            <v>Valeur extraite du fichier CO (JB - 3/3/99)</v>
          </cell>
        </row>
        <row r="360">
          <cell r="A360" t="str">
            <v>SUPS-REP</v>
          </cell>
          <cell r="B360" t="str">
            <v>SUPS : STATION UNIT POWER SUPPLY</v>
          </cell>
          <cell r="D360">
            <v>1409</v>
          </cell>
          <cell r="F360">
            <v>1409</v>
          </cell>
          <cell r="G360">
            <v>1409</v>
          </cell>
          <cell r="H360">
            <v>1928</v>
          </cell>
          <cell r="K360">
            <v>1928</v>
          </cell>
          <cell r="L360" t="str">
            <v>Valeur extraite du fichier CO (JB - 3/3/99)</v>
          </cell>
        </row>
        <row r="361">
          <cell r="A361" t="str">
            <v>CUPS-REP</v>
          </cell>
          <cell r="B361" t="str">
            <v>CUPS : CARRIER UNIT POWER SUPPLY</v>
          </cell>
          <cell r="D361">
            <v>1370</v>
          </cell>
          <cell r="F361">
            <v>1370</v>
          </cell>
          <cell r="G361">
            <v>1370</v>
          </cell>
          <cell r="H361">
            <v>1927.8</v>
          </cell>
          <cell r="K361">
            <v>1927.8</v>
          </cell>
          <cell r="L361" t="str">
            <v>Valeur extraite du fichier CO (JB - 3/3/99)</v>
          </cell>
        </row>
        <row r="362">
          <cell r="A362" t="str">
            <v>TCFB-REP</v>
          </cell>
          <cell r="B362" t="str">
            <v>TCFB : TOP COOLING FAN BOARD</v>
          </cell>
          <cell r="F362" t="str">
            <v/>
          </cell>
          <cell r="G362" t="str">
            <v/>
          </cell>
          <cell r="H362">
            <v>1927.8</v>
          </cell>
          <cell r="K362">
            <v>1927.8</v>
          </cell>
          <cell r="L362" t="str">
            <v>NON REPARABLE</v>
          </cell>
        </row>
        <row r="363">
          <cell r="A363" t="str">
            <v>TCFU-REP</v>
          </cell>
          <cell r="B363" t="str">
            <v>TCFU : TOP COOLING FAN UNIT</v>
          </cell>
          <cell r="D363">
            <v>890</v>
          </cell>
          <cell r="F363">
            <v>890</v>
          </cell>
          <cell r="G363">
            <v>890</v>
          </cell>
          <cell r="H363">
            <v>1927.8</v>
          </cell>
          <cell r="K363">
            <v>1927.8</v>
          </cell>
          <cell r="L363" t="str">
            <v>Valeur extraite du fichier CO (JB - 3/3/99)</v>
          </cell>
        </row>
        <row r="364">
          <cell r="A364" t="str">
            <v>TCPS-REP</v>
          </cell>
          <cell r="B364" t="str">
            <v>TCPS : TRANSCEIVER POWER SUPPLY</v>
          </cell>
          <cell r="D364">
            <v>3014</v>
          </cell>
          <cell r="F364">
            <v>3014</v>
          </cell>
          <cell r="G364">
            <v>3014</v>
          </cell>
          <cell r="H364">
            <v>1927.8</v>
          </cell>
          <cell r="K364">
            <v>7506</v>
          </cell>
          <cell r="L364" t="str">
            <v>Valeur extraite du fichier CO (JB - 3/3/99)</v>
          </cell>
        </row>
        <row r="365">
          <cell r="A365" t="str">
            <v>TXAL-REP</v>
          </cell>
          <cell r="B365" t="str">
            <v>TXAL : TRANSMITTER</v>
          </cell>
          <cell r="D365">
            <v>9493</v>
          </cell>
          <cell r="F365">
            <v>9493</v>
          </cell>
          <cell r="G365">
            <v>9493</v>
          </cell>
          <cell r="H365">
            <v>11638.8</v>
          </cell>
          <cell r="K365">
            <v>11638.8</v>
          </cell>
          <cell r="L365" t="str">
            <v>Valeur extraite du fichier CO (JB - 3/3/99)</v>
          </cell>
        </row>
        <row r="366">
          <cell r="A366" t="str">
            <v>TXUA-REP</v>
          </cell>
          <cell r="B366" t="str">
            <v>TXUA : TRANSMITTER</v>
          </cell>
          <cell r="D366">
            <v>5570</v>
          </cell>
          <cell r="F366">
            <v>5570</v>
          </cell>
          <cell r="G366">
            <v>5570</v>
          </cell>
          <cell r="H366">
            <v>15148.8</v>
          </cell>
          <cell r="K366">
            <v>15148.8</v>
          </cell>
          <cell r="L366" t="str">
            <v>Valeur extraite du fichier CO (JB - 3/3/99)</v>
          </cell>
        </row>
        <row r="367">
          <cell r="A367" t="str">
            <v>RXUA-REP</v>
          </cell>
          <cell r="B367" t="str">
            <v>RXUA : RECEIVER</v>
          </cell>
          <cell r="D367">
            <v>5208</v>
          </cell>
          <cell r="F367">
            <v>5208</v>
          </cell>
          <cell r="G367">
            <v>5208</v>
          </cell>
          <cell r="H367">
            <v>15149</v>
          </cell>
          <cell r="K367">
            <v>15149</v>
          </cell>
          <cell r="L367" t="str">
            <v>Valeur extraite du fichier CO (JB - 3/3/99)</v>
          </cell>
        </row>
        <row r="368">
          <cell r="A368" t="str">
            <v>EADU ???-REP</v>
          </cell>
          <cell r="F368" t="str">
            <v/>
          </cell>
          <cell r="G368" t="str">
            <v/>
          </cell>
          <cell r="H368">
            <v>0</v>
          </cell>
          <cell r="K368">
            <v>0</v>
          </cell>
          <cell r="L368" t="str">
            <v>Pas de donnée</v>
          </cell>
        </row>
        <row r="369">
          <cell r="A369" t="str">
            <v>CPSU-REP</v>
          </cell>
          <cell r="B369" t="str">
            <v>CPSU : CARRIER POWER SUPPLY UNIT/DC</v>
          </cell>
          <cell r="D369">
            <v>1850</v>
          </cell>
          <cell r="F369">
            <v>1850</v>
          </cell>
          <cell r="G369">
            <v>1850</v>
          </cell>
          <cell r="H369">
            <v>3564</v>
          </cell>
          <cell r="K369">
            <v>3564</v>
          </cell>
          <cell r="L369" t="str">
            <v>Valeur extraite du fichier CO (JB - 3/3/99)</v>
          </cell>
        </row>
        <row r="370">
          <cell r="A370" t="str">
            <v>RXDE-REP</v>
          </cell>
          <cell r="B370" t="str">
            <v>RXDE : RECEIVER FRONT END DIVERSITY</v>
          </cell>
          <cell r="D370">
            <v>8255</v>
          </cell>
          <cell r="F370">
            <v>8255</v>
          </cell>
          <cell r="G370">
            <v>8255</v>
          </cell>
          <cell r="H370">
            <v>15149</v>
          </cell>
          <cell r="K370">
            <v>15149</v>
          </cell>
          <cell r="L370" t="str">
            <v>Valeur extraite du fichier CO (JB - 3/3/99)</v>
          </cell>
        </row>
        <row r="371">
          <cell r="C371" t="str">
            <v/>
          </cell>
          <cell r="K371" t="str">
            <v/>
          </cell>
        </row>
        <row r="372">
          <cell r="A372" t="str">
            <v>BSC - TC G1</v>
          </cell>
        </row>
        <row r="373">
          <cell r="A373" t="str">
            <v>3BK 30501 AA</v>
          </cell>
          <cell r="B373" t="str">
            <v>BSC G1 SWITCH  FOR 12TRX AND 6A-INT</v>
          </cell>
          <cell r="C373">
            <v>105993</v>
          </cell>
          <cell r="H373">
            <v>0</v>
          </cell>
          <cell r="K373">
            <v>0</v>
          </cell>
        </row>
        <row r="374">
          <cell r="A374" t="str">
            <v>3BK 30502 AA</v>
          </cell>
          <cell r="B374" t="str">
            <v>BSC G1 SWITCH  FOR 28TRX AND 8A-INT</v>
          </cell>
          <cell r="C374">
            <v>143053</v>
          </cell>
          <cell r="H374">
            <v>159935.18849999999</v>
          </cell>
          <cell r="K374">
            <v>159935.18849999999</v>
          </cell>
        </row>
        <row r="375">
          <cell r="A375" t="str">
            <v>3BK 30503 AA</v>
          </cell>
          <cell r="B375" t="str">
            <v>BSC G1 SWITCH  FOR 44TRX AND 12A-INT</v>
          </cell>
          <cell r="H375">
            <v>0</v>
          </cell>
          <cell r="K375">
            <v>0</v>
          </cell>
        </row>
        <row r="376">
          <cell r="A376" t="str">
            <v>3BK 30504 AA</v>
          </cell>
          <cell r="B376" t="str">
            <v>BSC G1 SWITCH  FOR 60TRX AND 15A-INT</v>
          </cell>
          <cell r="C376">
            <v>261025</v>
          </cell>
          <cell r="H376">
            <v>259161.44400000002</v>
          </cell>
          <cell r="K376">
            <v>259161.44400000002</v>
          </cell>
        </row>
        <row r="377">
          <cell r="A377" t="str">
            <v>3BK 30505 AA</v>
          </cell>
          <cell r="B377" t="str">
            <v>BSC G1 EXT. KIT FROM 12/6 to 28/8</v>
          </cell>
          <cell r="H377">
            <v>22247.162953911306</v>
          </cell>
          <cell r="K377">
            <v>22247.162953911306</v>
          </cell>
        </row>
        <row r="378">
          <cell r="A378" t="str">
            <v>3BK 30506 AA</v>
          </cell>
          <cell r="B378" t="str">
            <v>BSC G1 EXT. KIT FROM 28/8 to 44/12</v>
          </cell>
          <cell r="H378">
            <v>54279.168881987956</v>
          </cell>
          <cell r="K378">
            <v>54279.168881987956</v>
          </cell>
        </row>
        <row r="379">
          <cell r="A379" t="str">
            <v>3BK 30506 AB</v>
          </cell>
          <cell r="B379" t="str">
            <v>BSC G1 EXT. KIT FROM 28/8 to 44/9</v>
          </cell>
          <cell r="C379">
            <v>82724</v>
          </cell>
          <cell r="H379">
            <v>88856.35</v>
          </cell>
          <cell r="K379">
            <v>88856.35</v>
          </cell>
        </row>
        <row r="380">
          <cell r="A380" t="str">
            <v>3BK 30507 AA</v>
          </cell>
          <cell r="B380" t="str">
            <v>BSC G1 EXT. KIT FROM 44 /12 to 60/15</v>
          </cell>
          <cell r="C380">
            <v>39531</v>
          </cell>
          <cell r="H380">
            <v>22699.923664100737</v>
          </cell>
          <cell r="K380">
            <v>22699.923664100737</v>
          </cell>
        </row>
        <row r="381">
          <cell r="A381" t="str">
            <v>3BK 30507 AB</v>
          </cell>
          <cell r="B381" t="str">
            <v>BSC G1 EXT. KIT FROM 44 /9 to 60/15</v>
          </cell>
          <cell r="C381">
            <v>44037</v>
          </cell>
          <cell r="H381">
            <v>50255.95</v>
          </cell>
          <cell r="K381">
            <v>50255.95</v>
          </cell>
        </row>
        <row r="382">
          <cell r="A382" t="str">
            <v>3BK 30711 AA</v>
          </cell>
          <cell r="B382" t="str">
            <v>SM-BIE TRANSFORM KIT FROM16/4TO12/5</v>
          </cell>
          <cell r="C382">
            <v>15542</v>
          </cell>
          <cell r="H382">
            <v>15401.4</v>
          </cell>
          <cell r="K382">
            <v>15401.4</v>
          </cell>
        </row>
        <row r="383">
          <cell r="A383" t="str">
            <v>3BK 30508 AA</v>
          </cell>
          <cell r="B383" t="str">
            <v>BSC MAINTENANCE TERMINAL</v>
          </cell>
          <cell r="C383">
            <v>27007</v>
          </cell>
          <cell r="H383">
            <v>26786.294999999998</v>
          </cell>
          <cell r="K383">
            <v>26786.294999999998</v>
          </cell>
        </row>
        <row r="384">
          <cell r="A384" t="str">
            <v>3BK 30701 AA</v>
          </cell>
          <cell r="B384" t="str">
            <v xml:space="preserve">SUB-MULTIPLEX G1 BASIC CABINET  </v>
          </cell>
          <cell r="C384">
            <v>75990</v>
          </cell>
          <cell r="H384">
            <v>41482.9755</v>
          </cell>
          <cell r="K384">
            <v>41482.9755</v>
          </cell>
        </row>
        <row r="385">
          <cell r="A385" t="str">
            <v>3BK 30702 AA</v>
          </cell>
          <cell r="B385" t="str">
            <v xml:space="preserve">SUB-MULTIPLEX G1 EXTENSION CABINET  </v>
          </cell>
          <cell r="C385">
            <v>47661</v>
          </cell>
          <cell r="H385">
            <v>43170.85</v>
          </cell>
          <cell r="K385">
            <v>43170.85</v>
          </cell>
        </row>
        <row r="386">
          <cell r="A386" t="str">
            <v>3BK 30701 AB</v>
          </cell>
          <cell r="B386" t="str">
            <v>SM/BIE CABINET G1 FOR 16 A-BIS/4 A-TER</v>
          </cell>
          <cell r="C386">
            <v>76500</v>
          </cell>
          <cell r="H386">
            <v>56438.55</v>
          </cell>
          <cell r="K386">
            <v>56438.55</v>
          </cell>
        </row>
        <row r="387">
          <cell r="A387" t="str">
            <v>3BK 30703 AA</v>
          </cell>
          <cell r="B387" t="str">
            <v>SUB-MULTIPLEX UNIT G1 FOR 1 A-TER</v>
          </cell>
          <cell r="C387">
            <v>15461</v>
          </cell>
          <cell r="H387">
            <v>12115.007999999998</v>
          </cell>
          <cell r="K387">
            <v>12115.007999999998</v>
          </cell>
        </row>
        <row r="388">
          <cell r="A388" t="str">
            <v>3BK 30703 AA/TC</v>
          </cell>
          <cell r="B388" t="str">
            <v>SUB-MULTIPLEX UNIT G1 FOR 1 A-TER</v>
          </cell>
          <cell r="H388">
            <v>12115.007999999998</v>
          </cell>
          <cell r="K388">
            <v>12115.007999999998</v>
          </cell>
        </row>
        <row r="389">
          <cell r="A389" t="str">
            <v>3BK 30704 AA</v>
          </cell>
          <cell r="B389" t="str">
            <v xml:space="preserve">SUB-MULTIPLEX KIT G1 FOR 4 A-BIS </v>
          </cell>
          <cell r="C389">
            <v>53072</v>
          </cell>
          <cell r="H389">
            <v>49130.266499999998</v>
          </cell>
          <cell r="K389">
            <v>49130.266499999998</v>
          </cell>
        </row>
        <row r="390">
          <cell r="A390" t="str">
            <v>3BK 30709 AA</v>
          </cell>
          <cell r="B390" t="str">
            <v>TSC G1 MAINTENANCE TERMINAL</v>
          </cell>
          <cell r="C390">
            <v>22950</v>
          </cell>
          <cell r="H390">
            <v>24718.648499999999</v>
          </cell>
          <cell r="K390">
            <v>24718.648499999999</v>
          </cell>
        </row>
        <row r="391">
          <cell r="A391" t="str">
            <v>3BK 30705 AA</v>
          </cell>
          <cell r="B391" t="str">
            <v xml:space="preserve">TRANSCODER G1 BASIC CABINET </v>
          </cell>
          <cell r="C391">
            <v>63736</v>
          </cell>
          <cell r="H391">
            <v>33179.300999999999</v>
          </cell>
          <cell r="K391">
            <v>33179.300999999999</v>
          </cell>
        </row>
        <row r="392">
          <cell r="A392" t="str">
            <v>3BK 30706 AA</v>
          </cell>
          <cell r="B392" t="str">
            <v xml:space="preserve">TRANSCODER G1 EXTENSION CABINET </v>
          </cell>
          <cell r="C392">
            <v>43758</v>
          </cell>
          <cell r="H392">
            <v>38134.111499999999</v>
          </cell>
          <cell r="K392">
            <v>38134.111499999999</v>
          </cell>
        </row>
        <row r="393">
          <cell r="A393" t="str">
            <v>3BK 30707 AA</v>
          </cell>
          <cell r="B393" t="str">
            <v>TRANSCODER G1 FULL RATE 1A-INT UNIT</v>
          </cell>
          <cell r="C393">
            <v>25876</v>
          </cell>
          <cell r="H393">
            <v>24772.513500000001</v>
          </cell>
          <cell r="K393">
            <v>24772.513500000001</v>
          </cell>
        </row>
        <row r="394">
          <cell r="A394" t="str">
            <v>BSC-G1-EXT-BIE</v>
          </cell>
          <cell r="B394" t="str">
            <v xml:space="preserve">SUB-MULTIPLEX KIT G1 FOR 1 A-BIS </v>
          </cell>
          <cell r="H394">
            <v>15352.95</v>
          </cell>
          <cell r="K394">
            <v>15352.95</v>
          </cell>
        </row>
        <row r="395">
          <cell r="A395" t="str">
            <v>OSTUPS 21</v>
          </cell>
          <cell r="B395" t="str">
            <v>UPS type 21-560Ah</v>
          </cell>
          <cell r="H395">
            <v>64997.356500000002</v>
          </cell>
          <cell r="K395">
            <v>64997.356500000002</v>
          </cell>
        </row>
        <row r="396">
          <cell r="A396" t="str">
            <v>OSTUPS 20</v>
          </cell>
          <cell r="B396" t="str">
            <v>UPS type 20-420Ah</v>
          </cell>
          <cell r="H396">
            <v>0</v>
          </cell>
          <cell r="K396">
            <v>0</v>
          </cell>
        </row>
        <row r="397">
          <cell r="A397" t="str">
            <v>OSTUPS XX</v>
          </cell>
          <cell r="B397" t="str">
            <v>UPS type XX</v>
          </cell>
          <cell r="H397">
            <v>64997.356500000002</v>
          </cell>
          <cell r="K397">
            <v>64997.356500000002</v>
          </cell>
        </row>
        <row r="398">
          <cell r="A398" t="str">
            <v>OSTUPS YY</v>
          </cell>
          <cell r="B398" t="str">
            <v>UPS type YY</v>
          </cell>
          <cell r="H398">
            <v>64997.356500000002</v>
          </cell>
          <cell r="K398">
            <v>64997.356500000002</v>
          </cell>
        </row>
        <row r="399">
          <cell r="A399" t="str">
            <v>BSC INST KIT</v>
          </cell>
          <cell r="B399" t="str">
            <v>BSC: KIT D'INSTALLATION</v>
          </cell>
          <cell r="H399">
            <v>23861.425500000001</v>
          </cell>
          <cell r="K399">
            <v>23861.425500000001</v>
          </cell>
        </row>
        <row r="400">
          <cell r="A400" t="str">
            <v>KIT DE RECABLAGE TC G1 (passage en BSC G2)</v>
          </cell>
          <cell r="K400">
            <v>0</v>
          </cell>
        </row>
        <row r="401">
          <cell r="A401" t="str">
            <v>3BK 30760 AA</v>
          </cell>
          <cell r="B401" t="str">
            <v>TRANSFORM. KIT FOR TC CABINET G1</v>
          </cell>
          <cell r="C401">
            <v>2600</v>
          </cell>
          <cell r="D401">
            <v>2600</v>
          </cell>
          <cell r="K401">
            <v>0</v>
          </cell>
        </row>
        <row r="402">
          <cell r="A402" t="str">
            <v>3BK 30760 AB</v>
          </cell>
          <cell r="B402" t="str">
            <v>TRANSFORM. KIT FOR TC EXT. CABINET G1</v>
          </cell>
          <cell r="C402">
            <v>11600</v>
          </cell>
          <cell r="D402">
            <v>11600</v>
          </cell>
          <cell r="K402">
            <v>0</v>
          </cell>
        </row>
        <row r="403">
          <cell r="A403" t="str">
            <v>MODULES BSC G1</v>
          </cell>
          <cell r="K403">
            <v>0</v>
          </cell>
        </row>
        <row r="404">
          <cell r="A404" t="str">
            <v>3BK 30521 AA</v>
          </cell>
          <cell r="B404" t="str">
            <v>BBAT    : BATTERY BACK UP UNIT</v>
          </cell>
          <cell r="C404">
            <v>3689</v>
          </cell>
          <cell r="H404">
            <v>8081.0427600000003</v>
          </cell>
          <cell r="K404">
            <v>8081.0427600000003</v>
          </cell>
        </row>
        <row r="405">
          <cell r="A405" t="str">
            <v>3BK 30522 AA</v>
          </cell>
          <cell r="B405" t="str">
            <v>BCDC    : AC/DC CONVERTER</v>
          </cell>
          <cell r="C405">
            <v>1970</v>
          </cell>
          <cell r="H405">
            <v>11457.0047025</v>
          </cell>
          <cell r="K405">
            <v>11457.0047025</v>
          </cell>
        </row>
        <row r="406">
          <cell r="A406" t="str">
            <v>3BK 30523 AA</v>
          </cell>
          <cell r="B406" t="str">
            <v>CPRA    : CPRA 16 MB BOARD</v>
          </cell>
          <cell r="C406">
            <v>2787</v>
          </cell>
          <cell r="H406">
            <v>49217.904854999993</v>
          </cell>
          <cell r="K406">
            <v>49217.904854999993</v>
          </cell>
        </row>
        <row r="407">
          <cell r="A407" t="str">
            <v>3BK 30721 AA</v>
          </cell>
          <cell r="B407" t="str">
            <v>DB2M    : BRANCHING BOARD 120 OHMS</v>
          </cell>
          <cell r="C407">
            <v>3133</v>
          </cell>
          <cell r="H407">
            <v>5768.3759174999996</v>
          </cell>
          <cell r="K407">
            <v>5768.3759174999996</v>
          </cell>
        </row>
        <row r="408">
          <cell r="A408" t="str">
            <v>3BK 30524 AA</v>
          </cell>
          <cell r="B408" t="str">
            <v>DTCA    : DTCA BOARD VARIANT ACCA 120 OHMS</v>
          </cell>
          <cell r="C408">
            <v>1799</v>
          </cell>
          <cell r="H408">
            <v>15417.778949999998</v>
          </cell>
          <cell r="K408">
            <v>15417.778949999998</v>
          </cell>
        </row>
        <row r="409">
          <cell r="A409" t="str">
            <v>3BK 30525 AA</v>
          </cell>
          <cell r="B409" t="str">
            <v>DTCB    : DTCA BOARD VARIANT ADCA 120 OHMS</v>
          </cell>
          <cell r="C409">
            <v>1568</v>
          </cell>
          <cell r="H409">
            <v>10500.039112499999</v>
          </cell>
          <cell r="K409">
            <v>10500.039112499999</v>
          </cell>
        </row>
        <row r="410">
          <cell r="A410" t="str">
            <v>3BK 30722 AA</v>
          </cell>
          <cell r="B410" t="str">
            <v>DX2M    : CROSS CONNECTION BOARD 120 OHMS</v>
          </cell>
          <cell r="C410">
            <v>3588</v>
          </cell>
          <cell r="H410">
            <v>6605.7208087500003</v>
          </cell>
          <cell r="K410">
            <v>6605.7208087500003</v>
          </cell>
        </row>
        <row r="411">
          <cell r="A411" t="str">
            <v>3BK 30723 AA</v>
          </cell>
          <cell r="B411" t="str">
            <v>LK2M    : SUBMUX LINK 2 MB 120 OHMS</v>
          </cell>
          <cell r="C411">
            <v>3548</v>
          </cell>
          <cell r="H411">
            <v>6486.1001099999994</v>
          </cell>
          <cell r="K411">
            <v>6486.1001099999994</v>
          </cell>
        </row>
        <row r="412">
          <cell r="A412" t="str">
            <v>3BK 30724 AA</v>
          </cell>
          <cell r="B412" t="str">
            <v>SMBS    : BS INTERFACE SUBMUX PCM-SHARING</v>
          </cell>
          <cell r="C412">
            <v>2549</v>
          </cell>
          <cell r="H412">
            <v>4891.1574599999994</v>
          </cell>
          <cell r="K412">
            <v>4891.1574599999994</v>
          </cell>
        </row>
        <row r="413">
          <cell r="A413" t="str">
            <v>3BK 30725 AA</v>
          </cell>
          <cell r="B413" t="str">
            <v>SMHW    : SUBMUX HIGHWAY VARIANT 120 OHMS</v>
          </cell>
          <cell r="C413">
            <v>3548</v>
          </cell>
          <cell r="H413">
            <v>6539.2648650000001</v>
          </cell>
          <cell r="K413">
            <v>6539.2648650000001</v>
          </cell>
        </row>
        <row r="414">
          <cell r="A414" t="str">
            <v>3BK 30527 AA</v>
          </cell>
          <cell r="B414" t="str">
            <v>SWCB    : SWCA BOARD VARIANT AABA</v>
          </cell>
          <cell r="C414">
            <v>699</v>
          </cell>
          <cell r="H414">
            <v>3601.9121512500005</v>
          </cell>
          <cell r="K414">
            <v>3601.9121512500005</v>
          </cell>
        </row>
        <row r="415">
          <cell r="A415" t="str">
            <v>3BK 30528 AA</v>
          </cell>
          <cell r="B415" t="str">
            <v>SWCC    : SWCA BOARD VARIANT AACA</v>
          </cell>
          <cell r="C415">
            <v>672</v>
          </cell>
          <cell r="H415">
            <v>3336.0883762500002</v>
          </cell>
          <cell r="K415">
            <v>3336.0883762500002</v>
          </cell>
        </row>
        <row r="416">
          <cell r="A416" t="str">
            <v>3BK 30726 AA</v>
          </cell>
          <cell r="B416" t="str">
            <v>TC16    : TRANSCODER 16 CH.</v>
          </cell>
          <cell r="C416">
            <v>8827</v>
          </cell>
          <cell r="H416">
            <v>39010.271894999998</v>
          </cell>
          <cell r="K416">
            <v>39010.271894999998</v>
          </cell>
        </row>
        <row r="417">
          <cell r="A417" t="str">
            <v>3BK 30727 AA</v>
          </cell>
          <cell r="B417" t="str">
            <v>TCUA    : TCUA BOARD</v>
          </cell>
          <cell r="C417">
            <v>1502</v>
          </cell>
          <cell r="H417">
            <v>11204.472116250001</v>
          </cell>
          <cell r="K417">
            <v>11204.472116250001</v>
          </cell>
        </row>
        <row r="418">
          <cell r="A418" t="str">
            <v>X25 BOARD</v>
          </cell>
          <cell r="B418" t="str">
            <v>X25 PC/COM BOARD</v>
          </cell>
          <cell r="C418" t="e">
            <v>#N/A</v>
          </cell>
          <cell r="H418">
            <v>0</v>
          </cell>
          <cell r="K418">
            <v>0</v>
          </cell>
        </row>
        <row r="419">
          <cell r="A419" t="str">
            <v>TSC NOKIA</v>
          </cell>
          <cell r="K419">
            <v>0</v>
          </cell>
        </row>
        <row r="420">
          <cell r="A420" t="str">
            <v>3BK 30728 AA</v>
          </cell>
          <cell r="B420" t="str">
            <v>TSCC    : TSC CONTROLLER</v>
          </cell>
          <cell r="C420">
            <v>2852</v>
          </cell>
          <cell r="H420">
            <v>5196.8548012500005</v>
          </cell>
          <cell r="K420">
            <v>5196.8548012500005</v>
          </cell>
        </row>
        <row r="421">
          <cell r="A421" t="str">
            <v>3BK 30729 AA</v>
          </cell>
          <cell r="B421" t="str">
            <v>TSCM    : TSC MEMORY</v>
          </cell>
          <cell r="C421">
            <v>5656</v>
          </cell>
          <cell r="H421">
            <v>10313.962469999999</v>
          </cell>
          <cell r="K421">
            <v>10313.962469999999</v>
          </cell>
        </row>
        <row r="422">
          <cell r="A422" t="str">
            <v>3BK 30730 AA</v>
          </cell>
          <cell r="B422" t="str">
            <v>TSCP    : TSC POWER SUPPLY</v>
          </cell>
          <cell r="C422">
            <v>2741</v>
          </cell>
          <cell r="H422">
            <v>5329.76668875</v>
          </cell>
          <cell r="K422">
            <v>5329.76668875</v>
          </cell>
        </row>
        <row r="423">
          <cell r="A423" t="str">
            <v>Passage TSC Nokia vers TSC Alcatel</v>
          </cell>
          <cell r="K423">
            <v>0</v>
          </cell>
        </row>
        <row r="424">
          <cell r="A424" t="str">
            <v>3BK 30614 AA</v>
          </cell>
          <cell r="B424" t="str">
            <v>ATSC    :  G2 TRANSCODER SUBMULTIPLEXER CONTROLER</v>
          </cell>
          <cell r="C424">
            <v>1723</v>
          </cell>
          <cell r="H424">
            <v>6546</v>
          </cell>
          <cell r="K424">
            <v>6546</v>
          </cell>
        </row>
        <row r="425">
          <cell r="A425" t="str">
            <v>3BK 30618 AA</v>
          </cell>
          <cell r="B425" t="str">
            <v>ANIB      :  ALCATEL NOKIA INTERFACE BOARD</v>
          </cell>
          <cell r="C425">
            <v>1772</v>
          </cell>
          <cell r="H425">
            <v>5814</v>
          </cell>
          <cell r="K425">
            <v>5814</v>
          </cell>
        </row>
        <row r="426">
          <cell r="A426" t="str">
            <v>3BK 30759 AA</v>
          </cell>
          <cell r="B426" t="str">
            <v>TSC-G1 UPGRADE KIT INTO TSC-G2</v>
          </cell>
          <cell r="C426">
            <v>7580</v>
          </cell>
          <cell r="H426">
            <v>16978</v>
          </cell>
          <cell r="K426">
            <v>16978</v>
          </cell>
        </row>
        <row r="427">
          <cell r="A427" t="str">
            <v>TC-SM/BIE Subracks :</v>
          </cell>
          <cell r="K427">
            <v>0</v>
          </cell>
        </row>
        <row r="428">
          <cell r="A428" t="str">
            <v>TSEP 12</v>
          </cell>
          <cell r="B428" t="str">
            <v>TRANSMISSION SUPERVISOR EXTERNAL PANEL</v>
          </cell>
          <cell r="D428">
            <v>2363</v>
          </cell>
          <cell r="H428">
            <v>0</v>
          </cell>
          <cell r="K428">
            <v>0</v>
          </cell>
        </row>
        <row r="429">
          <cell r="A429" t="str">
            <v>TRES 11</v>
          </cell>
          <cell r="B429" t="str">
            <v>TRANSCODER EQUIPMENT SUBRACK</v>
          </cell>
          <cell r="D429">
            <v>2181</v>
          </cell>
          <cell r="H429">
            <v>4143.8999999999996</v>
          </cell>
          <cell r="K429">
            <v>4143.8999999999996</v>
          </cell>
        </row>
        <row r="430">
          <cell r="A430" t="str">
            <v>TRES 21</v>
          </cell>
          <cell r="B430" t="str">
            <v>TRANSCODER EQUIPMENT SUBRACK/TRC16</v>
          </cell>
          <cell r="D430">
            <v>4597</v>
          </cell>
          <cell r="H430">
            <v>8734.2999999999993</v>
          </cell>
          <cell r="K430">
            <v>8734.2999999999993</v>
          </cell>
        </row>
        <row r="431">
          <cell r="A431" t="str">
            <v>SMES 11</v>
          </cell>
          <cell r="B431" t="str">
            <v>SUBMUX EQUIPMENT SUBRACK (SMES)</v>
          </cell>
          <cell r="D431">
            <v>3314</v>
          </cell>
          <cell r="H431">
            <v>6296.6</v>
          </cell>
          <cell r="K431">
            <v>6296.6</v>
          </cell>
        </row>
        <row r="432">
          <cell r="A432" t="str">
            <v>HWES</v>
          </cell>
          <cell r="B432" t="str">
            <v>HIGHWAY REDUNDANCY SUBRACK (HWES)</v>
          </cell>
          <cell r="D432">
            <v>2492</v>
          </cell>
          <cell r="H432">
            <v>4734.8</v>
          </cell>
          <cell r="K432">
            <v>4734.8</v>
          </cell>
        </row>
        <row r="433">
          <cell r="A433" t="str">
            <v>BIES 11</v>
          </cell>
          <cell r="B433" t="str">
            <v>SUBMUX EQUIPMENT SUBRACK (BIES)</v>
          </cell>
          <cell r="D433">
            <v>3902</v>
          </cell>
          <cell r="H433">
            <v>7413.8</v>
          </cell>
          <cell r="K433">
            <v>7413.8</v>
          </cell>
        </row>
        <row r="434">
          <cell r="A434" t="str">
            <v>MODULES BSC G1 (EN REPARATION)</v>
          </cell>
          <cell r="K434">
            <v>0</v>
          </cell>
          <cell r="L434" t="str">
            <v>HYPOTHESES COUTS</v>
          </cell>
        </row>
        <row r="435">
          <cell r="A435" t="str">
            <v>3BK 30521 AA-REP</v>
          </cell>
          <cell r="B435" t="str">
            <v>BBAT    : BATTERY BACK UP UNIT</v>
          </cell>
          <cell r="D435">
            <v>2000</v>
          </cell>
          <cell r="F435">
            <v>2000</v>
          </cell>
          <cell r="G435">
            <v>2000</v>
          </cell>
          <cell r="H435">
            <v>3564</v>
          </cell>
          <cell r="K435">
            <v>3564</v>
          </cell>
          <cell r="L435" t="str">
            <v>Pas de donnée</v>
          </cell>
        </row>
        <row r="436">
          <cell r="A436" t="str">
            <v>3BK 30522 AA-REP</v>
          </cell>
          <cell r="B436" t="str">
            <v>BCDC    : AC/DC CONVERTER</v>
          </cell>
          <cell r="D436">
            <v>2000</v>
          </cell>
          <cell r="F436">
            <v>2000</v>
          </cell>
          <cell r="G436">
            <v>2000</v>
          </cell>
          <cell r="H436">
            <v>3564</v>
          </cell>
          <cell r="K436">
            <v>3564</v>
          </cell>
          <cell r="L436" t="str">
            <v>Pas de donnée</v>
          </cell>
        </row>
        <row r="437">
          <cell r="A437" t="str">
            <v>3BK 30523 AA-REP</v>
          </cell>
          <cell r="B437" t="str">
            <v>CPRA    : CPRA 16 MB BOARD</v>
          </cell>
          <cell r="D437">
            <v>3421</v>
          </cell>
          <cell r="F437">
            <v>3421</v>
          </cell>
          <cell r="G437">
            <v>3421</v>
          </cell>
          <cell r="H437">
            <v>18306</v>
          </cell>
          <cell r="K437">
            <v>18306</v>
          </cell>
          <cell r="L437" t="str">
            <v>Valeur extraite du fichier CO (JB - 3/3/99)</v>
          </cell>
        </row>
        <row r="438">
          <cell r="A438" t="str">
            <v>3BK 30721 AA-REP</v>
          </cell>
          <cell r="B438" t="str">
            <v>DB2M    : BRANCHING BOARD 120 OHMS</v>
          </cell>
          <cell r="D438">
            <v>880</v>
          </cell>
          <cell r="F438">
            <v>880</v>
          </cell>
          <cell r="G438">
            <v>880</v>
          </cell>
          <cell r="H438">
            <v>3564</v>
          </cell>
          <cell r="K438">
            <v>3564</v>
          </cell>
          <cell r="L438" t="str">
            <v>Valeur extraite du fichier CO (JB - 3/3/99)</v>
          </cell>
        </row>
        <row r="439">
          <cell r="A439" t="str">
            <v>3BK 30524 AA-REP</v>
          </cell>
          <cell r="B439" t="str">
            <v>DTCA    : DTCA BOARD VARIANT ACCA 120 OHMS</v>
          </cell>
          <cell r="D439">
            <v>1596</v>
          </cell>
          <cell r="F439">
            <v>1596</v>
          </cell>
          <cell r="G439">
            <v>1596</v>
          </cell>
          <cell r="H439">
            <v>7506</v>
          </cell>
          <cell r="K439">
            <v>7506</v>
          </cell>
          <cell r="L439" t="str">
            <v>Valeur extraite du fichier CO (JB - 3/3/99)</v>
          </cell>
        </row>
        <row r="440">
          <cell r="A440" t="str">
            <v>3BK 30525 AA-REP</v>
          </cell>
          <cell r="B440" t="str">
            <v>DTCB    : DTCA BOARD VARIANT ADCA 120 OHMS</v>
          </cell>
          <cell r="D440">
            <v>1596</v>
          </cell>
          <cell r="F440">
            <v>1596</v>
          </cell>
          <cell r="G440">
            <v>1596</v>
          </cell>
          <cell r="H440">
            <v>3564</v>
          </cell>
          <cell r="K440">
            <v>3564</v>
          </cell>
          <cell r="L440" t="str">
            <v>Valeur extraite du fichier CO (JB - 3/3/99)</v>
          </cell>
        </row>
        <row r="441">
          <cell r="A441" t="str">
            <v>3BK 30722 AA-REP</v>
          </cell>
          <cell r="B441" t="str">
            <v>DX2M    : CROSS CONNECTION BOARD 120 OHMS</v>
          </cell>
          <cell r="D441">
            <v>2349</v>
          </cell>
          <cell r="F441">
            <v>2349</v>
          </cell>
          <cell r="G441">
            <v>2349</v>
          </cell>
          <cell r="H441">
            <v>3564</v>
          </cell>
          <cell r="K441">
            <v>3564</v>
          </cell>
          <cell r="L441" t="str">
            <v>Valeur extraite du fichier CO (JB - 3/3/99)</v>
          </cell>
        </row>
        <row r="442">
          <cell r="A442" t="str">
            <v>3BK 30723 AA-REP</v>
          </cell>
          <cell r="B442" t="str">
            <v>LK2M    : SUBMUX LINK 2 MB 120 OHMS</v>
          </cell>
          <cell r="D442">
            <v>2336</v>
          </cell>
          <cell r="F442">
            <v>2336</v>
          </cell>
          <cell r="G442">
            <v>2336</v>
          </cell>
          <cell r="H442">
            <v>3564</v>
          </cell>
          <cell r="K442">
            <v>3564</v>
          </cell>
          <cell r="L442" t="str">
            <v>Valeur extraite du fichier CO (JB - 3/3/99)</v>
          </cell>
        </row>
        <row r="443">
          <cell r="A443" t="str">
            <v>3BK 30724 AA-REP</v>
          </cell>
          <cell r="B443" t="str">
            <v>SMBS    : BS INTERFACE SUBMUX PCM-SHARING</v>
          </cell>
          <cell r="D443">
            <v>1910</v>
          </cell>
          <cell r="F443">
            <v>1910</v>
          </cell>
          <cell r="G443">
            <v>1910</v>
          </cell>
          <cell r="H443">
            <v>3564</v>
          </cell>
          <cell r="K443">
            <v>3564</v>
          </cell>
          <cell r="L443" t="str">
            <v>Valeur extraite du fichier CO (JB - 3/3/99)</v>
          </cell>
        </row>
        <row r="444">
          <cell r="A444" t="str">
            <v>3BK 30725 AA-REP</v>
          </cell>
          <cell r="B444" t="str">
            <v>SMHW    : SUBMUX HIGHWAY VARIANT 120 OHMS</v>
          </cell>
          <cell r="D444">
            <v>911</v>
          </cell>
          <cell r="F444">
            <v>911</v>
          </cell>
          <cell r="G444">
            <v>911</v>
          </cell>
          <cell r="H444">
            <v>1928</v>
          </cell>
          <cell r="K444">
            <v>1928</v>
          </cell>
          <cell r="L444" t="str">
            <v>Valeur extraite du fichier CO (JB - 3/3/99)</v>
          </cell>
        </row>
        <row r="445">
          <cell r="A445" t="str">
            <v>3BK 30527 AA-REP</v>
          </cell>
          <cell r="B445" t="str">
            <v>SWCB    : SWCA BOARD VARIANT AABA</v>
          </cell>
          <cell r="D445">
            <v>1036</v>
          </cell>
          <cell r="F445">
            <v>1036</v>
          </cell>
          <cell r="G445">
            <v>1036</v>
          </cell>
          <cell r="H445">
            <v>1928</v>
          </cell>
          <cell r="K445">
            <v>1928</v>
          </cell>
          <cell r="L445" t="str">
            <v>Valeur extraite du fichier CO (JB - 3/3/99)</v>
          </cell>
        </row>
        <row r="446">
          <cell r="A446" t="str">
            <v>3BK 30528 AA-REP</v>
          </cell>
          <cell r="B446" t="str">
            <v>SWCC    : SWCA BOARD VARIANT AACA</v>
          </cell>
          <cell r="D446">
            <v>1044</v>
          </cell>
          <cell r="F446">
            <v>1044</v>
          </cell>
          <cell r="G446">
            <v>1044</v>
          </cell>
          <cell r="H446">
            <v>1928</v>
          </cell>
          <cell r="K446">
            <v>1928</v>
          </cell>
          <cell r="L446" t="str">
            <v>Valeur extraite du fichier CO (JB - 3/3/99)</v>
          </cell>
        </row>
        <row r="447">
          <cell r="A447" t="str">
            <v>3BK 30726 AA-REP</v>
          </cell>
          <cell r="B447" t="str">
            <v>TC16    : TRANSCODER 16 CH.</v>
          </cell>
          <cell r="D447">
            <v>7161</v>
          </cell>
          <cell r="F447">
            <v>7161</v>
          </cell>
          <cell r="G447">
            <v>7161</v>
          </cell>
          <cell r="H447">
            <v>15149</v>
          </cell>
          <cell r="K447">
            <v>15149</v>
          </cell>
          <cell r="L447" t="str">
            <v>Valeur extraite du fichier CO (JB - 3/3/99)</v>
          </cell>
        </row>
        <row r="448">
          <cell r="A448" t="str">
            <v>3BK 30727 AA-REP</v>
          </cell>
          <cell r="B448" t="str">
            <v>TCUA    : TCUA BOARD</v>
          </cell>
          <cell r="D448">
            <v>1512</v>
          </cell>
          <cell r="F448">
            <v>1512</v>
          </cell>
          <cell r="G448">
            <v>1512</v>
          </cell>
          <cell r="H448">
            <v>3564</v>
          </cell>
          <cell r="K448">
            <v>3564</v>
          </cell>
          <cell r="L448" t="str">
            <v>Valeur extraite du fichier CO (JB - 3/3/99)</v>
          </cell>
        </row>
        <row r="449">
          <cell r="A449" t="str">
            <v xml:space="preserve">     TSC NOKIA</v>
          </cell>
          <cell r="F449" t="str">
            <v/>
          </cell>
        </row>
        <row r="450">
          <cell r="A450" t="str">
            <v>3BK 30728 AA-REP</v>
          </cell>
          <cell r="B450" t="str">
            <v>TSCC    : TSC CONTROLLER</v>
          </cell>
          <cell r="D450">
            <v>1998</v>
          </cell>
          <cell r="F450">
            <v>1998</v>
          </cell>
          <cell r="G450">
            <v>1998</v>
          </cell>
          <cell r="H450">
            <v>3564</v>
          </cell>
          <cell r="K450">
            <v>3564</v>
          </cell>
          <cell r="L450" t="str">
            <v>Valeur extraite du fichier CO (JB - 3/3/99)</v>
          </cell>
        </row>
        <row r="451">
          <cell r="A451" t="str">
            <v>3BK 30729 AA-REP</v>
          </cell>
          <cell r="B451" t="str">
            <v>TSCM    : TSC MEMORY</v>
          </cell>
          <cell r="D451">
            <v>6836</v>
          </cell>
          <cell r="F451">
            <v>6836</v>
          </cell>
          <cell r="G451">
            <v>6836</v>
          </cell>
          <cell r="H451">
            <v>15149</v>
          </cell>
          <cell r="K451">
            <v>15149</v>
          </cell>
          <cell r="L451" t="str">
            <v>Valeur extraite du fichier CO (JB - 3/3/99)</v>
          </cell>
        </row>
        <row r="452">
          <cell r="A452" t="str">
            <v>3BK 30730 AA-REP</v>
          </cell>
          <cell r="B452" t="str">
            <v>TSCP    : TSC POWER SUPPLY</v>
          </cell>
          <cell r="D452">
            <v>2032</v>
          </cell>
          <cell r="F452">
            <v>2032</v>
          </cell>
          <cell r="G452">
            <v>2032</v>
          </cell>
          <cell r="H452">
            <v>3564</v>
          </cell>
          <cell r="K452">
            <v>3564</v>
          </cell>
          <cell r="L452" t="str">
            <v>Valeur extraite du fichier CO (JB - 3/3/99)</v>
          </cell>
        </row>
        <row r="453">
          <cell r="A453" t="str">
            <v xml:space="preserve">     Passage TSC Nokia vers TSC Alcatel</v>
          </cell>
          <cell r="F453" t="str">
            <v/>
          </cell>
        </row>
        <row r="454">
          <cell r="A454" t="str">
            <v>3BK 30614 AA-REP</v>
          </cell>
          <cell r="B454" t="str">
            <v>ATSC    :  G2 TRANSCODER SUBMULTIPLEXER CONTROLER</v>
          </cell>
          <cell r="D454">
            <v>2000</v>
          </cell>
          <cell r="F454">
            <v>2000</v>
          </cell>
          <cell r="G454">
            <v>2000</v>
          </cell>
          <cell r="H454">
            <v>3564</v>
          </cell>
          <cell r="K454">
            <v>3564</v>
          </cell>
          <cell r="L454" t="str">
            <v>Pas de donnée</v>
          </cell>
        </row>
        <row r="455">
          <cell r="A455" t="str">
            <v>3BK 30618 AA-REP</v>
          </cell>
          <cell r="B455" t="str">
            <v>ANIB      :  ALCATEL NOKIA INTERFACE BOARD</v>
          </cell>
          <cell r="D455">
            <v>2000</v>
          </cell>
          <cell r="F455">
            <v>2000</v>
          </cell>
          <cell r="G455">
            <v>2000</v>
          </cell>
          <cell r="H455">
            <v>3564</v>
          </cell>
          <cell r="K455">
            <v>3564</v>
          </cell>
          <cell r="L455" t="str">
            <v>Pas de donnée</v>
          </cell>
        </row>
        <row r="456">
          <cell r="C456" t="str">
            <v/>
          </cell>
          <cell r="K456" t="str">
            <v/>
          </cell>
        </row>
        <row r="457">
          <cell r="C457" t="str">
            <v/>
          </cell>
          <cell r="F457" t="str">
            <v/>
          </cell>
          <cell r="K457" t="str">
            <v/>
          </cell>
        </row>
        <row r="458">
          <cell r="A458" t="str">
            <v>OUTILS RNO/NPA</v>
          </cell>
          <cell r="F458" t="str">
            <v/>
          </cell>
        </row>
        <row r="459">
          <cell r="F459" t="str">
            <v/>
          </cell>
          <cell r="J459" t="str">
            <v>Prix CFO931</v>
          </cell>
          <cell r="K459" t="str">
            <v>PV FTM</v>
          </cell>
          <cell r="L459" t="str">
            <v>JCG - Mise à jour CFO931 30/03/99</v>
          </cell>
        </row>
        <row r="460">
          <cell r="A460" t="str">
            <v>3BK 30946 AA</v>
          </cell>
          <cell r="B460" t="str">
            <v>A985 NPA Basic Server Package</v>
          </cell>
          <cell r="E460">
            <v>117092</v>
          </cell>
          <cell r="F460">
            <v>117092</v>
          </cell>
          <cell r="G460">
            <v>117092</v>
          </cell>
          <cell r="J460">
            <v>230365</v>
          </cell>
          <cell r="K460">
            <v>192409</v>
          </cell>
        </row>
        <row r="461">
          <cell r="A461" t="str">
            <v>3BK 30946 AB</v>
          </cell>
          <cell r="B461" t="str">
            <v>Metrica Lite License OMC R Itf.</v>
          </cell>
          <cell r="E461">
            <v>268114</v>
          </cell>
          <cell r="F461">
            <v>268114</v>
          </cell>
          <cell r="G461">
            <v>268114</v>
          </cell>
          <cell r="J461">
            <v>555305</v>
          </cell>
          <cell r="K461">
            <v>481324</v>
          </cell>
        </row>
        <row r="462">
          <cell r="A462" t="str">
            <v>3BK 30946 AE</v>
          </cell>
          <cell r="B462" t="str">
            <v>Metrica Full License OMC R Itf.</v>
          </cell>
          <cell r="E462">
            <v>915658</v>
          </cell>
          <cell r="F462">
            <v>915658</v>
          </cell>
          <cell r="G462">
            <v>915658</v>
          </cell>
          <cell r="J462">
            <v>925252</v>
          </cell>
          <cell r="K462">
            <v>1334255</v>
          </cell>
        </row>
        <row r="463">
          <cell r="A463" t="str">
            <v>3BK 30946 AE5</v>
          </cell>
          <cell r="B463" t="str">
            <v>Metrica Full License OMC R Itf. 5000</v>
          </cell>
          <cell r="E463">
            <v>915658</v>
          </cell>
          <cell r="F463">
            <v>915658</v>
          </cell>
          <cell r="G463">
            <v>915658</v>
          </cell>
          <cell r="K463">
            <v>911607</v>
          </cell>
        </row>
        <row r="464">
          <cell r="A464" t="str">
            <v>3BK 30907 AD</v>
          </cell>
          <cell r="B464" t="str">
            <v>A985: User Workstation</v>
          </cell>
          <cell r="E464">
            <v>24178</v>
          </cell>
          <cell r="F464">
            <v>24178</v>
          </cell>
          <cell r="G464">
            <v>24178</v>
          </cell>
          <cell r="J464">
            <v>56573</v>
          </cell>
          <cell r="K464">
            <v>38042</v>
          </cell>
        </row>
        <row r="465">
          <cell r="A465" t="str">
            <v>3BK 30946 AK</v>
          </cell>
          <cell r="B465" t="str">
            <v>Metrica NPR Additional User License</v>
          </cell>
          <cell r="E465">
            <v>99707</v>
          </cell>
          <cell r="F465">
            <v>99707</v>
          </cell>
          <cell r="G465">
            <v>99707</v>
          </cell>
          <cell r="J465">
            <v>183726</v>
          </cell>
          <cell r="K465">
            <v>116188</v>
          </cell>
        </row>
        <row r="466">
          <cell r="A466" t="str">
            <v>3BK 30946 AKS</v>
          </cell>
          <cell r="B466" t="str">
            <v>Metrica NPR Basic User Package (4 users)</v>
          </cell>
          <cell r="E466">
            <v>398828</v>
          </cell>
          <cell r="F466">
            <v>398828</v>
          </cell>
          <cell r="G466">
            <v>398828</v>
          </cell>
          <cell r="K466">
            <v>444000</v>
          </cell>
        </row>
        <row r="467">
          <cell r="A467" t="str">
            <v>3BK 30946 AQ</v>
          </cell>
          <cell r="B467" t="str">
            <v>Metrica Tiny Licence OMC R Itf.</v>
          </cell>
          <cell r="E467">
            <v>152257</v>
          </cell>
          <cell r="F467">
            <v>152257</v>
          </cell>
          <cell r="G467">
            <v>152257</v>
          </cell>
          <cell r="J467" t="e">
            <v>#N/A</v>
          </cell>
          <cell r="K467">
            <v>338297</v>
          </cell>
        </row>
        <row r="468">
          <cell r="A468" t="str">
            <v>3BK 30946 AV</v>
          </cell>
          <cell r="B468" t="str">
            <v>A985 NPA Extension Package 2000</v>
          </cell>
          <cell r="E468">
            <v>75109</v>
          </cell>
          <cell r="F468">
            <v>75109</v>
          </cell>
          <cell r="G468">
            <v>75109</v>
          </cell>
          <cell r="J468">
            <v>97656</v>
          </cell>
          <cell r="K468">
            <v>81566</v>
          </cell>
        </row>
        <row r="469">
          <cell r="A469" t="str">
            <v>3BK 30946 AN</v>
          </cell>
          <cell r="B469" t="str">
            <v>A985 NPA Extension Package 5000</v>
          </cell>
          <cell r="E469">
            <v>181164</v>
          </cell>
          <cell r="F469">
            <v>181164</v>
          </cell>
          <cell r="G469">
            <v>181164</v>
          </cell>
          <cell r="J469">
            <v>215489</v>
          </cell>
          <cell r="K469">
            <v>179983.62744561498</v>
          </cell>
        </row>
        <row r="470">
          <cell r="A470" t="str">
            <v>3BK 30946 AP</v>
          </cell>
          <cell r="B470" t="str">
            <v>A985 NPA Small Server Package</v>
          </cell>
          <cell r="E470">
            <v>46775</v>
          </cell>
          <cell r="F470">
            <v>46775</v>
          </cell>
          <cell r="G470">
            <v>46775</v>
          </cell>
          <cell r="J470">
            <v>101317</v>
          </cell>
          <cell r="K470">
            <v>202137</v>
          </cell>
        </row>
        <row r="471">
          <cell r="A471" t="str">
            <v>3BK 30946 AR</v>
          </cell>
          <cell r="B471" t="str">
            <v>A985 NPA Extension Pack. 2000-&gt;5000</v>
          </cell>
          <cell r="E471">
            <v>136260</v>
          </cell>
          <cell r="F471">
            <v>136260</v>
          </cell>
          <cell r="G471">
            <v>136260</v>
          </cell>
          <cell r="J471">
            <v>138820</v>
          </cell>
          <cell r="K471">
            <v>470025</v>
          </cell>
        </row>
        <row r="472">
          <cell r="A472" t="str">
            <v>3BK 30946 AS</v>
          </cell>
          <cell r="B472" t="str">
            <v>NPR Database API for RNO access (Lite)</v>
          </cell>
          <cell r="E472">
            <v>4013</v>
          </cell>
          <cell r="F472">
            <v>4013</v>
          </cell>
          <cell r="G472">
            <v>4013</v>
          </cell>
          <cell r="J472">
            <v>8313</v>
          </cell>
          <cell r="K472">
            <v>27000</v>
          </cell>
        </row>
        <row r="473">
          <cell r="A473" t="str">
            <v>3BK 30946 AT</v>
          </cell>
          <cell r="B473" t="str">
            <v>NPR Database API for RNO access (Full)</v>
          </cell>
          <cell r="E473">
            <v>22969</v>
          </cell>
          <cell r="F473">
            <v>22969</v>
          </cell>
          <cell r="G473">
            <v>22969</v>
          </cell>
          <cell r="J473">
            <v>47574</v>
          </cell>
          <cell r="K473">
            <v>27000</v>
          </cell>
        </row>
        <row r="474">
          <cell r="A474" t="str">
            <v>3BK 30946 AU</v>
          </cell>
          <cell r="B474" t="str">
            <v>Specific Vendor Element Interface</v>
          </cell>
          <cell r="E474">
            <v>114100</v>
          </cell>
          <cell r="F474">
            <v>114100</v>
          </cell>
          <cell r="G474">
            <v>114100</v>
          </cell>
          <cell r="J474">
            <v>236320</v>
          </cell>
          <cell r="K474">
            <v>138000</v>
          </cell>
        </row>
        <row r="475">
          <cell r="A475" t="str">
            <v>3BK 30954 AD</v>
          </cell>
          <cell r="B475" t="str">
            <v>A985 NPA : Console Graphic Monitor</v>
          </cell>
          <cell r="E475">
            <v>8886</v>
          </cell>
          <cell r="F475">
            <v>8886</v>
          </cell>
          <cell r="G475">
            <v>8886</v>
          </cell>
          <cell r="J475">
            <v>20083</v>
          </cell>
          <cell r="K475">
            <v>21352</v>
          </cell>
        </row>
        <row r="476">
          <cell r="A476" t="str">
            <v>3BK 31485 AA</v>
          </cell>
          <cell r="B476" t="str">
            <v>RNO workstation PC standalone</v>
          </cell>
          <cell r="E476">
            <v>18000</v>
          </cell>
          <cell r="F476">
            <v>18000</v>
          </cell>
          <cell r="G476">
            <v>18000</v>
          </cell>
          <cell r="J476">
            <v>37072</v>
          </cell>
          <cell r="K476">
            <v>37072</v>
          </cell>
        </row>
        <row r="477">
          <cell r="A477" t="str">
            <v>3BK 31486 AA</v>
          </cell>
          <cell r="B477" t="str">
            <v>RNO server HW package</v>
          </cell>
          <cell r="E477">
            <v>42930</v>
          </cell>
          <cell r="F477">
            <v>42930</v>
          </cell>
          <cell r="G477">
            <v>42930</v>
          </cell>
          <cell r="J477">
            <v>88417</v>
          </cell>
          <cell r="K477">
            <v>136986</v>
          </cell>
        </row>
        <row r="478">
          <cell r="A478" t="str">
            <v>3BK 31487 AA</v>
          </cell>
          <cell r="B478" t="str">
            <v>RNO client HW package</v>
          </cell>
          <cell r="E478">
            <v>18000</v>
          </cell>
          <cell r="F478">
            <v>18000</v>
          </cell>
          <cell r="G478">
            <v>18000</v>
          </cell>
          <cell r="J478">
            <v>37072</v>
          </cell>
          <cell r="K478">
            <v>53169</v>
          </cell>
        </row>
        <row r="479">
          <cell r="A479" t="str">
            <v>3BK 31489 AA</v>
          </cell>
          <cell r="B479" t="str">
            <v>RNP client HW package</v>
          </cell>
          <cell r="E479">
            <v>17100</v>
          </cell>
          <cell r="F479">
            <v>17100</v>
          </cell>
          <cell r="G479">
            <v>17100</v>
          </cell>
          <cell r="J479">
            <v>35218</v>
          </cell>
          <cell r="K479">
            <v>35218</v>
          </cell>
        </row>
        <row r="480">
          <cell r="A480" t="str">
            <v>3BK 31490 AA</v>
          </cell>
          <cell r="B480" t="str">
            <v>RNP workstation PC standalone</v>
          </cell>
          <cell r="E480">
            <v>18000</v>
          </cell>
          <cell r="F480">
            <v>18000</v>
          </cell>
          <cell r="G480">
            <v>18000</v>
          </cell>
          <cell r="J480">
            <v>37072</v>
          </cell>
          <cell r="K480">
            <v>37072</v>
          </cell>
        </row>
        <row r="481">
          <cell r="A481" t="str">
            <v>3BK 31491 AA</v>
          </cell>
          <cell r="B481" t="str">
            <v>RNP server HW package</v>
          </cell>
          <cell r="E481">
            <v>49590</v>
          </cell>
          <cell r="F481">
            <v>49590</v>
          </cell>
          <cell r="G481">
            <v>49590</v>
          </cell>
          <cell r="J481">
            <v>102132</v>
          </cell>
          <cell r="K481">
            <v>102132</v>
          </cell>
        </row>
        <row r="482">
          <cell r="A482" t="str">
            <v>3BK 31492 AA</v>
          </cell>
          <cell r="B482" t="str">
            <v>A4 ink color LAN printer</v>
          </cell>
          <cell r="E482">
            <v>4050</v>
          </cell>
          <cell r="F482">
            <v>4050</v>
          </cell>
          <cell r="G482">
            <v>4050</v>
          </cell>
          <cell r="J482">
            <v>8342</v>
          </cell>
          <cell r="K482">
            <v>13490</v>
          </cell>
        </row>
        <row r="483">
          <cell r="A483" t="str">
            <v>3BK 31492 AB</v>
          </cell>
          <cell r="B483" t="str">
            <v>A4 laser color LAN printer</v>
          </cell>
          <cell r="E483">
            <v>50850</v>
          </cell>
          <cell r="F483">
            <v>50850</v>
          </cell>
          <cell r="G483">
            <v>50850</v>
          </cell>
          <cell r="J483">
            <v>104727</v>
          </cell>
          <cell r="K483">
            <v>104727</v>
          </cell>
        </row>
        <row r="484">
          <cell r="A484" t="str">
            <v>3BK 31493 AA</v>
          </cell>
          <cell r="B484" t="str">
            <v>A0 plotter Win NT</v>
          </cell>
          <cell r="E484">
            <v>38241</v>
          </cell>
          <cell r="F484">
            <v>38241</v>
          </cell>
          <cell r="G484">
            <v>38241</v>
          </cell>
          <cell r="J484">
            <v>78758</v>
          </cell>
          <cell r="K484">
            <v>78758</v>
          </cell>
        </row>
        <row r="485">
          <cell r="A485" t="str">
            <v>3BK 31494 AA</v>
          </cell>
          <cell r="B485" t="str">
            <v>Backup package</v>
          </cell>
          <cell r="E485">
            <v>23508</v>
          </cell>
          <cell r="F485">
            <v>23508</v>
          </cell>
          <cell r="G485">
            <v>23508</v>
          </cell>
          <cell r="J485">
            <v>48415</v>
          </cell>
          <cell r="K485">
            <v>48415</v>
          </cell>
        </row>
        <row r="486">
          <cell r="A486" t="str">
            <v>3BK 31496 AA</v>
          </cell>
          <cell r="B486" t="str">
            <v>RNO SW basic package</v>
          </cell>
          <cell r="E486">
            <v>62100</v>
          </cell>
          <cell r="F486">
            <v>62100</v>
          </cell>
          <cell r="G486">
            <v>62100</v>
          </cell>
          <cell r="J486">
            <v>127897</v>
          </cell>
          <cell r="K486">
            <v>118000</v>
          </cell>
        </row>
        <row r="487">
          <cell r="A487" t="str">
            <v>3BK 31496 AB</v>
          </cell>
          <cell r="B487" t="str">
            <v>RNO SW extension package</v>
          </cell>
          <cell r="E487">
            <v>17100</v>
          </cell>
          <cell r="F487">
            <v>17100</v>
          </cell>
          <cell r="G487">
            <v>17100</v>
          </cell>
          <cell r="J487">
            <v>35218</v>
          </cell>
          <cell r="K487">
            <v>35218</v>
          </cell>
        </row>
        <row r="488">
          <cell r="A488" t="str">
            <v>3BK 31496 AC</v>
          </cell>
          <cell r="B488" t="str">
            <v>RNO SW stand alone package</v>
          </cell>
          <cell r="E488">
            <v>62100</v>
          </cell>
          <cell r="F488">
            <v>62100</v>
          </cell>
          <cell r="G488">
            <v>62100</v>
          </cell>
          <cell r="J488">
            <v>127897</v>
          </cell>
          <cell r="K488">
            <v>127897</v>
          </cell>
        </row>
        <row r="489">
          <cell r="A489" t="str">
            <v>3BK 31496 AD</v>
          </cell>
          <cell r="B489" t="str">
            <v>RNO SW client package</v>
          </cell>
          <cell r="E489">
            <v>2160</v>
          </cell>
          <cell r="F489">
            <v>2160</v>
          </cell>
          <cell r="G489">
            <v>2160</v>
          </cell>
          <cell r="J489">
            <v>4448</v>
          </cell>
          <cell r="K489">
            <v>5667</v>
          </cell>
        </row>
        <row r="491">
          <cell r="A491" t="str">
            <v>PRESTATIONS</v>
          </cell>
          <cell r="D491" t="str">
            <v>Supervision factor</v>
          </cell>
          <cell r="E491" t="str">
            <v>Kc</v>
          </cell>
          <cell r="F491">
            <v>1.1399999999999999</v>
          </cell>
        </row>
        <row r="492">
          <cell r="D492" t="str">
            <v>Contingency factor</v>
          </cell>
          <cell r="E492" t="str">
            <v>Kh</v>
          </cell>
          <cell r="F492">
            <v>1.1000000000000001</v>
          </cell>
        </row>
        <row r="493">
          <cell r="D493" t="str">
            <v>Field structure factor</v>
          </cell>
          <cell r="E493" t="str">
            <v>Kf</v>
          </cell>
          <cell r="F493">
            <v>1.1100000000000001</v>
          </cell>
        </row>
        <row r="495">
          <cell r="A495" t="str">
            <v>PRESTATIONS BTS EVOLIUM</v>
          </cell>
        </row>
        <row r="496">
          <cell r="A496">
            <v>2000</v>
          </cell>
          <cell r="C496" t="e">
            <v>#N/A</v>
          </cell>
          <cell r="K496" t="str">
            <v/>
          </cell>
        </row>
        <row r="497">
          <cell r="A497" t="str">
            <v>INST-BTS-EVL-MINI-IND-1-SECT</v>
          </cell>
          <cell r="B497" t="str">
            <v>INSTALLATION BTS EVOLIUM MINI INDOOR 1 SECTEUR</v>
          </cell>
          <cell r="D497" t="str">
            <v>Calculé dans le bordereau</v>
          </cell>
          <cell r="E497">
            <v>12282.947007639003</v>
          </cell>
          <cell r="F497">
            <v>12282.947007639003</v>
          </cell>
          <cell r="G497">
            <v>12282.947007639003</v>
          </cell>
          <cell r="H497">
            <v>31965.1</v>
          </cell>
          <cell r="J497">
            <v>0.12</v>
          </cell>
          <cell r="K497">
            <v>28129</v>
          </cell>
        </row>
        <row r="498">
          <cell r="A498" t="str">
            <v>INST-BTS-EVL-MINI-IND-2-SECT</v>
          </cell>
          <cell r="B498" t="str">
            <v>INSTALLATION BTS EVOLIUM MINI INDOOR 2 SECTEURS</v>
          </cell>
          <cell r="D498" t="str">
            <v>Calculé dans le bordereau</v>
          </cell>
          <cell r="E498">
            <v>12282.947007639003</v>
          </cell>
          <cell r="F498">
            <v>12282.947007639003</v>
          </cell>
          <cell r="G498">
            <v>12282.947007639003</v>
          </cell>
          <cell r="H498">
            <v>39951.699999999997</v>
          </cell>
          <cell r="J498">
            <v>0.12</v>
          </cell>
          <cell r="K498">
            <v>35157</v>
          </cell>
        </row>
        <row r="499">
          <cell r="A499" t="str">
            <v>INST-BTS-EVL-MEDI-IND-1-SECT</v>
          </cell>
          <cell r="B499" t="str">
            <v>INSTALLATION BTS EVOLIUM MEDI INDOOR 1 SECTEUR</v>
          </cell>
          <cell r="D499" t="str">
            <v>Calculé dans le bordereau</v>
          </cell>
          <cell r="E499">
            <v>12282.947007639003</v>
          </cell>
          <cell r="F499">
            <v>12282.947007639003</v>
          </cell>
          <cell r="G499">
            <v>12282.947007639003</v>
          </cell>
          <cell r="H499">
            <v>31965.1</v>
          </cell>
          <cell r="J499">
            <v>0.12</v>
          </cell>
          <cell r="K499">
            <v>28129</v>
          </cell>
        </row>
        <row r="500">
          <cell r="A500" t="str">
            <v>INST-BTS-EVL-MEDI-IND-2-SECT</v>
          </cell>
          <cell r="B500" t="str">
            <v>INSTALLATION BTS EVOLIUM MEDI INDOOR 2 SECTEURS</v>
          </cell>
          <cell r="D500" t="str">
            <v>Calculé dans le bordereau</v>
          </cell>
          <cell r="E500">
            <v>12282.947007639003</v>
          </cell>
          <cell r="F500">
            <v>12282.947007639003</v>
          </cell>
          <cell r="G500">
            <v>12282.947007639003</v>
          </cell>
          <cell r="H500">
            <v>39951.699999999997</v>
          </cell>
          <cell r="J500">
            <v>0.12</v>
          </cell>
          <cell r="K500">
            <v>35157</v>
          </cell>
        </row>
        <row r="501">
          <cell r="A501" t="str">
            <v>INST-BTS-EVL-MEDI-IND-3-SECT</v>
          </cell>
          <cell r="B501" t="str">
            <v>INSTALLATION BTS EVOLIUM MEDI INDOOR 3 SECTEURS</v>
          </cell>
          <cell r="D501" t="str">
            <v>Calculé dans le bordereau</v>
          </cell>
          <cell r="E501">
            <v>12282.947007639003</v>
          </cell>
          <cell r="F501">
            <v>12282.947007639003</v>
          </cell>
          <cell r="G501">
            <v>12282.947007639003</v>
          </cell>
          <cell r="H501">
            <v>48307.199999999997</v>
          </cell>
          <cell r="J501">
            <v>0.12</v>
          </cell>
          <cell r="K501">
            <v>42510</v>
          </cell>
        </row>
        <row r="502">
          <cell r="A502" t="str">
            <v>INST-BTS-EVL-MINI-OUT-1-SECT</v>
          </cell>
          <cell r="B502" t="str">
            <v>INSTALLATION BTS EVOLIUM MINI OUTDOOR 1 SECTEUR</v>
          </cell>
          <cell r="D502" t="str">
            <v>Calculé dans le bordereau</v>
          </cell>
          <cell r="E502">
            <v>14397.385039719004</v>
          </cell>
          <cell r="F502">
            <v>14397.385039719004</v>
          </cell>
          <cell r="G502">
            <v>14397.385039719004</v>
          </cell>
          <cell r="H502">
            <v>34022.1</v>
          </cell>
          <cell r="J502">
            <v>0.12</v>
          </cell>
          <cell r="K502">
            <v>29939</v>
          </cell>
        </row>
        <row r="503">
          <cell r="A503" t="str">
            <v>INST-BTS-EVL-MINI-OUT-2-SECT</v>
          </cell>
          <cell r="B503" t="str">
            <v>INSTALLATION BTS EVOLIUM MINI OUTDOOR 2 SECTEURS</v>
          </cell>
          <cell r="D503" t="str">
            <v>Calculé dans le bordereau</v>
          </cell>
          <cell r="E503">
            <v>14397.385039719004</v>
          </cell>
          <cell r="F503">
            <v>14397.385039719004</v>
          </cell>
          <cell r="G503">
            <v>14397.385039719004</v>
          </cell>
          <cell r="H503">
            <v>43446.9</v>
          </cell>
          <cell r="J503">
            <v>0.12</v>
          </cell>
          <cell r="K503">
            <v>38233</v>
          </cell>
        </row>
        <row r="504">
          <cell r="A504" t="str">
            <v>INST-BTS-EVL-MEDI-OUT-1-SECT</v>
          </cell>
          <cell r="B504" t="str">
            <v>INSTALLATION BTS EVOLIUM MEDI OUTDOOR 1 SECTEUR</v>
          </cell>
          <cell r="D504" t="str">
            <v>Calculé dans le bordereau</v>
          </cell>
          <cell r="E504">
            <v>14397.385039719004</v>
          </cell>
          <cell r="F504">
            <v>14397.385039719004</v>
          </cell>
          <cell r="G504">
            <v>14397.385039719004</v>
          </cell>
          <cell r="H504">
            <v>34022.1</v>
          </cell>
          <cell r="J504">
            <v>0.12</v>
          </cell>
          <cell r="K504">
            <v>29939</v>
          </cell>
        </row>
        <row r="505">
          <cell r="A505" t="str">
            <v>INST-BTS-EVL-MEDI-OUT-2-SECT</v>
          </cell>
          <cell r="B505" t="str">
            <v>INSTALLATION BTS EVOLIUM MEDI OUTDOOR 2 SECTEURS</v>
          </cell>
          <cell r="D505" t="str">
            <v>Calculé dans le bordereau</v>
          </cell>
          <cell r="E505">
            <v>14397.385039719004</v>
          </cell>
          <cell r="F505">
            <v>14397.385039719004</v>
          </cell>
          <cell r="G505">
            <v>14397.385039719004</v>
          </cell>
          <cell r="H505">
            <v>43446.9</v>
          </cell>
          <cell r="J505">
            <v>0.12</v>
          </cell>
          <cell r="K505">
            <v>38233</v>
          </cell>
        </row>
        <row r="506">
          <cell r="A506" t="str">
            <v>INST-BTS-EVL-MEDI-OUT-3-SECT</v>
          </cell>
          <cell r="B506" t="str">
            <v>INSTALLATION BTS EVOLIUM MEDI OUTDOOR 3 SECTEURS</v>
          </cell>
          <cell r="D506" t="str">
            <v>Calculé dans le bordereau</v>
          </cell>
          <cell r="E506">
            <v>14397.385039719004</v>
          </cell>
          <cell r="F506">
            <v>14397.385039719004</v>
          </cell>
          <cell r="G506">
            <v>14397.385039719004</v>
          </cell>
          <cell r="H506">
            <v>53665.599999999999</v>
          </cell>
          <cell r="J506">
            <v>0.12</v>
          </cell>
          <cell r="K506">
            <v>47225</v>
          </cell>
        </row>
        <row r="507">
          <cell r="A507" t="str">
            <v>INST-BTS-EVL+xTRX</v>
          </cell>
          <cell r="B507" t="str">
            <v>INSTALLATION/MISE EN SERVICE - TRX EVOLIUM (par BTS, sans reconfiguration)</v>
          </cell>
          <cell r="D507" t="str">
            <v>Calculé dans le bordereau</v>
          </cell>
          <cell r="H507">
            <v>31516.3</v>
          </cell>
          <cell r="J507">
            <v>0.12</v>
          </cell>
          <cell r="K507">
            <v>27734</v>
          </cell>
        </row>
        <row r="508">
          <cell r="A508" t="str">
            <v>INST-BTS-EVL-IND-220-48-1</v>
          </cell>
          <cell r="B508" t="str">
            <v>INSTALLATION ALIMENTATION BTS EVOLIUM MEDI INDOOR AC</v>
          </cell>
          <cell r="D508">
            <v>14700</v>
          </cell>
          <cell r="E508">
            <v>12282.947007639003</v>
          </cell>
          <cell r="F508">
            <v>12282.947007639003</v>
          </cell>
          <cell r="G508">
            <v>12282.947007639003</v>
          </cell>
          <cell r="H508">
            <v>24990</v>
          </cell>
          <cell r="J508">
            <v>0.12</v>
          </cell>
          <cell r="K508">
            <v>21991</v>
          </cell>
        </row>
        <row r="509">
          <cell r="F509" t="str">
            <v/>
          </cell>
          <cell r="K509" t="str">
            <v/>
          </cell>
        </row>
        <row r="510">
          <cell r="A510" t="str">
            <v>INST-BTS-EVL-BI-MEDI-IND-2RACKS</v>
          </cell>
          <cell r="B510" t="str">
            <v>INSTALLATION 1 SITE BI - 2 BTS EVOLIUM MEDI INDOOR</v>
          </cell>
          <cell r="E510">
            <v>16840.201705569005</v>
          </cell>
          <cell r="F510">
            <v>16840.201705569005</v>
          </cell>
          <cell r="G510">
            <v>16840.201705569005</v>
          </cell>
          <cell r="H510">
            <v>47947.65</v>
          </cell>
          <cell r="J510">
            <v>0.12</v>
          </cell>
          <cell r="K510">
            <v>42193</v>
          </cell>
        </row>
        <row r="511">
          <cell r="A511" t="str">
            <v>INST-BTS-EVL-BI-MEDI-OUT-2RACKS</v>
          </cell>
          <cell r="B511" t="str">
            <v>INSTALLATION 1 SITE BI - 2 BTS EVOLIUM MEDI OUTDOOR</v>
          </cell>
          <cell r="E511">
            <v>20227.307174382007</v>
          </cell>
          <cell r="F511">
            <v>20227.307174382007</v>
          </cell>
          <cell r="G511">
            <v>20227.307174382007</v>
          </cell>
          <cell r="H511">
            <v>51033.15</v>
          </cell>
          <cell r="J511">
            <v>0.12</v>
          </cell>
          <cell r="K511">
            <v>44909</v>
          </cell>
        </row>
        <row r="512">
          <cell r="F512" t="str">
            <v/>
          </cell>
          <cell r="G512" t="str">
            <v/>
          </cell>
          <cell r="K512" t="str">
            <v/>
          </cell>
        </row>
        <row r="513">
          <cell r="A513" t="str">
            <v>INST-BTS-EVL-TRI-MEDI-IND-2RACKS</v>
          </cell>
          <cell r="B513" t="str">
            <v>INSTALLATION 1 SITE TRI - 2 BTS EVOLIUM MEDI INDOOR</v>
          </cell>
          <cell r="E513">
            <v>16840.201705569005</v>
          </cell>
          <cell r="F513">
            <v>16840.201705569005</v>
          </cell>
          <cell r="G513">
            <v>16840.201705569005</v>
          </cell>
          <cell r="H513">
            <v>51144.5</v>
          </cell>
          <cell r="J513">
            <v>0.12</v>
          </cell>
          <cell r="K513">
            <v>45007</v>
          </cell>
        </row>
        <row r="514">
          <cell r="A514" t="str">
            <v>INST-BTS-EVL-TRI-MEDI-IND-3RACKS</v>
          </cell>
          <cell r="B514" t="str">
            <v>INSTALLATION 1 SITE TRI - 3 BTS EVOLIUM MEDI INDOOR</v>
          </cell>
          <cell r="E514">
            <v>21314.961283308003</v>
          </cell>
          <cell r="F514">
            <v>21314.961283308003</v>
          </cell>
          <cell r="G514">
            <v>21314.961283308003</v>
          </cell>
          <cell r="H514">
            <v>57537.35</v>
          </cell>
          <cell r="J514">
            <v>0.12</v>
          </cell>
          <cell r="K514">
            <v>50632</v>
          </cell>
        </row>
        <row r="515">
          <cell r="A515" t="str">
            <v>INST-BTS-EVL-TRI-MEDI-OUT-2RACKS</v>
          </cell>
          <cell r="B515" t="str">
            <v>INSTALLATION 1 SITE TRI - 2 BTS EVOLIUM MEDI OUTDOOR</v>
          </cell>
          <cell r="E515">
            <v>20227.307174382007</v>
          </cell>
          <cell r="F515">
            <v>20227.307174382007</v>
          </cell>
          <cell r="G515">
            <v>20227.307174382007</v>
          </cell>
          <cell r="H515">
            <v>54435.7</v>
          </cell>
          <cell r="J515">
            <v>0.12</v>
          </cell>
          <cell r="K515">
            <v>47903</v>
          </cell>
        </row>
        <row r="516">
          <cell r="A516" t="str">
            <v>INST-BTS-EVL-TRI-MEDI-OUT-3RACKS</v>
          </cell>
          <cell r="B516" t="str">
            <v>INSTALLATION 1 SITE TRI - 3 BTS EVOLIUM MEDI OUTDOOR</v>
          </cell>
          <cell r="E516">
            <v>25976.336035848002</v>
          </cell>
          <cell r="F516">
            <v>25976.336035848002</v>
          </cell>
          <cell r="G516">
            <v>25976.336035848002</v>
          </cell>
          <cell r="H516">
            <v>61239.95</v>
          </cell>
          <cell r="J516">
            <v>0.12</v>
          </cell>
          <cell r="K516">
            <v>53891</v>
          </cell>
        </row>
        <row r="517">
          <cell r="C517" t="str">
            <v/>
          </cell>
          <cell r="F517" t="str">
            <v/>
          </cell>
          <cell r="K517" t="str">
            <v/>
          </cell>
        </row>
        <row r="518">
          <cell r="A518" t="str">
            <v>BTS-REP-SITE</v>
          </cell>
          <cell r="B518" t="str">
            <v>Reprise de site (fiche de replanification, par site)</v>
          </cell>
          <cell r="F518">
            <v>4500</v>
          </cell>
          <cell r="G518">
            <v>4500</v>
          </cell>
          <cell r="H518">
            <v>7500</v>
          </cell>
          <cell r="K518">
            <v>7500</v>
          </cell>
        </row>
        <row r="519">
          <cell r="A519" t="str">
            <v>STOCK-1ER MOIS</v>
          </cell>
          <cell r="B519" t="str">
            <v>Coût du premier mois de stokage</v>
          </cell>
          <cell r="E519">
            <v>60</v>
          </cell>
          <cell r="F519">
            <v>60</v>
          </cell>
          <cell r="G519">
            <v>60</v>
          </cell>
          <cell r="H519">
            <v>250</v>
          </cell>
          <cell r="K519">
            <v>250</v>
          </cell>
        </row>
        <row r="520">
          <cell r="A520" t="str">
            <v>STOCK-MOIS 2+</v>
          </cell>
          <cell r="B520" t="str">
            <v>Coût du mois de stokage, après le premier</v>
          </cell>
          <cell r="E520">
            <v>60</v>
          </cell>
          <cell r="F520">
            <v>60</v>
          </cell>
          <cell r="G520">
            <v>60</v>
          </cell>
          <cell r="H520">
            <v>200</v>
          </cell>
          <cell r="K520">
            <v>200</v>
          </cell>
        </row>
        <row r="521">
          <cell r="C521" t="str">
            <v/>
          </cell>
          <cell r="F521" t="str">
            <v/>
          </cell>
          <cell r="K521" t="str">
            <v/>
          </cell>
        </row>
        <row r="522">
          <cell r="A522" t="str">
            <v>AUTRES PRESTATIONS</v>
          </cell>
          <cell r="F522" t="str">
            <v/>
          </cell>
        </row>
        <row r="523">
          <cell r="C523" t="str">
            <v/>
          </cell>
          <cell r="F523" t="str">
            <v/>
          </cell>
          <cell r="J523" t="str">
            <v/>
          </cell>
          <cell r="K523" t="str">
            <v/>
          </cell>
        </row>
        <row r="524">
          <cell r="A524" t="str">
            <v>BSC-G2-ACC</v>
          </cell>
          <cell r="B524" t="str">
            <v>FOURNITURE ET ACCESSOIRES PAR BSC G2 et TC COLOCALISES</v>
          </cell>
          <cell r="D524">
            <v>10000</v>
          </cell>
          <cell r="F524">
            <v>10000</v>
          </cell>
          <cell r="G524">
            <v>10000</v>
          </cell>
          <cell r="H524">
            <v>22336</v>
          </cell>
          <cell r="J524">
            <v>0.12</v>
          </cell>
          <cell r="K524">
            <v>19656</v>
          </cell>
        </row>
        <row r="525">
          <cell r="A525" t="str">
            <v>BSC-G2-SEUL-ACC</v>
          </cell>
          <cell r="B525" t="str">
            <v>FOURNITURE ET ACCESSOIRES PAR BSC G2 SEUL</v>
          </cell>
          <cell r="D525">
            <v>7643</v>
          </cell>
          <cell r="F525">
            <v>7643</v>
          </cell>
          <cell r="G525">
            <v>7643</v>
          </cell>
          <cell r="H525">
            <v>17072</v>
          </cell>
          <cell r="J525">
            <v>0.12</v>
          </cell>
          <cell r="K525">
            <v>15023</v>
          </cell>
        </row>
        <row r="526">
          <cell r="A526" t="str">
            <v>BSC-G2-TC-SEUL-ACC</v>
          </cell>
          <cell r="B526" t="str">
            <v>FOURNITURE ET ACCESSOIRES PAR TC SEUL</v>
          </cell>
          <cell r="D526">
            <v>2357</v>
          </cell>
          <cell r="F526">
            <v>2357</v>
          </cell>
          <cell r="G526">
            <v>2357</v>
          </cell>
          <cell r="H526">
            <v>5264</v>
          </cell>
          <cell r="J526">
            <v>0.12</v>
          </cell>
          <cell r="K526">
            <v>4632</v>
          </cell>
        </row>
        <row r="527">
          <cell r="A527" t="str">
            <v>BSC-G2-DOC</v>
          </cell>
          <cell r="B527" t="str">
            <v>DOSSIER BSS PAR BSC G2</v>
          </cell>
          <cell r="D527">
            <v>10000</v>
          </cell>
          <cell r="F527">
            <v>10000</v>
          </cell>
          <cell r="G527">
            <v>10000</v>
          </cell>
          <cell r="H527">
            <v>14985.673920000003</v>
          </cell>
          <cell r="K527">
            <v>14986</v>
          </cell>
        </row>
        <row r="528">
          <cell r="A528" t="str">
            <v>INST-BTS-MICRO</v>
          </cell>
          <cell r="B528" t="str">
            <v>INSTALLATION - MICRO BTS</v>
          </cell>
          <cell r="D528">
            <v>6090</v>
          </cell>
          <cell r="F528">
            <v>6090</v>
          </cell>
          <cell r="G528">
            <v>6090</v>
          </cell>
          <cell r="H528">
            <v>12000</v>
          </cell>
          <cell r="K528">
            <v>12000</v>
          </cell>
        </row>
        <row r="529">
          <cell r="A529" t="str">
            <v>INST-BTS-MICRO+1TRX</v>
          </cell>
          <cell r="B529" t="str">
            <v>INSTALLATION +1 TRX - MICRO-BTS</v>
          </cell>
          <cell r="D529">
            <v>4374</v>
          </cell>
          <cell r="F529">
            <v>4374</v>
          </cell>
          <cell r="G529">
            <v>4374</v>
          </cell>
          <cell r="H529">
            <v>12000</v>
          </cell>
          <cell r="K529">
            <v>12000</v>
          </cell>
        </row>
        <row r="530">
          <cell r="A530" t="str">
            <v>INST-BTS-MICRO EVL 2TRX</v>
          </cell>
          <cell r="B530" t="str">
            <v xml:space="preserve">INSTALLATION - MICRO-BTS EVL 2 TRX </v>
          </cell>
          <cell r="C530">
            <v>12278</v>
          </cell>
          <cell r="F530">
            <v>12278</v>
          </cell>
          <cell r="G530">
            <v>12278</v>
          </cell>
          <cell r="K530">
            <v>12000</v>
          </cell>
        </row>
        <row r="531">
          <cell r="A531" t="str">
            <v>INST-BTS-MICRO EVL 4TRX</v>
          </cell>
          <cell r="B531" t="str">
            <v xml:space="preserve">INSTALLATION - MICRO-BTS EVL 4 TRX </v>
          </cell>
          <cell r="C531">
            <v>13347</v>
          </cell>
          <cell r="F531">
            <v>13347</v>
          </cell>
          <cell r="G531">
            <v>13347</v>
          </cell>
          <cell r="K531">
            <v>13000</v>
          </cell>
        </row>
        <row r="532">
          <cell r="A532" t="str">
            <v>INST-BTS-MICRO EVL 6TRX</v>
          </cell>
          <cell r="B532" t="str">
            <v xml:space="preserve">INSTALLATION - MICRO-BTS EVL 6 TRX </v>
          </cell>
          <cell r="C532">
            <v>15129</v>
          </cell>
          <cell r="F532">
            <v>15129</v>
          </cell>
          <cell r="G532">
            <v>15129</v>
          </cell>
          <cell r="K532">
            <v>14800</v>
          </cell>
        </row>
        <row r="533">
          <cell r="A533" t="str">
            <v xml:space="preserve">INST-KIT-BTS-MICRO EVL </v>
          </cell>
          <cell r="B533" t="str">
            <v>INSTALLATION - KIT SUPPORT MICRO BTS EVL</v>
          </cell>
          <cell r="C533">
            <v>12990.794421940003</v>
          </cell>
          <cell r="F533">
            <v>12990.794421940003</v>
          </cell>
          <cell r="G533">
            <v>12990.794421940003</v>
          </cell>
          <cell r="K533">
            <v>15300</v>
          </cell>
        </row>
        <row r="534">
          <cell r="A534" t="str">
            <v>INST-BTS-MINI-G2G-IND-1SITE</v>
          </cell>
          <cell r="B534" t="str">
            <v>INSTALLATION - MINI BTS G2 - INDOOR - par site</v>
          </cell>
          <cell r="F534" t="str">
            <v/>
          </cell>
          <cell r="H534">
            <v>44460.314640000011</v>
          </cell>
          <cell r="K534">
            <v>44460</v>
          </cell>
        </row>
        <row r="535">
          <cell r="A535" t="str">
            <v>INST-BTS-MINI-G2G-OUT-1SITE</v>
          </cell>
          <cell r="B535" t="str">
            <v>INSTALLATION - MINI BTS G2 - OUTDOOR - par site</v>
          </cell>
          <cell r="F535" t="str">
            <v/>
          </cell>
          <cell r="H535">
            <v>52216.2</v>
          </cell>
          <cell r="K535">
            <v>52216</v>
          </cell>
        </row>
        <row r="536">
          <cell r="A536" t="str">
            <v>INST-BTS-STD-G2G-OUT-1SITE</v>
          </cell>
          <cell r="B536" t="str">
            <v>INSTALLATION - STD BTS G2 - OUTDOOR - par site</v>
          </cell>
          <cell r="F536" t="str">
            <v/>
          </cell>
          <cell r="H536">
            <v>63912.828330000004</v>
          </cell>
          <cell r="K536">
            <v>63912</v>
          </cell>
        </row>
        <row r="537">
          <cell r="A537" t="str">
            <v>INST-BTS-STD-G2G-120-OUT-SECT</v>
          </cell>
          <cell r="B537" t="str">
            <v>INSTALLATION - STD BTS G2 - 3x2TRX maxi</v>
          </cell>
          <cell r="F537" t="str">
            <v/>
          </cell>
          <cell r="H537">
            <v>60671.227499999994</v>
          </cell>
          <cell r="K537">
            <v>60671</v>
          </cell>
        </row>
        <row r="538">
          <cell r="A538" t="str">
            <v>INST-BTS-STD-G2G-IND-1SITE</v>
          </cell>
          <cell r="B538" t="str">
            <v>INSTALLATION - STD BTS G2 - INDOOR - par site</v>
          </cell>
          <cell r="F538" t="str">
            <v/>
          </cell>
          <cell r="H538">
            <v>62956.873350000002</v>
          </cell>
          <cell r="K538">
            <v>62956</v>
          </cell>
        </row>
        <row r="539">
          <cell r="A539" t="str">
            <v>INST-BTS-S+xTRX</v>
          </cell>
          <cell r="B539" t="str">
            <v>INSTALLATION - TRX STD - par site</v>
          </cell>
          <cell r="D539">
            <v>21465</v>
          </cell>
          <cell r="F539">
            <v>21465</v>
          </cell>
          <cell r="G539">
            <v>21465</v>
          </cell>
          <cell r="H539">
            <v>107046.84060000001</v>
          </cell>
          <cell r="K539">
            <v>107046</v>
          </cell>
        </row>
        <row r="540">
          <cell r="A540" t="str">
            <v>INST-BTS-M2+xTRX</v>
          </cell>
          <cell r="B540" t="str">
            <v>INSTALLATION - TRX MK2 - par site</v>
          </cell>
          <cell r="D540">
            <v>21465</v>
          </cell>
          <cell r="F540">
            <v>21465</v>
          </cell>
          <cell r="G540">
            <v>21465</v>
          </cell>
          <cell r="H540">
            <v>61705.910700000008</v>
          </cell>
          <cell r="K540">
            <v>61706</v>
          </cell>
        </row>
        <row r="541">
          <cell r="A541" t="str">
            <v>INST-BTS-G2G+xTRX</v>
          </cell>
          <cell r="B541" t="str">
            <v>INSTALLATION - TRX G2 - par site</v>
          </cell>
          <cell r="D541">
            <v>7218</v>
          </cell>
          <cell r="F541">
            <v>7218</v>
          </cell>
          <cell r="G541">
            <v>7218</v>
          </cell>
          <cell r="H541">
            <v>37078.166007678235</v>
          </cell>
          <cell r="K541">
            <v>37078</v>
          </cell>
        </row>
        <row r="542">
          <cell r="F542" t="str">
            <v/>
          </cell>
          <cell r="K542" t="str">
            <v/>
          </cell>
        </row>
        <row r="543">
          <cell r="A543" t="str">
            <v>INST-BTS-G2-DRFU</v>
          </cell>
          <cell r="B543" t="str">
            <v>INSTALLATION CARTE DRFU SUR BTS G2 par carte TRX</v>
          </cell>
          <cell r="D543">
            <v>618</v>
          </cell>
          <cell r="F543">
            <v>618</v>
          </cell>
          <cell r="G543">
            <v>618</v>
          </cell>
          <cell r="H543">
            <v>2295</v>
          </cell>
          <cell r="I543" t="str">
            <v>Ref: Offre FTM zone EFR + Micro</v>
          </cell>
          <cell r="K543">
            <v>2295</v>
          </cell>
        </row>
        <row r="544">
          <cell r="F544" t="str">
            <v/>
          </cell>
          <cell r="K544" t="str">
            <v/>
          </cell>
        </row>
        <row r="545">
          <cell r="A545" t="str">
            <v>INST-BTS-STD/M2-ADA</v>
          </cell>
          <cell r="B545" t="str">
            <v xml:space="preserve">INSTALLATION -  ADA STD/MK2 - par site </v>
          </cell>
          <cell r="D545">
            <v>53083</v>
          </cell>
          <cell r="F545">
            <v>53083</v>
          </cell>
          <cell r="G545">
            <v>53083</v>
          </cell>
          <cell r="H545">
            <v>71740</v>
          </cell>
          <cell r="K545">
            <v>71740</v>
          </cell>
        </row>
        <row r="546">
          <cell r="F546" t="str">
            <v/>
          </cell>
          <cell r="J546" t="str">
            <v/>
          </cell>
          <cell r="K546" t="str">
            <v/>
          </cell>
        </row>
        <row r="547">
          <cell r="A547" t="str">
            <v>INST-BSC-SM-BIE-G1(4-5ATER)</v>
          </cell>
          <cell r="B547" t="str">
            <v xml:space="preserve">INSTALLATION - BSC-SM-BIE G1 (4 ou 5 Ater itf.) </v>
          </cell>
          <cell r="D547">
            <v>143330</v>
          </cell>
          <cell r="F547">
            <v>143330</v>
          </cell>
          <cell r="G547">
            <v>143330</v>
          </cell>
          <cell r="H547">
            <v>105850.9</v>
          </cell>
          <cell r="K547">
            <v>105850.9</v>
          </cell>
        </row>
        <row r="548">
          <cell r="A548" t="str">
            <v>INST-BSC-TC-SM-BIE-G1(4-5ATER)</v>
          </cell>
          <cell r="B548" t="str">
            <v xml:space="preserve">INSTALLATION - BSC-TC-SM-BIE G1 (4 ou 5 Ater itf.) </v>
          </cell>
          <cell r="D548">
            <v>192550</v>
          </cell>
          <cell r="F548">
            <v>192550</v>
          </cell>
          <cell r="G548">
            <v>192550</v>
          </cell>
          <cell r="H548">
            <v>127155.6</v>
          </cell>
          <cell r="K548">
            <v>127155.6</v>
          </cell>
        </row>
        <row r="549">
          <cell r="A549" t="str">
            <v>INST-EXT-BSC-SM-BIE-G1</v>
          </cell>
          <cell r="B549" t="str">
            <v>INSTALLATION - EXTENSION - BSC-SM-BIE G1</v>
          </cell>
          <cell r="D549">
            <v>111422</v>
          </cell>
          <cell r="F549">
            <v>111422</v>
          </cell>
          <cell r="G549">
            <v>111422</v>
          </cell>
          <cell r="H549">
            <v>118429</v>
          </cell>
          <cell r="K549">
            <v>118429</v>
          </cell>
        </row>
        <row r="550">
          <cell r="F550" t="str">
            <v/>
          </cell>
          <cell r="J550" t="str">
            <v/>
          </cell>
          <cell r="K550" t="str">
            <v/>
          </cell>
        </row>
        <row r="551">
          <cell r="A551" t="str">
            <v>INST-BSC EVOLIUM  (1 rack)</v>
          </cell>
          <cell r="B551" t="str">
            <v>INSTALLATION - BSC EVOLIUM  (1 baie)</v>
          </cell>
          <cell r="D551">
            <v>47293.715832000009</v>
          </cell>
          <cell r="F551">
            <v>47293.715832000009</v>
          </cell>
          <cell r="G551">
            <v>47293.715832000009</v>
          </cell>
          <cell r="H551">
            <v>99291.15</v>
          </cell>
          <cell r="J551">
            <v>0.12</v>
          </cell>
          <cell r="K551">
            <v>87376.212</v>
          </cell>
        </row>
        <row r="552">
          <cell r="A552" t="str">
            <v>INST-BSC EVOLIUM  (2 racks)</v>
          </cell>
          <cell r="B552" t="str">
            <v>INSTALLATION - BSC EVOLIUM  (2 baies)</v>
          </cell>
          <cell r="D552">
            <v>69404.810813679011</v>
          </cell>
          <cell r="F552">
            <v>69404.810813679011</v>
          </cell>
          <cell r="G552">
            <v>69404.810813679011</v>
          </cell>
          <cell r="H552">
            <v>129078.39999999999</v>
          </cell>
          <cell r="J552">
            <v>0.12</v>
          </cell>
          <cell r="K552">
            <v>113588.992</v>
          </cell>
        </row>
        <row r="553">
          <cell r="A553" t="str">
            <v>INST-BSC EVOLIUM  (3 racks)</v>
          </cell>
          <cell r="B553" t="str">
            <v>INSTALLATION - BSC EVOLIUM  (3 baies)</v>
          </cell>
          <cell r="D553">
            <v>94587.431664000018</v>
          </cell>
          <cell r="F553">
            <v>94587.431664000018</v>
          </cell>
          <cell r="G553">
            <v>94587.431664000018</v>
          </cell>
          <cell r="H553">
            <v>158865</v>
          </cell>
          <cell r="J553">
            <v>0.12</v>
          </cell>
          <cell r="K553">
            <v>139801.20000000001</v>
          </cell>
        </row>
        <row r="554">
          <cell r="A554" t="str">
            <v>INST-EXT-BSC EVOLIUM  (rack existant)</v>
          </cell>
          <cell r="B554" t="str">
            <v>INSTALLATION - EXTENSION - BSC EVOLIUM - OIR 68  (baie existante)</v>
          </cell>
          <cell r="D554">
            <v>30512.876493200005</v>
          </cell>
          <cell r="F554">
            <v>30512.876493200005</v>
          </cell>
          <cell r="G554">
            <v>30512.876493200005</v>
          </cell>
          <cell r="H554">
            <v>73080</v>
          </cell>
          <cell r="J554">
            <v>0.12</v>
          </cell>
          <cell r="K554">
            <v>64310.400000000001</v>
          </cell>
        </row>
        <row r="555">
          <cell r="A555" t="str">
            <v>INST-EXT-BSC EVOLIUM  (+ 1 rack)</v>
          </cell>
          <cell r="B555" t="str">
            <v>INSTALLATION - EXTENSION - BSC EVOLIUM - OIR 68 (+ 1 baie)</v>
          </cell>
          <cell r="D555">
            <v>37641.09561650001</v>
          </cell>
          <cell r="F555">
            <v>37641.09561650001</v>
          </cell>
          <cell r="G555">
            <v>37641.09561650001</v>
          </cell>
          <cell r="H555">
            <v>82320</v>
          </cell>
          <cell r="J555">
            <v>0.12</v>
          </cell>
          <cell r="K555">
            <v>72441.600000000006</v>
          </cell>
        </row>
        <row r="556">
          <cell r="A556" t="str">
            <v>INST-EXT-BSC EVOLIUM  (+ 2 racks)</v>
          </cell>
          <cell r="B556" t="str">
            <v>INSTALLATION - EXTENSION - BSC EVOLIUM - OIR 68 (+ 2 baies)</v>
          </cell>
          <cell r="D556">
            <v>48333.42430145001</v>
          </cell>
          <cell r="F556">
            <v>48333.42430145001</v>
          </cell>
          <cell r="G556">
            <v>48333.42430145001</v>
          </cell>
          <cell r="H556">
            <v>82320</v>
          </cell>
          <cell r="J556">
            <v>0.12</v>
          </cell>
          <cell r="K556">
            <v>93019.359094879823</v>
          </cell>
        </row>
        <row r="557">
          <cell r="A557" t="str">
            <v>INST-TC EVOLIUM  (1 rack)</v>
          </cell>
          <cell r="B557" t="str">
            <v>INSTALLATION - TC EVOLIUM  (1 baie)</v>
          </cell>
          <cell r="D557">
            <v>35764.422092685003</v>
          </cell>
          <cell r="F557">
            <v>35764.422092685003</v>
          </cell>
          <cell r="G557">
            <v>35764.422092685003</v>
          </cell>
          <cell r="H557">
            <v>93575</v>
          </cell>
          <cell r="J557">
            <v>0.12</v>
          </cell>
          <cell r="K557">
            <v>82346</v>
          </cell>
        </row>
        <row r="558">
          <cell r="A558" t="str">
            <v>INST-TC EVOLIUM  (2 racks)</v>
          </cell>
          <cell r="B558" t="str">
            <v>INSTALLATION - TC EVOLIUM  (2 baies)</v>
          </cell>
          <cell r="D558">
            <v>58356.872096061008</v>
          </cell>
          <cell r="F558">
            <v>58356.872096061008</v>
          </cell>
          <cell r="G558">
            <v>58356.872096061008</v>
          </cell>
          <cell r="H558">
            <v>121647</v>
          </cell>
          <cell r="J558">
            <v>0.12</v>
          </cell>
          <cell r="K558">
            <v>107049.36</v>
          </cell>
        </row>
        <row r="559">
          <cell r="A559" t="str">
            <v>INST-TC EVOLIUM  (3 racks)</v>
          </cell>
          <cell r="B559" t="str">
            <v>INSTALLATION - TC EVOLIUM  (3 baies)</v>
          </cell>
          <cell r="D559">
            <v>71528.844185370006</v>
          </cell>
          <cell r="F559">
            <v>71528.844185370006</v>
          </cell>
          <cell r="G559">
            <v>71528.844185370006</v>
          </cell>
          <cell r="H559">
            <v>149719</v>
          </cell>
          <cell r="J559">
            <v>0.12</v>
          </cell>
          <cell r="K559">
            <v>131752.72</v>
          </cell>
        </row>
        <row r="560">
          <cell r="A560" t="str">
            <v>INST-EXT-TC EVOLIUM  (rack existant)</v>
          </cell>
          <cell r="B560" t="str">
            <v>INSTALLATION - EXTENSION - TC EVOLIUM  (baie existante)</v>
          </cell>
          <cell r="D560">
            <v>30512.876493200005</v>
          </cell>
          <cell r="F560">
            <v>30512.876493200005</v>
          </cell>
          <cell r="G560">
            <v>30512.876493200005</v>
          </cell>
          <cell r="H560">
            <v>58446</v>
          </cell>
          <cell r="J560">
            <v>0.12</v>
          </cell>
          <cell r="K560">
            <v>51432.480000000003</v>
          </cell>
        </row>
        <row r="561">
          <cell r="A561" t="str">
            <v>INST-EXT-TC EVOLIUM  (+ 1 rack)</v>
          </cell>
          <cell r="B561" t="str">
            <v>INSTALLATION - EXTENSION - TC EVOLIUM  (+ 1 baie)</v>
          </cell>
          <cell r="D561">
            <v>34076.986054850007</v>
          </cell>
          <cell r="F561">
            <v>34076.986054850007</v>
          </cell>
          <cell r="G561">
            <v>34076.986054850007</v>
          </cell>
          <cell r="H561">
            <v>82862</v>
          </cell>
          <cell r="J561">
            <v>0.12</v>
          </cell>
          <cell r="K561">
            <v>72918.559999999998</v>
          </cell>
        </row>
        <row r="562">
          <cell r="A562" t="str">
            <v>INST-CONF-TC EVOLIUM  (4:1)</v>
          </cell>
          <cell r="B562" t="str">
            <v>PRESTATION - RECONFIGURATION TC (3:1 vers 4:1) par baie</v>
          </cell>
          <cell r="D562">
            <v>7702.5752986400012</v>
          </cell>
          <cell r="F562">
            <v>7702.5752986400012</v>
          </cell>
          <cell r="G562">
            <v>7702.5752986400012</v>
          </cell>
          <cell r="K562">
            <v>10144</v>
          </cell>
          <cell r="L562" t="str">
            <v>17/05/99: Estimation JCG</v>
          </cell>
        </row>
        <row r="563">
          <cell r="F563" t="str">
            <v/>
          </cell>
          <cell r="J563" t="str">
            <v/>
          </cell>
          <cell r="K563" t="str">
            <v/>
          </cell>
        </row>
        <row r="564">
          <cell r="A564" t="str">
            <v>INST-TC-SM-G1(4-5ATER)</v>
          </cell>
          <cell r="B564" t="str">
            <v xml:space="preserve">INSTALLATION -TC-SM pour BSC G1(4 ou 5 Ater itf.) </v>
          </cell>
          <cell r="D564">
            <v>52880</v>
          </cell>
          <cell r="F564">
            <v>52880</v>
          </cell>
          <cell r="G564">
            <v>52880</v>
          </cell>
          <cell r="H564">
            <v>93575</v>
          </cell>
          <cell r="K564">
            <v>93575</v>
          </cell>
        </row>
        <row r="565">
          <cell r="A565" t="str">
            <v>INST-EXT-TC-SM-G1</v>
          </cell>
          <cell r="B565" t="str">
            <v xml:space="preserve">INSTALLATION - EXTENSION - TC-SM G1 </v>
          </cell>
          <cell r="D565">
            <v>35000</v>
          </cell>
          <cell r="F565">
            <v>35000</v>
          </cell>
          <cell r="G565">
            <v>35000</v>
          </cell>
          <cell r="H565">
            <v>104694</v>
          </cell>
          <cell r="K565">
            <v>104694</v>
          </cell>
        </row>
        <row r="566">
          <cell r="F566" t="str">
            <v/>
          </cell>
          <cell r="K566" t="str">
            <v/>
          </cell>
        </row>
        <row r="567">
          <cell r="A567" t="str">
            <v>INST-OMC-R-SERVER</v>
          </cell>
          <cell r="B567" t="str">
            <v>Transport, installation et mise en service serveur</v>
          </cell>
          <cell r="D567">
            <v>86940</v>
          </cell>
          <cell r="F567">
            <v>86940</v>
          </cell>
          <cell r="G567">
            <v>86940</v>
          </cell>
          <cell r="H567">
            <v>141805</v>
          </cell>
          <cell r="J567">
            <v>0.12</v>
          </cell>
          <cell r="K567">
            <v>124788.4</v>
          </cell>
        </row>
        <row r="568">
          <cell r="A568" t="str">
            <v>INST-OMC-R-HMI-SERVER</v>
          </cell>
          <cell r="B568" t="str">
            <v>Installation d'un HMI serveur</v>
          </cell>
          <cell r="D568">
            <v>18608</v>
          </cell>
          <cell r="F568">
            <v>18608</v>
          </cell>
          <cell r="G568">
            <v>18608</v>
          </cell>
          <cell r="H568">
            <v>38304</v>
          </cell>
          <cell r="J568">
            <v>0.12</v>
          </cell>
          <cell r="K568">
            <v>33707.519999999997</v>
          </cell>
        </row>
        <row r="569">
          <cell r="A569" t="str">
            <v>INST-OMC-R-TERMINAL</v>
          </cell>
          <cell r="B569" t="str">
            <v>Installation d'un Terminal</v>
          </cell>
          <cell r="D569">
            <v>5000</v>
          </cell>
          <cell r="F569">
            <v>5000</v>
          </cell>
          <cell r="G569">
            <v>5000</v>
          </cell>
          <cell r="H569">
            <v>8316</v>
          </cell>
          <cell r="J569">
            <v>0.12</v>
          </cell>
          <cell r="K569">
            <v>7318.08</v>
          </cell>
        </row>
        <row r="570">
          <cell r="A570" t="str">
            <v>INST-OMC-R-ALARM-CALL-OUT</v>
          </cell>
          <cell r="B570" t="str">
            <v>Installation Alarm Call-Out</v>
          </cell>
          <cell r="D570">
            <v>5000</v>
          </cell>
          <cell r="F570">
            <v>5000</v>
          </cell>
          <cell r="G570">
            <v>5000</v>
          </cell>
          <cell r="H570">
            <v>8316</v>
          </cell>
          <cell r="J570">
            <v>0.12</v>
          </cell>
          <cell r="K570">
            <v>7318.08</v>
          </cell>
        </row>
        <row r="571">
          <cell r="A571" t="str">
            <v>INST-OMC-R-Q3</v>
          </cell>
          <cell r="B571" t="str">
            <v>Installation Q3</v>
          </cell>
          <cell r="D571">
            <v>11456</v>
          </cell>
          <cell r="F571">
            <v>11456</v>
          </cell>
          <cell r="G571">
            <v>11456</v>
          </cell>
          <cell r="H571">
            <v>19055</v>
          </cell>
          <cell r="J571">
            <v>0.12</v>
          </cell>
          <cell r="K571">
            <v>16768.400000000001</v>
          </cell>
        </row>
        <row r="572">
          <cell r="C572" t="str">
            <v/>
          </cell>
          <cell r="F572" t="str">
            <v/>
          </cell>
          <cell r="K572" t="str">
            <v/>
          </cell>
        </row>
        <row r="573">
          <cell r="A573" t="str">
            <v>OMC-R-DOC-EXP</v>
          </cell>
          <cell r="B573" t="str">
            <v>Documentation d'exploitation OMC-R</v>
          </cell>
          <cell r="D573">
            <v>14550</v>
          </cell>
          <cell r="F573">
            <v>14550</v>
          </cell>
          <cell r="G573">
            <v>14550</v>
          </cell>
          <cell r="H573">
            <v>11880</v>
          </cell>
          <cell r="K573">
            <v>11880</v>
          </cell>
        </row>
        <row r="574">
          <cell r="A574" t="str">
            <v>OMC-R-DOC</v>
          </cell>
          <cell r="B574" t="str">
            <v>Dossier site OMC-R</v>
          </cell>
          <cell r="D574">
            <v>0</v>
          </cell>
          <cell r="F574">
            <v>0</v>
          </cell>
          <cell r="G574">
            <v>0</v>
          </cell>
          <cell r="H574">
            <v>7920</v>
          </cell>
          <cell r="K574">
            <v>7920</v>
          </cell>
        </row>
        <row r="575">
          <cell r="F575" t="str">
            <v/>
          </cell>
        </row>
        <row r="576">
          <cell r="A576" t="str">
            <v>TRANSPORT-BTS-MK2</v>
          </cell>
          <cell r="B576" t="str">
            <v>Transport A/R BTS Mark2</v>
          </cell>
          <cell r="C576">
            <v>2000</v>
          </cell>
          <cell r="D576">
            <v>0</v>
          </cell>
          <cell r="F576">
            <v>2000</v>
          </cell>
          <cell r="G576">
            <v>2000</v>
          </cell>
          <cell r="K576">
            <v>8560</v>
          </cell>
        </row>
        <row r="577">
          <cell r="A577" t="str">
            <v>TRANSPORT-BTS-MINI G2 INDOOR</v>
          </cell>
          <cell r="B577" t="str">
            <v>Transport A/R BTS MINI G2 INDOOR</v>
          </cell>
          <cell r="C577">
            <v>750</v>
          </cell>
          <cell r="D577">
            <v>0</v>
          </cell>
          <cell r="F577">
            <v>750</v>
          </cell>
          <cell r="G577">
            <v>750</v>
          </cell>
          <cell r="K577">
            <v>3120</v>
          </cell>
        </row>
        <row r="578">
          <cell r="A578" t="str">
            <v>TRANSPORT-BTS-MINI G2 OUTDOOR</v>
          </cell>
          <cell r="B578" t="str">
            <v>Transport A/R BTS MINI G2 OUTDOOR</v>
          </cell>
          <cell r="C578">
            <v>1170</v>
          </cell>
          <cell r="D578">
            <v>0</v>
          </cell>
          <cell r="F578">
            <v>1170</v>
          </cell>
          <cell r="G578">
            <v>1170</v>
          </cell>
          <cell r="K578">
            <v>5008</v>
          </cell>
        </row>
        <row r="579">
          <cell r="A579" t="str">
            <v>TRANSPORT-BTS-STD G2 125 INDOOR</v>
          </cell>
          <cell r="B579" t="str">
            <v>Transport A/R BTS STANDARD G2 125 INDOOR</v>
          </cell>
          <cell r="C579">
            <v>1000</v>
          </cell>
          <cell r="D579">
            <v>0</v>
          </cell>
          <cell r="F579">
            <v>1000</v>
          </cell>
          <cell r="G579">
            <v>1000</v>
          </cell>
          <cell r="K579">
            <v>4280</v>
          </cell>
        </row>
        <row r="580">
          <cell r="A580" t="str">
            <v>TRANSPORT-BTS-STD G2 200 INDOOR</v>
          </cell>
          <cell r="B580" t="str">
            <v>Transport A/R BTS STANDARD G2 200 INDOOR</v>
          </cell>
          <cell r="C580">
            <v>1922</v>
          </cell>
          <cell r="D580">
            <v>0</v>
          </cell>
          <cell r="F580">
            <v>1922</v>
          </cell>
          <cell r="G580">
            <v>1922</v>
          </cell>
          <cell r="K580">
            <v>8226</v>
          </cell>
        </row>
        <row r="581">
          <cell r="A581" t="str">
            <v>TRANSPORT-BTS-STD G2 OUTDOOR</v>
          </cell>
          <cell r="B581" t="str">
            <v>Transport A/R BTS STANDARD G2 OUTDOOR</v>
          </cell>
          <cell r="C581">
            <v>2270</v>
          </cell>
          <cell r="D581">
            <v>0</v>
          </cell>
          <cell r="F581">
            <v>2270</v>
          </cell>
          <cell r="G581">
            <v>2270</v>
          </cell>
          <cell r="K581">
            <v>9716</v>
          </cell>
        </row>
        <row r="582">
          <cell r="A582" t="str">
            <v>DEST-BAIE</v>
          </cell>
          <cell r="B582" t="str">
            <v>Enlèvement et destruction d'un équipement (par baie à détruire)</v>
          </cell>
          <cell r="C582" t="e">
            <v>#N/A</v>
          </cell>
          <cell r="F582">
            <v>200</v>
          </cell>
          <cell r="G582">
            <v>200</v>
          </cell>
          <cell r="J582">
            <v>0.12</v>
          </cell>
          <cell r="K582">
            <v>800</v>
          </cell>
        </row>
        <row r="583">
          <cell r="A583" t="str">
            <v>Démontages</v>
          </cell>
          <cell r="F583" t="str">
            <v/>
          </cell>
        </row>
        <row r="584">
          <cell r="A584" t="str">
            <v>DEM-BTS-OMNI</v>
          </cell>
          <cell r="B584" t="str">
            <v>Démontage d'un site BTS omni  (Pour site inférieur à 4 baies)</v>
          </cell>
          <cell r="D584">
            <v>6569.959703538002</v>
          </cell>
          <cell r="F584">
            <v>6569.959703538002</v>
          </cell>
          <cell r="G584">
            <v>6569.959703538002</v>
          </cell>
          <cell r="H584">
            <v>29545.599999999999</v>
          </cell>
          <cell r="K584">
            <v>29545.599999999999</v>
          </cell>
        </row>
        <row r="585">
          <cell r="A585" t="str">
            <v>DEM-BTS-BI</v>
          </cell>
          <cell r="B585" t="str">
            <v>Démontage d'un site BTS bi  (Pour site inférieur à 4 baies)</v>
          </cell>
          <cell r="D585">
            <v>9530.1729484500011</v>
          </cell>
          <cell r="F585">
            <v>9530.1729484500011</v>
          </cell>
          <cell r="G585">
            <v>9530.1729484500011</v>
          </cell>
          <cell r="H585">
            <v>44511.199999999997</v>
          </cell>
          <cell r="K585">
            <v>44511.199999999997</v>
          </cell>
        </row>
        <row r="586">
          <cell r="A586" t="str">
            <v>DEM-BTS-TRI</v>
          </cell>
          <cell r="B586" t="str">
            <v>Démontage d'un site BTS tri  (Pour site inférieur à 4 baies)</v>
          </cell>
          <cell r="D586">
            <v>11532.48169095</v>
          </cell>
          <cell r="F586">
            <v>11532.48169095</v>
          </cell>
          <cell r="G586">
            <v>11532.48169095</v>
          </cell>
          <cell r="H586">
            <v>55465.599999999999</v>
          </cell>
          <cell r="K586">
            <v>55465.599999999999</v>
          </cell>
        </row>
        <row r="587">
          <cell r="A587" t="str">
            <v>DEM-BSC-TC</v>
          </cell>
          <cell r="B587" t="str">
            <v xml:space="preserve">- Démontage d'un BSC/TC </v>
          </cell>
          <cell r="D587">
            <v>29326.614766152001</v>
          </cell>
          <cell r="F587">
            <v>29326.614766152001</v>
          </cell>
          <cell r="G587">
            <v>29326.614766152001</v>
          </cell>
          <cell r="H587">
            <v>61560</v>
          </cell>
          <cell r="K587">
            <v>61560</v>
          </cell>
        </row>
        <row r="588">
          <cell r="A588" t="str">
            <v>DEM-BSC</v>
          </cell>
          <cell r="B588" t="str">
            <v>- Démontage d'un site BSC (1 par site BSC à démonter, jusqu'à 4 baies)</v>
          </cell>
          <cell r="D588">
            <v>23991.663352635002</v>
          </cell>
          <cell r="F588">
            <v>23991.663352635002</v>
          </cell>
          <cell r="G588">
            <v>23991.663352635002</v>
          </cell>
          <cell r="H588">
            <v>53924.800000000003</v>
          </cell>
          <cell r="K588">
            <v>53924.800000000003</v>
          </cell>
        </row>
        <row r="589">
          <cell r="A589" t="str">
            <v>DEM-TC</v>
          </cell>
          <cell r="B589" t="str">
            <v>- Démontage d'un site TC (1 par site TC à démonter, jusqu'à 4 baies)</v>
          </cell>
          <cell r="D589">
            <v>19998.258796592996</v>
          </cell>
          <cell r="F589">
            <v>19998.258796592996</v>
          </cell>
          <cell r="G589">
            <v>19998.258796592996</v>
          </cell>
          <cell r="H589">
            <v>53924.800000000003</v>
          </cell>
          <cell r="K589">
            <v>53924.800000000003</v>
          </cell>
        </row>
        <row r="590">
          <cell r="A590" t="str">
            <v>DEM-BSC-TC-EVL</v>
          </cell>
          <cell r="B590" t="str">
            <v>Démontage d'un BSC/TC Evolium</v>
          </cell>
          <cell r="D590">
            <v>29326.614766152001</v>
          </cell>
          <cell r="F590">
            <v>29326.614766152001</v>
          </cell>
          <cell r="G590">
            <v>29326.614766152001</v>
          </cell>
          <cell r="H590">
            <v>61560</v>
          </cell>
          <cell r="K590">
            <v>61560</v>
          </cell>
        </row>
        <row r="591">
          <cell r="A591" t="str">
            <v>DEM-BSC-EVL</v>
          </cell>
          <cell r="B591" t="str">
            <v>Démontage d'un BSC Evolium (2 baies)</v>
          </cell>
          <cell r="D591">
            <v>23991.663352635002</v>
          </cell>
          <cell r="F591">
            <v>23991.663352635002</v>
          </cell>
          <cell r="G591">
            <v>23991.663352635002</v>
          </cell>
          <cell r="H591">
            <v>53924.800000000003</v>
          </cell>
          <cell r="K591">
            <v>53924.800000000003</v>
          </cell>
        </row>
        <row r="592">
          <cell r="A592" t="str">
            <v>DEM-TC-EVL</v>
          </cell>
          <cell r="B592" t="str">
            <v>Démontage d'un TC Evolium (2 baies)</v>
          </cell>
          <cell r="D592">
            <v>19998.258796592996</v>
          </cell>
          <cell r="F592">
            <v>19998.258796592996</v>
          </cell>
          <cell r="G592">
            <v>19998.258796592996</v>
          </cell>
          <cell r="H592">
            <v>53924.800000000003</v>
          </cell>
          <cell r="K592">
            <v>53924.800000000003</v>
          </cell>
        </row>
        <row r="593">
          <cell r="F593" t="str">
            <v/>
          </cell>
        </row>
        <row r="594">
          <cell r="A594" t="str">
            <v>BASC-BSC-BSC-EVL</v>
          </cell>
          <cell r="B594" t="str">
            <v>- Basculement d'un BSC vers un BSC Evolium - OIR 66 (1 par BSC à démonter)</v>
          </cell>
          <cell r="D594" t="str">
            <v>Coût calculé dans le bordereau</v>
          </cell>
          <cell r="F594" t="str">
            <v/>
          </cell>
          <cell r="G594" t="str">
            <v/>
          </cell>
          <cell r="H594">
            <v>61560</v>
          </cell>
          <cell r="K594">
            <v>102800</v>
          </cell>
          <cell r="L594" t="str">
            <v>29/04/99: Configurateur All in One - Ed.04</v>
          </cell>
        </row>
        <row r="595">
          <cell r="A595" t="str">
            <v>BASC-TC-TC-EVL</v>
          </cell>
          <cell r="B595" t="str">
            <v>- Basculement d'un TC vers un TC Evolium - OIR 69 (1 par TC à démonter)</v>
          </cell>
          <cell r="D595" t="str">
            <v>Coût calculé dans le bordereau</v>
          </cell>
          <cell r="F595" t="str">
            <v/>
          </cell>
          <cell r="G595" t="str">
            <v/>
          </cell>
          <cell r="H595">
            <v>61560</v>
          </cell>
          <cell r="K595">
            <v>32700</v>
          </cell>
          <cell r="L595" t="str">
            <v>29/04/99: Configurateur All in One - Ed.04</v>
          </cell>
        </row>
        <row r="596">
          <cell r="A596" t="str">
            <v>BASC-BSC-BSC-EVL-OMC</v>
          </cell>
          <cell r="B596" t="str">
            <v>- Présence à l'OMC-R lors du basculement d'un BSC - OIR 66 (1 par BSC à basculer)</v>
          </cell>
          <cell r="D596" t="str">
            <v>Coût calculé dans le bordereau</v>
          </cell>
          <cell r="F596" t="str">
            <v/>
          </cell>
          <cell r="G596" t="str">
            <v/>
          </cell>
          <cell r="H596">
            <v>61560</v>
          </cell>
          <cell r="K596">
            <v>9360</v>
          </cell>
          <cell r="L596" t="str">
            <v>29/04/99: Configurateur All in One - Ed.04</v>
          </cell>
        </row>
        <row r="597">
          <cell r="A597" t="str">
            <v>BUILD - CREATION</v>
          </cell>
          <cell r="B597" t="str">
            <v>BUILD en création</v>
          </cell>
          <cell r="D597">
            <v>36000</v>
          </cell>
          <cell r="F597">
            <v>36000</v>
          </cell>
          <cell r="G597">
            <v>36000</v>
          </cell>
          <cell r="H597">
            <v>52717.68</v>
          </cell>
          <cell r="K597">
            <v>52717.68</v>
          </cell>
        </row>
        <row r="598">
          <cell r="A598" t="str">
            <v>BUILD - MODIFICATION</v>
          </cell>
          <cell r="B598" t="str">
            <v>BUILD en modification</v>
          </cell>
          <cell r="D598">
            <v>13500</v>
          </cell>
          <cell r="F598">
            <v>13500</v>
          </cell>
          <cell r="G598">
            <v>13500</v>
          </cell>
          <cell r="H598">
            <v>19769.13</v>
          </cell>
          <cell r="K598">
            <v>19769.13</v>
          </cell>
        </row>
        <row r="599">
          <cell r="A599" t="str">
            <v>BUILD - MODIFICATION BSC</v>
          </cell>
          <cell r="B599" t="str">
            <v xml:space="preserve">BUILD en modification, BSC </v>
          </cell>
          <cell r="D599">
            <v>18816</v>
          </cell>
          <cell r="F599">
            <v>18816</v>
          </cell>
          <cell r="G599">
            <v>18816</v>
          </cell>
          <cell r="H599">
            <v>25933.68</v>
          </cell>
          <cell r="K599">
            <v>25933.68</v>
          </cell>
        </row>
        <row r="600">
          <cell r="A600" t="str">
            <v>BUILD - MODIFICATION TSC</v>
          </cell>
          <cell r="B600" t="str">
            <v>BUILD en modification, TSC</v>
          </cell>
          <cell r="D600">
            <v>9408</v>
          </cell>
          <cell r="F600">
            <v>9408</v>
          </cell>
          <cell r="G600">
            <v>9408</v>
          </cell>
          <cell r="H600">
            <v>15560.207999999999</v>
          </cell>
          <cell r="K600">
            <v>15560.207999999999</v>
          </cell>
        </row>
        <row r="601">
          <cell r="A601" t="str">
            <v>BUILD - MODIFICATION PARAM. TRANS</v>
          </cell>
          <cell r="B601" t="str">
            <v>BUILD en modification, Param. TRANS</v>
          </cell>
          <cell r="D601">
            <v>6272</v>
          </cell>
          <cell r="F601">
            <v>6272</v>
          </cell>
          <cell r="G601">
            <v>6272</v>
          </cell>
          <cell r="H601">
            <v>10373.472</v>
          </cell>
          <cell r="K601">
            <v>10373.472</v>
          </cell>
        </row>
        <row r="602">
          <cell r="A602" t="str">
            <v>BTS - GRUTAGE</v>
          </cell>
          <cell r="B602" t="str">
            <v>Grutage de baie</v>
          </cell>
          <cell r="D602">
            <v>16000</v>
          </cell>
          <cell r="F602">
            <v>16000</v>
          </cell>
          <cell r="G602">
            <v>16000</v>
          </cell>
          <cell r="H602">
            <v>18500</v>
          </cell>
          <cell r="K602">
            <v>18500</v>
          </cell>
        </row>
        <row r="603">
          <cell r="F603" t="str">
            <v/>
          </cell>
          <cell r="K603" t="str">
            <v/>
          </cell>
        </row>
        <row r="604">
          <cell r="A604" t="str">
            <v>MPI - EXP - C1</v>
          </cell>
          <cell r="B604" t="str">
            <v>Expérimentation MPI catégorie 1</v>
          </cell>
          <cell r="D604">
            <v>192000</v>
          </cell>
          <cell r="F604">
            <v>192000</v>
          </cell>
          <cell r="G604">
            <v>192000</v>
          </cell>
          <cell r="H604">
            <v>302027</v>
          </cell>
          <cell r="K604">
            <v>302027</v>
          </cell>
        </row>
        <row r="605">
          <cell r="A605" t="str">
            <v>MPI - EXP - C2</v>
          </cell>
          <cell r="B605" t="str">
            <v>Expérimentation MPI catégorie 2</v>
          </cell>
          <cell r="D605">
            <v>70000</v>
          </cell>
          <cell r="F605">
            <v>70000</v>
          </cell>
          <cell r="G605">
            <v>70000</v>
          </cell>
          <cell r="H605">
            <v>109828</v>
          </cell>
          <cell r="K605">
            <v>109828</v>
          </cell>
        </row>
        <row r="606">
          <cell r="A606" t="str">
            <v>MPI - EXP - C3</v>
          </cell>
          <cell r="B606" t="str">
            <v>Expérimentation MPI catégorie 3</v>
          </cell>
          <cell r="D606">
            <v>35000</v>
          </cell>
          <cell r="F606">
            <v>35000</v>
          </cell>
          <cell r="G606">
            <v>35000</v>
          </cell>
          <cell r="H606">
            <v>54930</v>
          </cell>
          <cell r="K606">
            <v>54930</v>
          </cell>
        </row>
        <row r="607">
          <cell r="A607" t="str">
            <v>MPI - EXP - SC1</v>
          </cell>
          <cell r="B607" t="str">
            <v>Expérimentation MPI scénario complémentaire catégorie 1</v>
          </cell>
          <cell r="D607">
            <v>70000</v>
          </cell>
          <cell r="F607">
            <v>70000</v>
          </cell>
          <cell r="G607">
            <v>70000</v>
          </cell>
          <cell r="H607">
            <v>109828</v>
          </cell>
          <cell r="K607">
            <v>109828</v>
          </cell>
        </row>
        <row r="608">
          <cell r="A608" t="str">
            <v>MPI - EXP - SC2</v>
          </cell>
          <cell r="B608" t="str">
            <v>Expérimentation MPI scénario complémentaire catégorie 2</v>
          </cell>
          <cell r="D608">
            <v>35000</v>
          </cell>
          <cell r="F608">
            <v>35000</v>
          </cell>
          <cell r="G608">
            <v>35000</v>
          </cell>
          <cell r="H608">
            <v>54930</v>
          </cell>
          <cell r="K608">
            <v>54930</v>
          </cell>
        </row>
        <row r="609">
          <cell r="A609" t="str">
            <v>MPI - EXP - SC3</v>
          </cell>
          <cell r="B609" t="str">
            <v>Expérimentation MPI scénario complémentaire catégorie 3</v>
          </cell>
          <cell r="D609">
            <v>8800</v>
          </cell>
          <cell r="F609">
            <v>8800</v>
          </cell>
          <cell r="G609">
            <v>8800</v>
          </cell>
          <cell r="H609">
            <v>13732</v>
          </cell>
          <cell r="K609">
            <v>13732</v>
          </cell>
        </row>
        <row r="610">
          <cell r="A610" t="str">
            <v>MPI - BTS - JOUR</v>
          </cell>
          <cell r="B610" t="str">
            <v>MPI - BTS - JOUR</v>
          </cell>
          <cell r="D610">
            <v>11920</v>
          </cell>
          <cell r="F610">
            <v>11920</v>
          </cell>
          <cell r="G610">
            <v>11920</v>
          </cell>
          <cell r="H610">
            <v>16698.740000000002</v>
          </cell>
          <cell r="K610">
            <v>16698.740000000002</v>
          </cell>
        </row>
        <row r="611">
          <cell r="A611" t="str">
            <v>MPI - BTS - NUIT</v>
          </cell>
          <cell r="B611" t="str">
            <v>MPI - BTS - NUIT</v>
          </cell>
          <cell r="D611">
            <v>19840</v>
          </cell>
          <cell r="F611">
            <v>19840</v>
          </cell>
          <cell r="G611">
            <v>19840</v>
          </cell>
          <cell r="H611">
            <v>27539.96</v>
          </cell>
          <cell r="K611">
            <v>27539.96</v>
          </cell>
        </row>
        <row r="612">
          <cell r="A612" t="str">
            <v>MPI - BSC - JOUR</v>
          </cell>
          <cell r="B612" t="str">
            <v>MPI - BSC (hors BUILD) - JOUR</v>
          </cell>
          <cell r="D612">
            <v>30000</v>
          </cell>
          <cell r="F612">
            <v>30000</v>
          </cell>
          <cell r="G612">
            <v>30000</v>
          </cell>
          <cell r="H612">
            <v>41829.54</v>
          </cell>
          <cell r="K612">
            <v>41829.54</v>
          </cell>
        </row>
        <row r="613">
          <cell r="A613" t="str">
            <v>MPI - BSC - NUIT</v>
          </cell>
          <cell r="B613" t="str">
            <v>MPI - BSC (hors BUILD) - NUIT</v>
          </cell>
          <cell r="D613">
            <v>52000</v>
          </cell>
          <cell r="F613">
            <v>52000</v>
          </cell>
          <cell r="G613">
            <v>52000</v>
          </cell>
          <cell r="H613">
            <v>71944.039999999994</v>
          </cell>
          <cell r="K613">
            <v>71944.039999999994</v>
          </cell>
        </row>
        <row r="614">
          <cell r="A614" t="str">
            <v>ASSISTANCE - OMC - NUIT</v>
          </cell>
          <cell r="B614" t="str">
            <v>Assistance à l'OMC (par nuit)</v>
          </cell>
          <cell r="D614">
            <v>9500</v>
          </cell>
          <cell r="F614">
            <v>9500</v>
          </cell>
          <cell r="G614">
            <v>9500</v>
          </cell>
          <cell r="H614">
            <v>14275</v>
          </cell>
          <cell r="K614">
            <v>14275</v>
          </cell>
        </row>
        <row r="615">
          <cell r="A615" t="str">
            <v>FREQ-PLAN-MODIF.-WEEK END</v>
          </cell>
          <cell r="B615" t="str">
            <v>Changement de plan de fréquences</v>
          </cell>
          <cell r="D615">
            <v>43853</v>
          </cell>
          <cell r="F615">
            <v>43853</v>
          </cell>
          <cell r="G615">
            <v>43853</v>
          </cell>
          <cell r="H615">
            <v>63096</v>
          </cell>
          <cell r="K615">
            <v>63096</v>
          </cell>
        </row>
        <row r="616">
          <cell r="A616" t="str">
            <v>BSC-WIRING-MODIF</v>
          </cell>
          <cell r="B616" t="str">
            <v xml:space="preserve">Standardisation du câblage d'un BSC (Réactualisation: 50% de 319 375 FHT) </v>
          </cell>
          <cell r="D616">
            <v>142867</v>
          </cell>
          <cell r="F616">
            <v>142867</v>
          </cell>
          <cell r="G616">
            <v>142867</v>
          </cell>
          <cell r="H616">
            <v>159687.5</v>
          </cell>
          <cell r="K616">
            <v>159687.5</v>
          </cell>
        </row>
        <row r="617">
          <cell r="A617" t="str">
            <v>LOCATION-BTS-OUTIL</v>
          </cell>
          <cell r="B617" t="str">
            <v>Location BTS OUTIL, avec équipements de tests (durée max. 5 semaines)</v>
          </cell>
          <cell r="D617">
            <v>5102</v>
          </cell>
          <cell r="F617">
            <v>5102</v>
          </cell>
          <cell r="G617">
            <v>5102</v>
          </cell>
          <cell r="H617">
            <v>7014</v>
          </cell>
          <cell r="K617">
            <v>7014</v>
          </cell>
        </row>
        <row r="618">
          <cell r="A618" t="str">
            <v>PREST-BTS-OUTIL</v>
          </cell>
          <cell r="B618" t="str">
            <v>Prestations associées à l'usage d'une BTS outil</v>
          </cell>
          <cell r="D618">
            <v>12000</v>
          </cell>
          <cell r="F618">
            <v>12000</v>
          </cell>
          <cell r="G618">
            <v>12000</v>
          </cell>
          <cell r="H618">
            <v>44466</v>
          </cell>
          <cell r="K618">
            <v>44466</v>
          </cell>
        </row>
        <row r="619">
          <cell r="F619" t="str">
            <v/>
          </cell>
          <cell r="G619" t="str">
            <v/>
          </cell>
          <cell r="K619" t="str">
            <v/>
          </cell>
        </row>
        <row r="620">
          <cell r="A620" t="str">
            <v>TH-ING</v>
          </cell>
          <cell r="B620" t="str">
            <v>Ingénieur</v>
          </cell>
          <cell r="D620">
            <v>550</v>
          </cell>
          <cell r="E620">
            <v>712.82191233000015</v>
          </cell>
          <cell r="F620">
            <v>712.82191233000015</v>
          </cell>
          <cell r="G620">
            <v>712.82191233000015</v>
          </cell>
          <cell r="H620">
            <v>766</v>
          </cell>
          <cell r="K620">
            <v>780</v>
          </cell>
          <cell r="L620" t="str">
            <v>THS 1999 (505 FF) + Frais (70 FF)</v>
          </cell>
        </row>
        <row r="621">
          <cell r="A621" t="str">
            <v>TH-TEC</v>
          </cell>
          <cell r="B621" t="str">
            <v>Tehnicien</v>
          </cell>
          <cell r="D621">
            <v>550</v>
          </cell>
          <cell r="E621">
            <v>712.82191233000015</v>
          </cell>
          <cell r="F621">
            <v>712.82191233000015</v>
          </cell>
          <cell r="G621">
            <v>712.82191233000015</v>
          </cell>
          <cell r="H621">
            <v>634</v>
          </cell>
          <cell r="K621">
            <v>646</v>
          </cell>
          <cell r="L621" t="str">
            <v>THS 1999 (505 FF) + Frais (70 FF)</v>
          </cell>
        </row>
        <row r="622">
          <cell r="A622" t="str">
            <v>TH-ING-C</v>
          </cell>
          <cell r="B622" t="str">
            <v>Ingénieur</v>
          </cell>
          <cell r="D622">
            <v>550</v>
          </cell>
          <cell r="E622">
            <v>712.82191233000015</v>
          </cell>
          <cell r="F622">
            <v>712.82191233000015</v>
          </cell>
          <cell r="G622">
            <v>712.82191233000015</v>
          </cell>
          <cell r="H622">
            <v>766</v>
          </cell>
          <cell r="K622">
            <v>780</v>
          </cell>
          <cell r="L622" t="str">
            <v>Taux chargé des facteurs Kc et Kf</v>
          </cell>
        </row>
        <row r="623">
          <cell r="A623" t="str">
            <v>TH-TEC-C</v>
          </cell>
          <cell r="B623" t="str">
            <v>Tehnicien</v>
          </cell>
          <cell r="D623">
            <v>550</v>
          </cell>
          <cell r="E623">
            <v>712.82191233000015</v>
          </cell>
          <cell r="F623">
            <v>712.82191233000015</v>
          </cell>
          <cell r="G623">
            <v>712.82191233000015</v>
          </cell>
          <cell r="H623">
            <v>634</v>
          </cell>
          <cell r="K623">
            <v>646</v>
          </cell>
          <cell r="L623" t="str">
            <v>Taux chargé des facteurs Kc et Kf</v>
          </cell>
        </row>
        <row r="624">
          <cell r="A624" t="str">
            <v>TH-ING-JOUR</v>
          </cell>
          <cell r="B624" t="str">
            <v>Taux horaire Ingénieur jour</v>
          </cell>
          <cell r="D624">
            <v>550</v>
          </cell>
          <cell r="E624">
            <v>712.82191233000015</v>
          </cell>
          <cell r="F624">
            <v>712.82191233000015</v>
          </cell>
          <cell r="G624">
            <v>712.82191233000015</v>
          </cell>
          <cell r="H624">
            <v>766</v>
          </cell>
          <cell r="K624">
            <v>780</v>
          </cell>
        </row>
        <row r="625">
          <cell r="A625" t="str">
            <v>TH-TEC-JOUR</v>
          </cell>
          <cell r="B625" t="str">
            <v>Taux horaire Tehnicien jour</v>
          </cell>
          <cell r="D625">
            <v>550</v>
          </cell>
          <cell r="E625">
            <v>712.82191233000015</v>
          </cell>
          <cell r="F625">
            <v>712.82191233000015</v>
          </cell>
          <cell r="G625">
            <v>712.82191233000015</v>
          </cell>
          <cell r="H625">
            <v>634</v>
          </cell>
          <cell r="K625">
            <v>646</v>
          </cell>
        </row>
        <row r="626">
          <cell r="A626" t="str">
            <v>TH-ING-NUIT</v>
          </cell>
          <cell r="B626" t="str">
            <v>Taux horaire Ingénieur nuit</v>
          </cell>
          <cell r="D626">
            <v>550</v>
          </cell>
          <cell r="E626">
            <v>712.82191233000015</v>
          </cell>
          <cell r="F626">
            <v>712.82191233000015</v>
          </cell>
          <cell r="G626">
            <v>712.82191233000015</v>
          </cell>
          <cell r="H626">
            <v>1532</v>
          </cell>
          <cell r="K626">
            <v>1560</v>
          </cell>
        </row>
        <row r="627">
          <cell r="A627" t="str">
            <v>TH-TEC-NUIT</v>
          </cell>
          <cell r="B627" t="str">
            <v>Taux horaire Tehnicien nuit</v>
          </cell>
          <cell r="D627">
            <v>550</v>
          </cell>
          <cell r="E627">
            <v>712.82191233000015</v>
          </cell>
          <cell r="F627">
            <v>712.82191233000015</v>
          </cell>
          <cell r="G627">
            <v>712.82191233000015</v>
          </cell>
          <cell r="H627">
            <v>1268</v>
          </cell>
          <cell r="K627">
            <v>1292</v>
          </cell>
        </row>
        <row r="629">
          <cell r="A629" t="str">
            <v>VSR-BSS</v>
          </cell>
          <cell r="B629" t="str">
            <v>VSR BSS</v>
          </cell>
          <cell r="D629">
            <v>60000</v>
          </cell>
          <cell r="F629">
            <v>60000</v>
          </cell>
          <cell r="G629">
            <v>60000</v>
          </cell>
          <cell r="H629">
            <v>67178</v>
          </cell>
          <cell r="K629">
            <v>67178</v>
          </cell>
        </row>
        <row r="630">
          <cell r="A630" t="str">
            <v>VSR-OMC-R</v>
          </cell>
          <cell r="B630" t="str">
            <v>VSR OMC-R</v>
          </cell>
          <cell r="D630">
            <v>60000</v>
          </cell>
          <cell r="F630">
            <v>60000</v>
          </cell>
          <cell r="G630">
            <v>60000</v>
          </cell>
          <cell r="H630">
            <v>67178</v>
          </cell>
          <cell r="K630">
            <v>67178</v>
          </cell>
        </row>
        <row r="631">
          <cell r="A631" t="str">
            <v>SER-DEP-SITE-SUR-FIX</v>
          </cell>
          <cell r="B631" t="str">
            <v>Coût fixe de site survey</v>
          </cell>
          <cell r="D631">
            <v>0</v>
          </cell>
          <cell r="E631">
            <v>160</v>
          </cell>
          <cell r="F631">
            <v>160</v>
          </cell>
          <cell r="G631">
            <v>160</v>
          </cell>
          <cell r="H631">
            <v>2550</v>
          </cell>
          <cell r="K631">
            <v>2550</v>
          </cell>
          <cell r="L631" t="str">
            <v>29/04/99: Coût=0 (Frais inclus dans taux horaire)</v>
          </cell>
        </row>
        <row r="632">
          <cell r="F632" t="str">
            <v/>
          </cell>
          <cell r="K632" t="str">
            <v/>
          </cell>
        </row>
        <row r="633">
          <cell r="A633" t="str">
            <v>BSC - TC G2</v>
          </cell>
          <cell r="F633" t="str">
            <v/>
          </cell>
        </row>
        <row r="634">
          <cell r="B634" t="str">
            <v>BSC G2 SWITCHING EQUIPMENT</v>
          </cell>
          <cell r="F634" t="str">
            <v/>
          </cell>
          <cell r="J634" t="str">
            <v/>
          </cell>
          <cell r="K634" t="str">
            <v/>
          </cell>
        </row>
        <row r="635">
          <cell r="A635" t="str">
            <v>3BK 30550 AB</v>
          </cell>
          <cell r="B635" t="str">
            <v>BSC G2 FOR 32 TRX-FR;16A,6ABIS-ITF</v>
          </cell>
          <cell r="C635">
            <v>213966</v>
          </cell>
          <cell r="E635">
            <v>139304</v>
          </cell>
          <cell r="F635">
            <v>139304</v>
          </cell>
          <cell r="G635">
            <v>139304</v>
          </cell>
          <cell r="H635">
            <v>431096.09</v>
          </cell>
          <cell r="J635">
            <v>0.12</v>
          </cell>
          <cell r="K635">
            <v>566215.76</v>
          </cell>
          <cell r="L635">
            <v>21236.757897240215</v>
          </cell>
        </row>
        <row r="636">
          <cell r="A636" t="str">
            <v>3BK 30551 AB</v>
          </cell>
          <cell r="B636" t="str">
            <v>BSC G2 FOR 128TRX-FR;24A,24ABIS-ITF</v>
          </cell>
          <cell r="C636">
            <v>317927</v>
          </cell>
          <cell r="E636">
            <v>210341</v>
          </cell>
          <cell r="F636">
            <v>210341</v>
          </cell>
          <cell r="G636">
            <v>210341</v>
          </cell>
          <cell r="H636">
            <v>619558.38</v>
          </cell>
          <cell r="J636">
            <v>0.12</v>
          </cell>
          <cell r="K636">
            <v>813748.32</v>
          </cell>
          <cell r="L636">
            <v>32066.278734734136</v>
          </cell>
        </row>
        <row r="637">
          <cell r="A637" t="str">
            <v>3BK 30552 AB</v>
          </cell>
          <cell r="B637" t="str">
            <v>BSC G2 FOR 192TRX-FR;40A,36ABIS-ITF</v>
          </cell>
          <cell r="C637">
            <v>509259</v>
          </cell>
          <cell r="E637">
            <v>334587</v>
          </cell>
          <cell r="F637">
            <v>334587</v>
          </cell>
          <cell r="G637">
            <v>334587</v>
          </cell>
          <cell r="H637">
            <v>943499.3600000001</v>
          </cell>
          <cell r="J637">
            <v>0.12</v>
          </cell>
          <cell r="K637">
            <v>1239223.04</v>
          </cell>
          <cell r="L637">
            <v>51007.459330413425</v>
          </cell>
        </row>
        <row r="638">
          <cell r="A638" t="str">
            <v>3BK 30553 AB</v>
          </cell>
          <cell r="B638" t="str">
            <v>BSC G2 FOR 288TRX-FR;48A,54ABIS-ITF</v>
          </cell>
          <cell r="C638">
            <v>613033</v>
          </cell>
          <cell r="E638">
            <v>406083</v>
          </cell>
          <cell r="F638">
            <v>406083</v>
          </cell>
          <cell r="G638">
            <v>406083</v>
          </cell>
          <cell r="H638">
            <v>1198099.3600000001</v>
          </cell>
          <cell r="J638">
            <v>0.12</v>
          </cell>
          <cell r="K638">
            <v>1573623.04</v>
          </cell>
          <cell r="L638">
            <v>61906.954266819317</v>
          </cell>
        </row>
        <row r="639">
          <cell r="A639" t="str">
            <v>3BK 30554 AB</v>
          </cell>
          <cell r="B639" t="str">
            <v>BSC G2 FOR 352TRX-FR;64A,66ABIS-ITF</v>
          </cell>
          <cell r="C639">
            <v>786991</v>
          </cell>
          <cell r="E639">
            <v>515691</v>
          </cell>
          <cell r="F639">
            <v>515691</v>
          </cell>
          <cell r="G639">
            <v>515691</v>
          </cell>
          <cell r="H639">
            <v>1596373.49</v>
          </cell>
          <cell r="J639">
            <v>0.12</v>
          </cell>
          <cell r="K639">
            <v>2096729.36</v>
          </cell>
          <cell r="L639">
            <v>78616.58614817739</v>
          </cell>
        </row>
        <row r="640">
          <cell r="A640" t="str">
            <v>3BK 30555 AB</v>
          </cell>
          <cell r="B640" t="str">
            <v>BSC G2 FOR 448TRX-FR;72A,84ABIS-ITF</v>
          </cell>
          <cell r="C640">
            <v>892208</v>
          </cell>
          <cell r="E640">
            <v>587939</v>
          </cell>
          <cell r="F640">
            <v>587939</v>
          </cell>
          <cell r="G640">
            <v>587939</v>
          </cell>
          <cell r="H640">
            <v>1802406.53</v>
          </cell>
          <cell r="J640">
            <v>0.12</v>
          </cell>
          <cell r="K640">
            <v>2367339.92</v>
          </cell>
          <cell r="L640">
            <v>89630.72274554582</v>
          </cell>
        </row>
        <row r="641">
          <cell r="F641" t="str">
            <v/>
          </cell>
          <cell r="J641" t="str">
            <v/>
          </cell>
          <cell r="K641" t="str">
            <v/>
          </cell>
          <cell r="L641">
            <v>0</v>
          </cell>
        </row>
        <row r="642">
          <cell r="A642" t="str">
            <v>BSC-G2 INST KIT1</v>
          </cell>
          <cell r="B642" t="str">
            <v xml:space="preserve">BSC-G2 (1 rack) : KIT D'INSTALLATION </v>
          </cell>
          <cell r="D642">
            <v>7000</v>
          </cell>
          <cell r="F642">
            <v>7000</v>
          </cell>
          <cell r="G642">
            <v>7000</v>
          </cell>
          <cell r="H642">
            <v>23861.425500000001</v>
          </cell>
          <cell r="J642">
            <v>0.12</v>
          </cell>
          <cell r="K642">
            <v>20998.05444</v>
          </cell>
          <cell r="L642">
            <v>1067.1431206618727</v>
          </cell>
        </row>
        <row r="643">
          <cell r="A643" t="str">
            <v>BSC-G2 INST KIT2</v>
          </cell>
          <cell r="B643" t="str">
            <v>BSC-G2 (2 racks): KIT D'INSTALLATION</v>
          </cell>
          <cell r="D643">
            <v>10000</v>
          </cell>
          <cell r="F643">
            <v>10000</v>
          </cell>
          <cell r="G643">
            <v>10000</v>
          </cell>
          <cell r="H643">
            <v>35791.25</v>
          </cell>
          <cell r="J643">
            <v>0.12</v>
          </cell>
          <cell r="K643">
            <v>31496.3</v>
          </cell>
          <cell r="L643">
            <v>1524.4901723741038</v>
          </cell>
        </row>
        <row r="644">
          <cell r="A644" t="str">
            <v>BSC-G2 INST KIT3</v>
          </cell>
          <cell r="B644" t="str">
            <v>BSC-G2 (3 racks): KIT D'INSTALLATION</v>
          </cell>
          <cell r="D644">
            <v>15000</v>
          </cell>
          <cell r="F644">
            <v>15000</v>
          </cell>
          <cell r="G644">
            <v>15000</v>
          </cell>
          <cell r="H644">
            <v>47721</v>
          </cell>
          <cell r="J644">
            <v>0.12</v>
          </cell>
          <cell r="K644">
            <v>41994.48</v>
          </cell>
          <cell r="L644">
            <v>2286.7352585611557</v>
          </cell>
        </row>
        <row r="645">
          <cell r="F645" t="str">
            <v/>
          </cell>
          <cell r="J645" t="str">
            <v/>
          </cell>
          <cell r="K645" t="str">
            <v/>
          </cell>
          <cell r="L645">
            <v>0</v>
          </cell>
        </row>
        <row r="646">
          <cell r="B646" t="str">
            <v>BSC G2 EXTENSION KITS</v>
          </cell>
          <cell r="C646" t="str">
            <v/>
          </cell>
          <cell r="F646" t="str">
            <v/>
          </cell>
          <cell r="J646" t="str">
            <v/>
          </cell>
          <cell r="K646" t="str">
            <v/>
          </cell>
          <cell r="L646">
            <v>0</v>
          </cell>
        </row>
        <row r="647">
          <cell r="A647" t="str">
            <v>3BK 30556 AB</v>
          </cell>
          <cell r="B647" t="str">
            <v>BSC G2 EXT. KIT FROM 32/16 to 128/24</v>
          </cell>
          <cell r="C647">
            <v>103961</v>
          </cell>
          <cell r="E647">
            <v>71001</v>
          </cell>
          <cell r="F647">
            <v>71001</v>
          </cell>
          <cell r="G647">
            <v>71001</v>
          </cell>
          <cell r="H647">
            <v>281287</v>
          </cell>
          <cell r="J647">
            <v>0.12</v>
          </cell>
          <cell r="K647">
            <v>247532.56</v>
          </cell>
          <cell r="L647">
            <v>10824.032672873374</v>
          </cell>
        </row>
        <row r="648">
          <cell r="A648" t="str">
            <v>3BK 30557 AB</v>
          </cell>
          <cell r="B648" t="str">
            <v>BSC G2 EXT. KIT FROM 128/24 to 192/40</v>
          </cell>
          <cell r="C648">
            <v>191332</v>
          </cell>
          <cell r="E648">
            <v>124305</v>
          </cell>
          <cell r="F648">
            <v>124305</v>
          </cell>
          <cell r="G648">
            <v>124305</v>
          </cell>
          <cell r="H648">
            <v>483495</v>
          </cell>
          <cell r="J648">
            <v>0.12</v>
          </cell>
          <cell r="K648">
            <v>425475.6</v>
          </cell>
          <cell r="L648">
            <v>18950.175087696298</v>
          </cell>
        </row>
        <row r="649">
          <cell r="A649" t="str">
            <v>3BK 30558 AB</v>
          </cell>
          <cell r="B649" t="str">
            <v>BSC G2 EXT. KIT FROM 192/40 to 288/48</v>
          </cell>
          <cell r="C649">
            <v>103774</v>
          </cell>
          <cell r="E649">
            <v>70992</v>
          </cell>
          <cell r="F649">
            <v>70992</v>
          </cell>
          <cell r="G649">
            <v>70992</v>
          </cell>
          <cell r="H649">
            <v>380000</v>
          </cell>
          <cell r="J649">
            <v>0.12</v>
          </cell>
          <cell r="K649">
            <v>334400</v>
          </cell>
          <cell r="L649">
            <v>10822.660631718238</v>
          </cell>
        </row>
        <row r="650">
          <cell r="A650" t="str">
            <v>3BK 30559 AB</v>
          </cell>
          <cell r="B650" t="str">
            <v>BSC G2 EXT. KIT FROM  288/48 to 352/64</v>
          </cell>
          <cell r="C650">
            <v>173958</v>
          </cell>
          <cell r="E650">
            <v>112635</v>
          </cell>
          <cell r="F650">
            <v>112635</v>
          </cell>
          <cell r="G650">
            <v>112635</v>
          </cell>
          <cell r="H650">
            <v>594438</v>
          </cell>
          <cell r="J650">
            <v>0.12</v>
          </cell>
          <cell r="K650">
            <v>523105.44</v>
          </cell>
          <cell r="L650">
            <v>17171.09505653572</v>
          </cell>
        </row>
        <row r="651">
          <cell r="A651" t="str">
            <v>3BK 30560 AB</v>
          </cell>
          <cell r="B651" t="str">
            <v>BSC G2 EXT. KIT FROM 352/64 to 448/72</v>
          </cell>
          <cell r="C651">
            <v>105216</v>
          </cell>
          <cell r="E651">
            <v>71803</v>
          </cell>
          <cell r="F651">
            <v>71803</v>
          </cell>
          <cell r="G651">
            <v>71803</v>
          </cell>
          <cell r="H651">
            <v>307512</v>
          </cell>
          <cell r="J651">
            <v>0.12</v>
          </cell>
          <cell r="K651">
            <v>270610.56</v>
          </cell>
          <cell r="L651">
            <v>10946.296784697777</v>
          </cell>
        </row>
        <row r="652">
          <cell r="C652" t="str">
            <v/>
          </cell>
          <cell r="F652" t="str">
            <v/>
          </cell>
          <cell r="J652" t="str">
            <v/>
          </cell>
          <cell r="K652" t="str">
            <v/>
          </cell>
          <cell r="L652">
            <v>0</v>
          </cell>
        </row>
        <row r="653">
          <cell r="A653" t="str">
            <v>BSC-G2 INST KIT-EXT</v>
          </cell>
          <cell r="B653" t="str">
            <v>BSC-G2 EXTENSION: KIT D'INSTALLATION</v>
          </cell>
          <cell r="D653">
            <v>3000</v>
          </cell>
          <cell r="F653">
            <v>3000</v>
          </cell>
          <cell r="G653">
            <v>3000</v>
          </cell>
          <cell r="H653">
            <v>11930</v>
          </cell>
          <cell r="J653">
            <v>0.12</v>
          </cell>
          <cell r="K653">
            <v>10498.4</v>
          </cell>
          <cell r="L653">
            <v>457.34705171223112</v>
          </cell>
        </row>
        <row r="654">
          <cell r="A654" t="str">
            <v/>
          </cell>
          <cell r="C654" t="str">
            <v/>
          </cell>
          <cell r="F654" t="str">
            <v/>
          </cell>
          <cell r="J654" t="str">
            <v/>
          </cell>
          <cell r="K654" t="str">
            <v/>
          </cell>
          <cell r="L654">
            <v>0</v>
          </cell>
        </row>
        <row r="655">
          <cell r="B655" t="str">
            <v>Test Equipment</v>
          </cell>
          <cell r="C655" t="str">
            <v/>
          </cell>
          <cell r="F655" t="str">
            <v/>
          </cell>
          <cell r="J655" t="str">
            <v/>
          </cell>
          <cell r="K655" t="str">
            <v/>
          </cell>
          <cell r="L655">
            <v>0</v>
          </cell>
        </row>
        <row r="656">
          <cell r="A656" t="str">
            <v>3BK 30561 AA</v>
          </cell>
          <cell r="B656" t="str">
            <v>BSC G2  MAINTENANCE TERMINAL</v>
          </cell>
          <cell r="C656">
            <v>27445</v>
          </cell>
          <cell r="E656">
            <v>26579</v>
          </cell>
          <cell r="F656">
            <v>26579</v>
          </cell>
          <cell r="G656">
            <v>26579</v>
          </cell>
          <cell r="H656">
            <v>26783</v>
          </cell>
          <cell r="K656">
            <v>39500</v>
          </cell>
          <cell r="L656">
            <v>4051.9424291531304</v>
          </cell>
        </row>
        <row r="657">
          <cell r="L657">
            <v>0</v>
          </cell>
        </row>
        <row r="658">
          <cell r="A658" t="str">
            <v>LMT-PC-Portable-Azerty</v>
          </cell>
          <cell r="B658" t="str">
            <v>LMT PC Portable AZERTY - Basic Item</v>
          </cell>
          <cell r="D658">
            <v>40000</v>
          </cell>
          <cell r="F658">
            <v>40000</v>
          </cell>
          <cell r="G658">
            <v>40000</v>
          </cell>
          <cell r="K658">
            <v>46893</v>
          </cell>
          <cell r="L658">
            <v>6097.9606894964154</v>
          </cell>
        </row>
        <row r="659">
          <cell r="A659" t="str">
            <v>LMT-Adapter</v>
          </cell>
          <cell r="B659" t="str">
            <v>Cables de connexion BSS</v>
          </cell>
          <cell r="D659">
            <v>2500</v>
          </cell>
          <cell r="F659">
            <v>2500</v>
          </cell>
          <cell r="G659">
            <v>2500</v>
          </cell>
          <cell r="K659">
            <v>4113</v>
          </cell>
          <cell r="L659">
            <v>381.12254309352596</v>
          </cell>
        </row>
        <row r="660">
          <cell r="A660" t="str">
            <v>LMT-OPT-SW</v>
          </cell>
          <cell r="B660" t="str">
            <v>LMT Optional third party Software</v>
          </cell>
          <cell r="D660">
            <v>2000</v>
          </cell>
          <cell r="F660">
            <v>2000</v>
          </cell>
          <cell r="G660">
            <v>2000</v>
          </cell>
          <cell r="K660">
            <v>3291</v>
          </cell>
          <cell r="L660">
            <v>304.89803447482075</v>
          </cell>
        </row>
        <row r="661">
          <cell r="A661" t="str">
            <v>LMT-OPT-EXT-KIT</v>
          </cell>
          <cell r="B661" t="str">
            <v>LMT PC Extension kit</v>
          </cell>
          <cell r="D661">
            <v>4000</v>
          </cell>
          <cell r="F661">
            <v>4000</v>
          </cell>
          <cell r="G661">
            <v>4000</v>
          </cell>
          <cell r="K661">
            <v>6581</v>
          </cell>
          <cell r="L661">
            <v>609.79606894964149</v>
          </cell>
        </row>
        <row r="662">
          <cell r="B662" t="str">
            <v/>
          </cell>
          <cell r="C662" t="str">
            <v/>
          </cell>
          <cell r="F662" t="str">
            <v/>
          </cell>
          <cell r="J662" t="str">
            <v/>
          </cell>
          <cell r="K662" t="str">
            <v/>
          </cell>
          <cell r="L662">
            <v>0</v>
          </cell>
        </row>
        <row r="663">
          <cell r="B663" t="str">
            <v>SM-BIE cabinet G2 for BSC G1 sites</v>
          </cell>
          <cell r="C663" t="str">
            <v/>
          </cell>
          <cell r="F663" t="str">
            <v/>
          </cell>
          <cell r="J663" t="str">
            <v/>
          </cell>
          <cell r="K663" t="str">
            <v/>
          </cell>
          <cell r="L663">
            <v>0</v>
          </cell>
        </row>
        <row r="664">
          <cell r="A664" t="str">
            <v>3BK 30750 AA</v>
          </cell>
          <cell r="B664" t="str">
            <v xml:space="preserve">SUB-MULTIPLEX G2  CABINET  </v>
          </cell>
          <cell r="C664">
            <v>495625</v>
          </cell>
          <cell r="E664">
            <v>495625</v>
          </cell>
          <cell r="F664">
            <v>495625</v>
          </cell>
          <cell r="G664">
            <v>495625</v>
          </cell>
          <cell r="J664">
            <v>0.12</v>
          </cell>
          <cell r="K664">
            <v>0</v>
          </cell>
          <cell r="L664">
            <v>75557.544168291526</v>
          </cell>
        </row>
        <row r="665">
          <cell r="A665" t="str">
            <v/>
          </cell>
          <cell r="B665" t="str">
            <v/>
          </cell>
          <cell r="C665" t="str">
            <v/>
          </cell>
          <cell r="F665" t="str">
            <v/>
          </cell>
          <cell r="J665" t="str">
            <v/>
          </cell>
          <cell r="K665" t="str">
            <v/>
          </cell>
          <cell r="L665">
            <v>0</v>
          </cell>
        </row>
        <row r="666">
          <cell r="B666" t="str">
            <v>SM-BIE Modules G2</v>
          </cell>
          <cell r="C666" t="str">
            <v/>
          </cell>
          <cell r="F666" t="str">
            <v/>
          </cell>
          <cell r="J666" t="str">
            <v/>
          </cell>
          <cell r="K666" t="str">
            <v/>
          </cell>
          <cell r="L666">
            <v>0</v>
          </cell>
        </row>
        <row r="667">
          <cell r="A667" t="str">
            <v>3BK 30757 AA</v>
          </cell>
          <cell r="B667" t="str">
            <v>SUB-MULTIPLEX UNIT G2 FOR 1 A-TER</v>
          </cell>
          <cell r="C667">
            <v>2915</v>
          </cell>
          <cell r="E667">
            <v>1657</v>
          </cell>
          <cell r="F667">
            <v>1657</v>
          </cell>
          <cell r="G667">
            <v>1657</v>
          </cell>
          <cell r="H667">
            <v>4076.3690502869435</v>
          </cell>
          <cell r="J667">
            <v>0.12</v>
          </cell>
          <cell r="K667">
            <v>3587.2047642525099</v>
          </cell>
          <cell r="L667">
            <v>252.60802156238901</v>
          </cell>
        </row>
        <row r="668">
          <cell r="A668" t="str">
            <v>3BK 30752 AA</v>
          </cell>
          <cell r="B668" t="str">
            <v>SUB-MULTIPLEX KIT G2 FOR 2 A-BIS</v>
          </cell>
          <cell r="C668">
            <v>235205</v>
          </cell>
          <cell r="E668">
            <v>235205</v>
          </cell>
          <cell r="F668">
            <v>235205</v>
          </cell>
          <cell r="G668">
            <v>235205</v>
          </cell>
          <cell r="J668">
            <v>0.12</v>
          </cell>
          <cell r="K668">
            <v>0</v>
          </cell>
          <cell r="L668">
            <v>35856.771099325109</v>
          </cell>
        </row>
        <row r="669">
          <cell r="A669" t="str">
            <v/>
          </cell>
          <cell r="C669" t="str">
            <v/>
          </cell>
          <cell r="F669" t="str">
            <v/>
          </cell>
          <cell r="K669" t="str">
            <v/>
          </cell>
          <cell r="L669">
            <v>0</v>
          </cell>
        </row>
        <row r="670">
          <cell r="B670" t="str">
            <v>Test Equipment G2</v>
          </cell>
          <cell r="C670" t="str">
            <v/>
          </cell>
          <cell r="F670" t="str">
            <v/>
          </cell>
          <cell r="K670" t="str">
            <v/>
          </cell>
          <cell r="L670">
            <v>0</v>
          </cell>
        </row>
        <row r="671">
          <cell r="A671" t="str">
            <v>3BK 30753 AA</v>
          </cell>
          <cell r="B671" t="str">
            <v>TSC G2 MAINTENANCE TERMINAL</v>
          </cell>
          <cell r="C671">
            <v>341349</v>
          </cell>
          <cell r="E671">
            <v>341349</v>
          </cell>
          <cell r="F671">
            <v>341349</v>
          </cell>
          <cell r="G671">
            <v>341349</v>
          </cell>
          <cell r="J671">
            <v>0.12</v>
          </cell>
          <cell r="K671">
            <v>0</v>
          </cell>
          <cell r="L671">
            <v>52038.319584972793</v>
          </cell>
        </row>
        <row r="672">
          <cell r="A672" t="str">
            <v/>
          </cell>
          <cell r="B672" t="str">
            <v/>
          </cell>
          <cell r="C672" t="str">
            <v/>
          </cell>
          <cell r="F672" t="str">
            <v/>
          </cell>
          <cell r="K672" t="str">
            <v/>
          </cell>
          <cell r="L672">
            <v>0</v>
          </cell>
        </row>
        <row r="673">
          <cell r="B673" t="str">
            <v>TRANSCODING EQUIPMENT G2</v>
          </cell>
          <cell r="C673" t="str">
            <v/>
          </cell>
          <cell r="F673" t="str">
            <v/>
          </cell>
          <cell r="K673" t="str">
            <v/>
          </cell>
          <cell r="L673">
            <v>0</v>
          </cell>
        </row>
        <row r="674">
          <cell r="A674" t="str">
            <v>3BK 30754 AB</v>
          </cell>
          <cell r="B674" t="str">
            <v xml:space="preserve">TRANSCODER G2  CABINET </v>
          </cell>
          <cell r="C674">
            <v>60808</v>
          </cell>
          <cell r="E674">
            <v>32914</v>
          </cell>
          <cell r="F674">
            <v>32914</v>
          </cell>
          <cell r="G674">
            <v>32914</v>
          </cell>
          <cell r="H674">
            <v>78332.738095073335</v>
          </cell>
          <cell r="J674">
            <v>0.12</v>
          </cell>
          <cell r="K674">
            <v>68932.809523664502</v>
          </cell>
          <cell r="L674">
            <v>5017.7069533521253</v>
          </cell>
        </row>
        <row r="675">
          <cell r="A675" t="str">
            <v>3BK 30756 AA</v>
          </cell>
          <cell r="B675" t="str">
            <v>TRANSCODER G2 DUAL RATE 1A-INT UNIT</v>
          </cell>
          <cell r="C675">
            <v>19403</v>
          </cell>
          <cell r="E675">
            <v>11214</v>
          </cell>
          <cell r="F675">
            <v>11214</v>
          </cell>
          <cell r="G675">
            <v>11214</v>
          </cell>
          <cell r="H675">
            <v>30928.510913510643</v>
          </cell>
          <cell r="J675">
            <v>0.12</v>
          </cell>
          <cell r="K675">
            <v>27217.089603889399</v>
          </cell>
          <cell r="L675">
            <v>1709.5632793003201</v>
          </cell>
        </row>
        <row r="676">
          <cell r="F676" t="str">
            <v/>
          </cell>
          <cell r="K676" t="str">
            <v/>
          </cell>
          <cell r="L676">
            <v>0</v>
          </cell>
        </row>
        <row r="677">
          <cell r="B677" t="str">
            <v>RECHANGES BSCG2</v>
          </cell>
          <cell r="F677" t="str">
            <v/>
          </cell>
          <cell r="K677" t="str">
            <v/>
          </cell>
          <cell r="L677">
            <v>0</v>
          </cell>
        </row>
        <row r="678">
          <cell r="A678" t="str">
            <v>3BK 30600  AA</v>
          </cell>
          <cell r="B678" t="str">
            <v>CRPC_OSI    : OSI Processor</v>
          </cell>
          <cell r="C678">
            <v>4815</v>
          </cell>
          <cell r="E678">
            <v>3249</v>
          </cell>
          <cell r="F678">
            <v>3249</v>
          </cell>
          <cell r="G678">
            <v>3249</v>
          </cell>
          <cell r="H678">
            <v>11586</v>
          </cell>
          <cell r="J678">
            <v>0.12</v>
          </cell>
          <cell r="K678">
            <v>10195.68</v>
          </cell>
          <cell r="L678">
            <v>495.30685700434634</v>
          </cell>
        </row>
        <row r="679">
          <cell r="A679" t="str">
            <v>3BK 30601 AA</v>
          </cell>
          <cell r="B679" t="str">
            <v>CRPC_SYS  : SYS Processor</v>
          </cell>
          <cell r="C679">
            <v>12687</v>
          </cell>
          <cell r="E679">
            <v>8558</v>
          </cell>
          <cell r="F679">
            <v>8558</v>
          </cell>
          <cell r="G679">
            <v>8558</v>
          </cell>
          <cell r="H679">
            <v>30562</v>
          </cell>
          <cell r="J679">
            <v>0.12</v>
          </cell>
          <cell r="K679">
            <v>26894.560000000001</v>
          </cell>
          <cell r="L679">
            <v>1304.6586895177581</v>
          </cell>
        </row>
        <row r="680">
          <cell r="A680" t="str">
            <v>3BK 30602 AA</v>
          </cell>
          <cell r="B680" t="str">
            <v>CRPC_BC      : BC Processor</v>
          </cell>
          <cell r="C680">
            <v>3176</v>
          </cell>
          <cell r="E680">
            <v>2142</v>
          </cell>
          <cell r="F680">
            <v>2142</v>
          </cell>
          <cell r="G680">
            <v>2142</v>
          </cell>
          <cell r="H680">
            <v>7626</v>
          </cell>
          <cell r="J680">
            <v>0.12</v>
          </cell>
          <cell r="K680">
            <v>6710.88</v>
          </cell>
          <cell r="L680">
            <v>326.54579492253305</v>
          </cell>
        </row>
        <row r="681">
          <cell r="A681" t="str">
            <v>3BK 30603 AA</v>
          </cell>
          <cell r="B681" t="str">
            <v>TSCA                : Q1 Controller</v>
          </cell>
          <cell r="C681">
            <v>1739</v>
          </cell>
          <cell r="E681">
            <v>1174</v>
          </cell>
          <cell r="F681">
            <v>1174</v>
          </cell>
          <cell r="G681">
            <v>1174</v>
          </cell>
          <cell r="H681">
            <v>4168</v>
          </cell>
          <cell r="J681">
            <v>0.12</v>
          </cell>
          <cell r="K681">
            <v>3667.84</v>
          </cell>
          <cell r="L681">
            <v>178.97514623671978</v>
          </cell>
        </row>
        <row r="682">
          <cell r="A682" t="str">
            <v>3BK 30604 AA</v>
          </cell>
          <cell r="B682" t="str">
            <v>SWCH_GS    : Group Switch</v>
          </cell>
          <cell r="C682">
            <v>330</v>
          </cell>
          <cell r="E682">
            <v>234</v>
          </cell>
          <cell r="F682">
            <v>234</v>
          </cell>
          <cell r="G682">
            <v>234</v>
          </cell>
          <cell r="H682">
            <v>760</v>
          </cell>
          <cell r="J682">
            <v>0.12</v>
          </cell>
          <cell r="K682">
            <v>668.8</v>
          </cell>
          <cell r="L682">
            <v>35.673070033554026</v>
          </cell>
        </row>
        <row r="683">
          <cell r="A683" t="str">
            <v>3BK 30605 AA</v>
          </cell>
          <cell r="B683" t="str">
            <v>SWCH_AS     : Access Switch</v>
          </cell>
          <cell r="C683">
            <v>367</v>
          </cell>
          <cell r="E683">
            <v>262</v>
          </cell>
          <cell r="F683">
            <v>262</v>
          </cell>
          <cell r="G683">
            <v>262</v>
          </cell>
          <cell r="H683">
            <v>864</v>
          </cell>
          <cell r="J683">
            <v>0.12</v>
          </cell>
          <cell r="K683">
            <v>760.32</v>
          </cell>
          <cell r="L683">
            <v>39.941642516201519</v>
          </cell>
        </row>
        <row r="684">
          <cell r="A684" t="str">
            <v>3BK 30606 AA</v>
          </cell>
          <cell r="B684" t="str">
            <v>DcDc                : Power Supply</v>
          </cell>
          <cell r="C684">
            <v>1191</v>
          </cell>
          <cell r="E684">
            <v>806</v>
          </cell>
          <cell r="F684">
            <v>806</v>
          </cell>
          <cell r="G684">
            <v>806</v>
          </cell>
          <cell r="H684">
            <v>2844</v>
          </cell>
          <cell r="J684">
            <v>0.12</v>
          </cell>
          <cell r="K684">
            <v>2502.7199999999998</v>
          </cell>
          <cell r="L684">
            <v>122.87390789335277</v>
          </cell>
        </row>
        <row r="685">
          <cell r="A685" t="str">
            <v>3BK 30607 AA</v>
          </cell>
          <cell r="B685" t="str">
            <v>TCUC                : TCUC Processor</v>
          </cell>
          <cell r="C685">
            <v>2517</v>
          </cell>
          <cell r="E685">
            <v>1698</v>
          </cell>
          <cell r="F685">
            <v>1698</v>
          </cell>
          <cell r="G685">
            <v>1698</v>
          </cell>
          <cell r="H685">
            <v>6032</v>
          </cell>
          <cell r="J685">
            <v>0.12</v>
          </cell>
          <cell r="K685">
            <v>5308.16</v>
          </cell>
          <cell r="L685">
            <v>258.85843126912283</v>
          </cell>
        </row>
        <row r="686">
          <cell r="A686" t="str">
            <v>3BK 30608 AA</v>
          </cell>
          <cell r="B686" t="str">
            <v>DTCC                : DTCC Processor</v>
          </cell>
          <cell r="C686">
            <v>2570</v>
          </cell>
          <cell r="E686">
            <v>1733</v>
          </cell>
          <cell r="F686">
            <v>1733</v>
          </cell>
          <cell r="G686">
            <v>1733</v>
          </cell>
          <cell r="H686">
            <v>6160</v>
          </cell>
          <cell r="J686">
            <v>0.12</v>
          </cell>
          <cell r="K686">
            <v>5420.8</v>
          </cell>
          <cell r="L686">
            <v>264.19414687243221</v>
          </cell>
        </row>
        <row r="687">
          <cell r="A687" t="str">
            <v>3BK 30609 AA</v>
          </cell>
          <cell r="B687" t="str">
            <v>BIUA                  : BIUA Interface</v>
          </cell>
          <cell r="C687">
            <v>2761</v>
          </cell>
          <cell r="E687">
            <v>1867</v>
          </cell>
          <cell r="F687">
            <v>1867</v>
          </cell>
          <cell r="G687">
            <v>1867</v>
          </cell>
          <cell r="H687">
            <v>6622</v>
          </cell>
          <cell r="J687">
            <v>0.12</v>
          </cell>
          <cell r="K687">
            <v>5827.36</v>
          </cell>
          <cell r="L687">
            <v>284.62231518224519</v>
          </cell>
        </row>
        <row r="688">
          <cell r="A688" t="str">
            <v>3BK 30610 AA</v>
          </cell>
          <cell r="B688" t="str">
            <v>ASMB               : ASMB Interface</v>
          </cell>
          <cell r="C688">
            <v>2138</v>
          </cell>
          <cell r="E688">
            <v>1559</v>
          </cell>
          <cell r="F688">
            <v>1559</v>
          </cell>
          <cell r="G688">
            <v>1559</v>
          </cell>
          <cell r="H688">
            <v>5130</v>
          </cell>
          <cell r="J688">
            <v>0.12</v>
          </cell>
          <cell r="K688">
            <v>4514.3999999999996</v>
          </cell>
          <cell r="L688">
            <v>237.66801787312278</v>
          </cell>
        </row>
        <row r="689">
          <cell r="A689" t="str">
            <v>3BK 30611 AA</v>
          </cell>
          <cell r="B689" t="str">
            <v>BCLA_SYS   : Clock Generation</v>
          </cell>
          <cell r="C689">
            <v>1261</v>
          </cell>
          <cell r="E689">
            <v>852</v>
          </cell>
          <cell r="F689">
            <v>852</v>
          </cell>
          <cell r="G689">
            <v>852</v>
          </cell>
          <cell r="H689">
            <v>3010</v>
          </cell>
          <cell r="J689">
            <v>0.12</v>
          </cell>
          <cell r="K689">
            <v>2648.8</v>
          </cell>
          <cell r="L689">
            <v>129.88656268627363</v>
          </cell>
        </row>
        <row r="690">
          <cell r="A690" t="str">
            <v>3BK 30612 AA</v>
          </cell>
          <cell r="B690" t="str">
            <v>BCLA_RACK: Clock Distribution</v>
          </cell>
          <cell r="C690">
            <v>941</v>
          </cell>
          <cell r="E690">
            <v>635</v>
          </cell>
          <cell r="F690">
            <v>635</v>
          </cell>
          <cell r="G690">
            <v>635</v>
          </cell>
          <cell r="H690">
            <v>2240</v>
          </cell>
          <cell r="J690">
            <v>0.12</v>
          </cell>
          <cell r="K690">
            <v>1971.2</v>
          </cell>
          <cell r="L690">
            <v>96.805125945755591</v>
          </cell>
        </row>
        <row r="691">
          <cell r="B691" t="str">
            <v>RECHANGES TC G2</v>
          </cell>
          <cell r="F691" t="str">
            <v/>
          </cell>
          <cell r="K691" t="str">
            <v/>
          </cell>
          <cell r="L691">
            <v>0</v>
          </cell>
        </row>
        <row r="692">
          <cell r="A692" t="str">
            <v>3BK 30613 AA</v>
          </cell>
          <cell r="B692" t="str">
            <v>ATBX                : G2 Branching and Switching Board</v>
          </cell>
          <cell r="C692">
            <v>1902</v>
          </cell>
          <cell r="E692">
            <v>1069</v>
          </cell>
          <cell r="F692">
            <v>1069</v>
          </cell>
          <cell r="G692">
            <v>1069</v>
          </cell>
          <cell r="H692">
            <v>4348</v>
          </cell>
          <cell r="J692">
            <v>0.12</v>
          </cell>
          <cell r="K692">
            <v>3826.24</v>
          </cell>
          <cell r="L692">
            <v>162.96799942679169</v>
          </cell>
        </row>
        <row r="693">
          <cell r="A693" t="str">
            <v>3BK 30616 AA</v>
          </cell>
          <cell r="B693" t="str">
            <v>ASMC               : G2 Submultiplexer A interface</v>
          </cell>
          <cell r="C693">
            <v>2798</v>
          </cell>
          <cell r="E693">
            <v>1657</v>
          </cell>
          <cell r="F693">
            <v>1657</v>
          </cell>
          <cell r="G693">
            <v>1657</v>
          </cell>
          <cell r="H693">
            <v>6392</v>
          </cell>
          <cell r="J693">
            <v>0.12</v>
          </cell>
          <cell r="K693">
            <v>5624.96</v>
          </cell>
          <cell r="L693">
            <v>252.60802156238901</v>
          </cell>
        </row>
        <row r="694">
          <cell r="A694" t="str">
            <v>3BK 30617 AA</v>
          </cell>
          <cell r="B694" t="str">
            <v xml:space="preserve">DT16                  : Transcoder module dual rate </v>
          </cell>
          <cell r="C694">
            <v>8940</v>
          </cell>
          <cell r="E694">
            <v>5072</v>
          </cell>
          <cell r="F694">
            <v>5072</v>
          </cell>
          <cell r="G694">
            <v>5072</v>
          </cell>
          <cell r="H694">
            <v>22720</v>
          </cell>
          <cell r="J694">
            <v>0.12</v>
          </cell>
          <cell r="K694">
            <v>19993.599999999999</v>
          </cell>
          <cell r="L694">
            <v>773.22141542814541</v>
          </cell>
        </row>
        <row r="695">
          <cell r="C695" t="str">
            <v/>
          </cell>
          <cell r="F695" t="str">
            <v/>
          </cell>
          <cell r="K695" t="str">
            <v/>
          </cell>
          <cell r="L695">
            <v>0</v>
          </cell>
        </row>
        <row r="696">
          <cell r="B696" t="str">
            <v>REPARATIONS BSC G2</v>
          </cell>
          <cell r="C696" t="str">
            <v/>
          </cell>
          <cell r="F696" t="str">
            <v/>
          </cell>
          <cell r="K696" t="str">
            <v/>
          </cell>
          <cell r="L696">
            <v>0</v>
          </cell>
        </row>
        <row r="697">
          <cell r="A697" t="str">
            <v>3BK 30600  AA-REP</v>
          </cell>
          <cell r="B697" t="str">
            <v>CRPC_OSI    : OSI Processor</v>
          </cell>
          <cell r="E697">
            <v>1624.5</v>
          </cell>
          <cell r="F697">
            <v>1624.5</v>
          </cell>
          <cell r="G697">
            <v>1624.5</v>
          </cell>
          <cell r="H697">
            <v>7506</v>
          </cell>
          <cell r="K697">
            <v>7506</v>
          </cell>
          <cell r="L697">
            <v>247.65342850217317</v>
          </cell>
        </row>
        <row r="698">
          <cell r="A698" t="str">
            <v>3BK 30601 AA-REP</v>
          </cell>
          <cell r="B698" t="str">
            <v>CRPC_SYS  : SYS Processor</v>
          </cell>
          <cell r="E698">
            <v>4279</v>
          </cell>
          <cell r="F698">
            <v>4279</v>
          </cell>
          <cell r="G698">
            <v>4279</v>
          </cell>
          <cell r="H698">
            <v>18306</v>
          </cell>
          <cell r="K698">
            <v>18306</v>
          </cell>
          <cell r="L698">
            <v>652.32934475887907</v>
          </cell>
        </row>
        <row r="699">
          <cell r="A699" t="str">
            <v>3BK 30602 AA-REP</v>
          </cell>
          <cell r="B699" t="str">
            <v>CRPC_BC      : BC Processor</v>
          </cell>
          <cell r="E699">
            <v>1071</v>
          </cell>
          <cell r="F699">
            <v>1071</v>
          </cell>
          <cell r="G699">
            <v>1071</v>
          </cell>
          <cell r="H699">
            <v>3564</v>
          </cell>
          <cell r="K699">
            <v>3564</v>
          </cell>
          <cell r="L699">
            <v>163.27289746126652</v>
          </cell>
        </row>
        <row r="700">
          <cell r="A700" t="str">
            <v>3BK 30603 AA-REP</v>
          </cell>
          <cell r="B700" t="str">
            <v>TSCA                : Q1 Controller</v>
          </cell>
          <cell r="E700">
            <v>587</v>
          </cell>
          <cell r="F700">
            <v>587</v>
          </cell>
          <cell r="G700">
            <v>587</v>
          </cell>
          <cell r="H700">
            <v>1928</v>
          </cell>
          <cell r="K700">
            <v>1928</v>
          </cell>
          <cell r="L700">
            <v>89.48757311835989</v>
          </cell>
        </row>
        <row r="701">
          <cell r="A701" t="str">
            <v>3BK 30604 AA-REP</v>
          </cell>
          <cell r="B701" t="str">
            <v>SWCH_GS    : Group Switch</v>
          </cell>
          <cell r="E701">
            <v>117</v>
          </cell>
          <cell r="F701">
            <v>117</v>
          </cell>
          <cell r="G701">
            <v>117</v>
          </cell>
          <cell r="K701">
            <v>0</v>
          </cell>
          <cell r="L701">
            <v>17.836535016777013</v>
          </cell>
        </row>
        <row r="702">
          <cell r="A702" t="str">
            <v>3BK 30605 AA-REP</v>
          </cell>
          <cell r="B702" t="str">
            <v>SWCH_AS     : Access Switch</v>
          </cell>
          <cell r="E702">
            <v>131</v>
          </cell>
          <cell r="F702">
            <v>131</v>
          </cell>
          <cell r="G702">
            <v>131</v>
          </cell>
          <cell r="K702">
            <v>0</v>
          </cell>
          <cell r="L702">
            <v>19.970821258100759</v>
          </cell>
        </row>
        <row r="703">
          <cell r="A703" t="str">
            <v>3BK 30606 AA-REP</v>
          </cell>
          <cell r="B703" t="str">
            <v>DcDc                : Power Supply</v>
          </cell>
          <cell r="E703">
            <v>403</v>
          </cell>
          <cell r="F703">
            <v>403</v>
          </cell>
          <cell r="G703">
            <v>403</v>
          </cell>
          <cell r="H703">
            <v>1928</v>
          </cell>
          <cell r="K703">
            <v>1928</v>
          </cell>
          <cell r="L703">
            <v>61.436953946676383</v>
          </cell>
        </row>
        <row r="704">
          <cell r="A704" t="str">
            <v>3BK 30607 AA-REP</v>
          </cell>
          <cell r="B704" t="str">
            <v>TCUC                : TCUC Processor</v>
          </cell>
          <cell r="E704">
            <v>849</v>
          </cell>
          <cell r="F704">
            <v>849</v>
          </cell>
          <cell r="G704">
            <v>849</v>
          </cell>
          <cell r="H704">
            <v>3564</v>
          </cell>
          <cell r="K704">
            <v>3564</v>
          </cell>
          <cell r="L704">
            <v>129.42921563456142</v>
          </cell>
        </row>
        <row r="705">
          <cell r="A705" t="str">
            <v>3BK 30608 AA-REP</v>
          </cell>
          <cell r="B705" t="str">
            <v>DTCC                : DTCC Processor</v>
          </cell>
          <cell r="E705">
            <v>866.5</v>
          </cell>
          <cell r="F705">
            <v>866.5</v>
          </cell>
          <cell r="G705">
            <v>866.5</v>
          </cell>
          <cell r="H705">
            <v>3564</v>
          </cell>
          <cell r="K705">
            <v>3564</v>
          </cell>
          <cell r="L705">
            <v>132.09707343621611</v>
          </cell>
        </row>
        <row r="706">
          <cell r="A706" t="str">
            <v>3BK 30609 AA-REP</v>
          </cell>
          <cell r="B706" t="str">
            <v>BIUA                  : BIUA Interface</v>
          </cell>
          <cell r="E706">
            <v>933.5</v>
          </cell>
          <cell r="F706">
            <v>933.5</v>
          </cell>
          <cell r="G706">
            <v>933.5</v>
          </cell>
          <cell r="H706">
            <v>3564</v>
          </cell>
          <cell r="K706">
            <v>3564</v>
          </cell>
          <cell r="L706">
            <v>142.31115759112259</v>
          </cell>
        </row>
        <row r="707">
          <cell r="A707" t="str">
            <v>3BK 30610 AA-REP</v>
          </cell>
          <cell r="B707" t="str">
            <v>ASMB               : ASMB Interface</v>
          </cell>
          <cell r="E707">
            <v>779.5</v>
          </cell>
          <cell r="F707">
            <v>779.5</v>
          </cell>
          <cell r="G707">
            <v>779.5</v>
          </cell>
          <cell r="H707">
            <v>3564</v>
          </cell>
          <cell r="K707">
            <v>3564</v>
          </cell>
          <cell r="L707">
            <v>118.83400893656139</v>
          </cell>
        </row>
        <row r="708">
          <cell r="A708" t="str">
            <v>3BK 30611 AA-REP</v>
          </cell>
          <cell r="B708" t="str">
            <v>BCLA_SYS   : Clock Generation</v>
          </cell>
          <cell r="E708">
            <v>426</v>
          </cell>
          <cell r="F708">
            <v>426</v>
          </cell>
          <cell r="G708">
            <v>426</v>
          </cell>
          <cell r="H708">
            <v>1928</v>
          </cell>
          <cell r="K708">
            <v>1928</v>
          </cell>
          <cell r="L708">
            <v>64.943281343136817</v>
          </cell>
        </row>
        <row r="709">
          <cell r="A709" t="str">
            <v>3BK 30612 AA-REP</v>
          </cell>
          <cell r="B709" t="str">
            <v>BCLA_RACK: Clock Distribution</v>
          </cell>
          <cell r="E709">
            <v>317.5</v>
          </cell>
          <cell r="F709">
            <v>317.5</v>
          </cell>
          <cell r="G709">
            <v>317.5</v>
          </cell>
          <cell r="H709">
            <v>1928</v>
          </cell>
          <cell r="K709">
            <v>1928</v>
          </cell>
          <cell r="L709">
            <v>48.402562972877796</v>
          </cell>
        </row>
        <row r="710">
          <cell r="B710" t="str">
            <v>REPARATIONS TC G2</v>
          </cell>
          <cell r="F710" t="str">
            <v/>
          </cell>
          <cell r="K710" t="str">
            <v/>
          </cell>
          <cell r="L710">
            <v>0</v>
          </cell>
        </row>
        <row r="711">
          <cell r="A711" t="str">
            <v>3BK 30613 AA-REP</v>
          </cell>
          <cell r="B711" t="str">
            <v>ATBX                : G2 Branching and Switching Board</v>
          </cell>
          <cell r="E711">
            <v>534.5</v>
          </cell>
          <cell r="F711">
            <v>534.5</v>
          </cell>
          <cell r="G711">
            <v>534.5</v>
          </cell>
          <cell r="H711">
            <v>1928</v>
          </cell>
          <cell r="K711">
            <v>1928</v>
          </cell>
          <cell r="L711">
            <v>81.483999713395846</v>
          </cell>
        </row>
        <row r="712">
          <cell r="A712" t="str">
            <v>3BK 30616 AA-REP</v>
          </cell>
          <cell r="B712" t="str">
            <v>ASMC               : G2 Submultiplexer A interface</v>
          </cell>
          <cell r="E712">
            <v>828.5</v>
          </cell>
          <cell r="F712">
            <v>828.5</v>
          </cell>
          <cell r="G712">
            <v>828.5</v>
          </cell>
          <cell r="H712">
            <v>3564</v>
          </cell>
          <cell r="K712">
            <v>3564</v>
          </cell>
          <cell r="L712">
            <v>126.30401078119451</v>
          </cell>
        </row>
        <row r="713">
          <cell r="A713" t="str">
            <v>3BK 30617 AA-REP</v>
          </cell>
          <cell r="B713" t="str">
            <v xml:space="preserve">DT16                  : Transcoder module dual rate </v>
          </cell>
          <cell r="E713">
            <v>2536</v>
          </cell>
          <cell r="F713">
            <v>2536</v>
          </cell>
          <cell r="G713">
            <v>2536</v>
          </cell>
          <cell r="H713">
            <v>15149</v>
          </cell>
          <cell r="K713">
            <v>15149</v>
          </cell>
          <cell r="L713">
            <v>386.6107077140727</v>
          </cell>
        </row>
        <row r="714">
          <cell r="C714" t="str">
            <v/>
          </cell>
          <cell r="F714" t="str">
            <v/>
          </cell>
          <cell r="K714" t="str">
            <v/>
          </cell>
        </row>
        <row r="715">
          <cell r="A715" t="str">
            <v>KITS DE REINSTALLATION</v>
          </cell>
          <cell r="F715" t="str">
            <v/>
          </cell>
        </row>
        <row r="716">
          <cell r="F716" t="str">
            <v/>
          </cell>
          <cell r="K716" t="str">
            <v/>
          </cell>
        </row>
        <row r="717">
          <cell r="A717" t="str">
            <v>KIT-REINSTALL-BTS-G2-MINI-STD-INDOOR</v>
          </cell>
          <cell r="B717" t="str">
            <v>Kit de réinstallation BTS G2 mini ou standard Indoor</v>
          </cell>
          <cell r="D717">
            <v>10588</v>
          </cell>
          <cell r="F717">
            <v>10588</v>
          </cell>
          <cell r="G717">
            <v>10588</v>
          </cell>
          <cell r="H717">
            <v>21176</v>
          </cell>
          <cell r="I717" t="str">
            <v>Référence: offre de réinstallation des matériels Paris 2000</v>
          </cell>
          <cell r="K717">
            <v>21176</v>
          </cell>
        </row>
        <row r="718">
          <cell r="A718" t="str">
            <v>KIT-REINSTALL-BTS-G2-MINI-OUTDOOR</v>
          </cell>
          <cell r="B718" t="str">
            <v>Kit de réinstallation BTS G2 mini outdoor</v>
          </cell>
          <cell r="D718">
            <v>13002</v>
          </cell>
          <cell r="F718">
            <v>13002</v>
          </cell>
          <cell r="G718">
            <v>13002</v>
          </cell>
          <cell r="H718">
            <v>26004</v>
          </cell>
          <cell r="I718" t="str">
            <v>Bord-kit.xls</v>
          </cell>
          <cell r="K718">
            <v>26004</v>
          </cell>
        </row>
        <row r="719">
          <cell r="A719" t="str">
            <v>KIT-REINSTALL-BTS-G2-STD-OUTDOOR</v>
          </cell>
          <cell r="B719" t="str">
            <v>Kit de réinstallation BTS G2 standard outdoor</v>
          </cell>
          <cell r="D719">
            <v>16695</v>
          </cell>
          <cell r="F719">
            <v>16695</v>
          </cell>
          <cell r="G719">
            <v>16695</v>
          </cell>
          <cell r="H719">
            <v>33390</v>
          </cell>
          <cell r="K719">
            <v>33390</v>
          </cell>
        </row>
        <row r="720">
          <cell r="A720" t="str">
            <v>KIT-REINSTALL-BTS-MARK2</v>
          </cell>
          <cell r="B720" t="str">
            <v>Kit de réinstallation BTS Mark2</v>
          </cell>
          <cell r="D720">
            <v>11162</v>
          </cell>
          <cell r="F720">
            <v>11162</v>
          </cell>
          <cell r="G720">
            <v>11162</v>
          </cell>
          <cell r="H720">
            <v>22324</v>
          </cell>
          <cell r="K720">
            <v>22324</v>
          </cell>
        </row>
        <row r="721">
          <cell r="A721" t="str">
            <v>KIT-REINSTALL-BTS-M1M</v>
          </cell>
          <cell r="B721" t="str">
            <v>Kit de réinstallation BTS Micro M1M</v>
          </cell>
          <cell r="D721">
            <v>6359</v>
          </cell>
          <cell r="F721">
            <v>6359</v>
          </cell>
          <cell r="G721">
            <v>6359</v>
          </cell>
          <cell r="H721">
            <v>12718</v>
          </cell>
          <cell r="K721">
            <v>12718</v>
          </cell>
        </row>
        <row r="722">
          <cell r="F722" t="str">
            <v/>
          </cell>
        </row>
        <row r="723">
          <cell r="A723" t="str">
            <v>KIT-REINSTALL-BSC-G1</v>
          </cell>
          <cell r="B723" t="str">
            <v>Kit de réinstallation BSC G1</v>
          </cell>
          <cell r="D723">
            <v>31809</v>
          </cell>
          <cell r="F723">
            <v>31809</v>
          </cell>
          <cell r="G723">
            <v>31809</v>
          </cell>
          <cell r="K723">
            <v>63618</v>
          </cell>
          <cell r="L723" t="str">
            <v>11/03/99 - Ref: Kitg1.xls (B. Beziade)</v>
          </cell>
        </row>
        <row r="724">
          <cell r="A724" t="str">
            <v>KIT-REINSTALL-TC-G1</v>
          </cell>
          <cell r="B724" t="str">
            <v>Kit de réinstallation TC G1</v>
          </cell>
          <cell r="D724">
            <v>11133</v>
          </cell>
          <cell r="F724">
            <v>11133</v>
          </cell>
          <cell r="G724">
            <v>11133</v>
          </cell>
          <cell r="K724">
            <v>22266</v>
          </cell>
          <cell r="L724" t="str">
            <v>11/03/99 - Ref: Kitg1.xls (B. Beziade)</v>
          </cell>
        </row>
        <row r="725">
          <cell r="F725" t="str">
            <v/>
          </cell>
        </row>
        <row r="726">
          <cell r="A726" t="str">
            <v>KIT-REINSTALL-BSC-EVOLIUM-2</v>
          </cell>
          <cell r="B726" t="str">
            <v>Kit de réinstallation BSC Evolium (1 à 2 racks)</v>
          </cell>
          <cell r="D726">
            <v>24297</v>
          </cell>
          <cell r="F726">
            <v>24297</v>
          </cell>
          <cell r="G726">
            <v>24297</v>
          </cell>
          <cell r="H726">
            <v>48593</v>
          </cell>
          <cell r="I726" t="str">
            <v>Ref: Bord_Kit.xls (B. Beziade)</v>
          </cell>
          <cell r="K726">
            <v>48593</v>
          </cell>
        </row>
        <row r="727">
          <cell r="A727" t="str">
            <v>KIT-REINSTALL-TC-EVOLIUM-2</v>
          </cell>
          <cell r="B727" t="str">
            <v>Kit de réinstallation TC Evolium (1 à 2 racks)</v>
          </cell>
          <cell r="D727">
            <v>24297</v>
          </cell>
          <cell r="F727">
            <v>24297</v>
          </cell>
          <cell r="G727">
            <v>24297</v>
          </cell>
          <cell r="H727">
            <v>59362</v>
          </cell>
          <cell r="I727" t="str">
            <v>Ref: Bord_Kit.xls (B. Beziade)</v>
          </cell>
          <cell r="K727">
            <v>59362</v>
          </cell>
        </row>
        <row r="732">
          <cell r="A732" t="str">
            <v>A935 MFS</v>
          </cell>
          <cell r="F732" t="str">
            <v/>
          </cell>
        </row>
        <row r="733">
          <cell r="A733" t="str">
            <v>3BK 30639 AA</v>
          </cell>
          <cell r="B733" t="str">
            <v>MFS A935 standard basic package (Rack de base, sans GPU)</v>
          </cell>
          <cell r="E733">
            <v>442390</v>
          </cell>
          <cell r="F733">
            <v>442390</v>
          </cell>
          <cell r="G733">
            <v>442390</v>
          </cell>
          <cell r="K733">
            <v>1126496</v>
          </cell>
          <cell r="L733">
            <v>1314089.8310454066</v>
          </cell>
        </row>
        <row r="734">
          <cell r="A734" t="str">
            <v>3BK 30640 AA</v>
          </cell>
          <cell r="B734" t="str">
            <v>MFS A935 standard pre-equipment (Rack d'extension, à partir de 11 GPU)</v>
          </cell>
          <cell r="E734">
            <v>102500</v>
          </cell>
          <cell r="F734">
            <v>102500</v>
          </cell>
          <cell r="G734">
            <v>102500</v>
          </cell>
          <cell r="K734">
            <v>363220</v>
          </cell>
          <cell r="L734">
            <v>304469.37697993661</v>
          </cell>
        </row>
        <row r="735">
          <cell r="A735" t="str">
            <v>3BK 30641 AA</v>
          </cell>
          <cell r="B735" t="str">
            <v>MFS A935 GPU extension (par module GPU ajouté)</v>
          </cell>
          <cell r="E735">
            <v>26516</v>
          </cell>
          <cell r="F735">
            <v>26516</v>
          </cell>
          <cell r="G735">
            <v>26516</v>
          </cell>
          <cell r="K735">
            <v>78764</v>
          </cell>
          <cell r="L735">
            <v>78764</v>
          </cell>
        </row>
        <row r="736">
          <cell r="A736" t="str">
            <v>3BK 30642 AA</v>
          </cell>
          <cell r="B736" t="str">
            <v>MFS A935 GPU extension 75 Ohms</v>
          </cell>
          <cell r="E736">
            <v>26730</v>
          </cell>
          <cell r="F736">
            <v>26730</v>
          </cell>
          <cell r="G736">
            <v>26730</v>
          </cell>
          <cell r="L736">
            <v>79399.672650475186</v>
          </cell>
        </row>
        <row r="737">
          <cell r="A737" t="str">
            <v>3BK 30644 AA</v>
          </cell>
          <cell r="B737" t="str">
            <v>MFS A935 external HUB</v>
          </cell>
          <cell r="E737">
            <v>624</v>
          </cell>
          <cell r="F737">
            <v>624</v>
          </cell>
          <cell r="G737">
            <v>624</v>
          </cell>
          <cell r="L737">
            <v>1853.5501583949313</v>
          </cell>
        </row>
        <row r="738">
          <cell r="A738" t="str">
            <v>3BK 30645 AA</v>
          </cell>
          <cell r="B738" t="str">
            <v>MFS A935 iron kit - top</v>
          </cell>
          <cell r="E738">
            <v>12884</v>
          </cell>
          <cell r="F738">
            <v>12884</v>
          </cell>
          <cell r="G738">
            <v>12884</v>
          </cell>
          <cell r="L738">
            <v>38271.058078141497</v>
          </cell>
        </row>
        <row r="739">
          <cell r="A739" t="str">
            <v>3BK 30646 AA</v>
          </cell>
          <cell r="B739" t="str">
            <v>MFS A935 iron kit - bottom</v>
          </cell>
          <cell r="E739">
            <v>8055</v>
          </cell>
          <cell r="F739">
            <v>8055</v>
          </cell>
          <cell r="G739">
            <v>8055</v>
          </cell>
          <cell r="L739">
            <v>23926.837381203801</v>
          </cell>
        </row>
        <row r="740">
          <cell r="A740" t="str">
            <v>3BK 30647 AA</v>
          </cell>
          <cell r="B740" t="str">
            <v>MFS A935 earthquake - solid - top</v>
          </cell>
          <cell r="E740">
            <v>15188</v>
          </cell>
          <cell r="F740">
            <v>15188</v>
          </cell>
          <cell r="G740">
            <v>15188</v>
          </cell>
          <cell r="L740">
            <v>45114.935586061249</v>
          </cell>
        </row>
        <row r="741">
          <cell r="A741" t="str">
            <v>3BK 30648 AA</v>
          </cell>
          <cell r="B741" t="str">
            <v>MFS A935 earthquake - top</v>
          </cell>
          <cell r="E741">
            <v>15967</v>
          </cell>
          <cell r="F741">
            <v>15967</v>
          </cell>
          <cell r="G741">
            <v>15967</v>
          </cell>
          <cell r="L741">
            <v>47428.902851108767</v>
          </cell>
        </row>
        <row r="742">
          <cell r="A742" t="str">
            <v>3BK 30649 AA</v>
          </cell>
          <cell r="B742" t="str">
            <v>MFS A935 earthquake - bottom</v>
          </cell>
          <cell r="E742">
            <v>10771</v>
          </cell>
          <cell r="F742">
            <v>10771</v>
          </cell>
          <cell r="G742">
            <v>10771</v>
          </cell>
          <cell r="L742">
            <v>31994.533262935587</v>
          </cell>
        </row>
        <row r="743">
          <cell r="A743" t="str">
            <v>3BK 30655 AA</v>
          </cell>
          <cell r="B743" t="str">
            <v>MFS A935 installation basic kit</v>
          </cell>
          <cell r="E743">
            <v>200</v>
          </cell>
          <cell r="F743">
            <v>200</v>
          </cell>
          <cell r="G743">
            <v>200</v>
          </cell>
          <cell r="L743">
            <v>594.08658922914469</v>
          </cell>
        </row>
        <row r="744">
          <cell r="A744" t="str">
            <v>3BK 30656 AA</v>
          </cell>
          <cell r="B744" t="str">
            <v>MFS A935 internal cables</v>
          </cell>
          <cell r="E744">
            <v>1298</v>
          </cell>
          <cell r="F744">
            <v>1298</v>
          </cell>
          <cell r="G744">
            <v>1298</v>
          </cell>
          <cell r="L744">
            <v>3855.621964097149</v>
          </cell>
        </row>
        <row r="745">
          <cell r="A745" t="str">
            <v>3BK 30657 AA</v>
          </cell>
          <cell r="B745" t="str">
            <v>MFS A935 power cables</v>
          </cell>
          <cell r="E745">
            <v>1272</v>
          </cell>
          <cell r="F745">
            <v>1272</v>
          </cell>
          <cell r="G745">
            <v>1272</v>
          </cell>
          <cell r="L745">
            <v>3778.3907074973599</v>
          </cell>
        </row>
        <row r="746">
          <cell r="A746" t="str">
            <v>3BK 30658 AA</v>
          </cell>
          <cell r="B746" t="str">
            <v>MFS A935 PCM cables 120 Ohms</v>
          </cell>
          <cell r="E746">
            <v>17525</v>
          </cell>
          <cell r="F746">
            <v>17525</v>
          </cell>
          <cell r="G746">
            <v>17525</v>
          </cell>
          <cell r="L746">
            <v>52056.837381203797</v>
          </cell>
        </row>
        <row r="747">
          <cell r="A747" t="str">
            <v>3BK 30659 AA</v>
          </cell>
          <cell r="B747" t="str">
            <v>MFS A935 PCM cables 75 Ohms</v>
          </cell>
          <cell r="E747">
            <v>41621</v>
          </cell>
          <cell r="F747">
            <v>41621</v>
          </cell>
          <cell r="G747">
            <v>41621</v>
          </cell>
          <cell r="L747">
            <v>123632.38965153115</v>
          </cell>
        </row>
        <row r="750">
          <cell r="A750" t="str">
            <v>OMCR A1353</v>
          </cell>
          <cell r="F750" t="str">
            <v/>
          </cell>
        </row>
        <row r="751">
          <cell r="A751" t="str">
            <v>3BK 30924 AB</v>
          </cell>
          <cell r="B751" t="str">
            <v>A985 Laser Printer (black)</v>
          </cell>
          <cell r="E751">
            <v>10046</v>
          </cell>
          <cell r="F751">
            <v>10046</v>
          </cell>
          <cell r="G751">
            <v>10046</v>
          </cell>
          <cell r="H751">
            <v>7837.5</v>
          </cell>
          <cell r="J751">
            <v>0.12</v>
          </cell>
          <cell r="K751">
            <v>13490</v>
          </cell>
        </row>
        <row r="752">
          <cell r="A752" t="str">
            <v>3BK 30925 AB</v>
          </cell>
          <cell r="B752" t="str">
            <v>Line Printer</v>
          </cell>
          <cell r="E752">
            <v>3334</v>
          </cell>
          <cell r="F752">
            <v>3334</v>
          </cell>
          <cell r="G752">
            <v>3334</v>
          </cell>
          <cell r="H752">
            <v>7837.5</v>
          </cell>
          <cell r="J752">
            <v>0.12</v>
          </cell>
          <cell r="K752">
            <v>6897</v>
          </cell>
        </row>
        <row r="753">
          <cell r="A753" t="str">
            <v>3BK 31033 AA</v>
          </cell>
          <cell r="B753" t="str">
            <v>A1353: XT User X Terminal</v>
          </cell>
          <cell r="E753">
            <v>22484</v>
          </cell>
          <cell r="F753">
            <v>22484</v>
          </cell>
          <cell r="G753">
            <v>22484</v>
          </cell>
          <cell r="K753">
            <v>36000</v>
          </cell>
        </row>
        <row r="754">
          <cell r="A754" t="str">
            <v>3BK 31034 AA</v>
          </cell>
          <cell r="B754" t="str">
            <v>A1353: U5 User Workstation</v>
          </cell>
          <cell r="E754">
            <v>25126</v>
          </cell>
          <cell r="F754">
            <v>25126</v>
          </cell>
          <cell r="G754">
            <v>25126</v>
          </cell>
          <cell r="K754">
            <v>37914</v>
          </cell>
        </row>
        <row r="755">
          <cell r="A755" t="str">
            <v>3BK 31034 AB</v>
          </cell>
          <cell r="B755" t="str">
            <v>A1353: U5 Multi-Console Workstation</v>
          </cell>
          <cell r="E755">
            <v>22633</v>
          </cell>
          <cell r="F755">
            <v>22633</v>
          </cell>
          <cell r="G755">
            <v>22633</v>
          </cell>
          <cell r="K755">
            <v>37914</v>
          </cell>
        </row>
        <row r="756">
          <cell r="A756" t="str">
            <v>3BK 31035 AA</v>
          </cell>
          <cell r="B756" t="str">
            <v>A1353: U5 Small HMI HW/SW Pack</v>
          </cell>
          <cell r="E756">
            <v>21000</v>
          </cell>
          <cell r="F756">
            <v>21000</v>
          </cell>
          <cell r="G756">
            <v>21000</v>
          </cell>
          <cell r="K756">
            <v>35226</v>
          </cell>
        </row>
        <row r="757">
          <cell r="A757" t="str">
            <v>3BK 31036 AA</v>
          </cell>
          <cell r="B757" t="str">
            <v>A1353: E450 Small Master HW Pack</v>
          </cell>
          <cell r="E757">
            <v>152306</v>
          </cell>
          <cell r="F757">
            <v>152306</v>
          </cell>
          <cell r="G757">
            <v>152306</v>
          </cell>
          <cell r="K757">
            <v>257896</v>
          </cell>
        </row>
        <row r="758">
          <cell r="A758" t="str">
            <v>3BK 31037 AA</v>
          </cell>
          <cell r="B758" t="str">
            <v>A1353: E450 Medium Master HW Pack</v>
          </cell>
          <cell r="E758">
            <v>225958</v>
          </cell>
          <cell r="F758">
            <v>225958</v>
          </cell>
          <cell r="G758">
            <v>225958</v>
          </cell>
          <cell r="K758">
            <v>382609.11827505153</v>
          </cell>
        </row>
        <row r="759">
          <cell r="A759" t="str">
            <v>3BK 31038 AB</v>
          </cell>
          <cell r="B759" t="str">
            <v>A1353: E450 Large HMI HW/SW Pack</v>
          </cell>
          <cell r="E759">
            <v>297000</v>
          </cell>
          <cell r="F759">
            <v>297000</v>
          </cell>
          <cell r="G759">
            <v>297000</v>
          </cell>
          <cell r="K759">
            <v>498196</v>
          </cell>
          <cell r="L759" t="str">
            <v>Le cout du cfo9b1 est faux !!</v>
          </cell>
        </row>
        <row r="760">
          <cell r="A760" t="str">
            <v>3BK 31038 AA</v>
          </cell>
          <cell r="B760" t="str">
            <v>A1353: E450 Large HMI HW/SW Pack</v>
          </cell>
          <cell r="E760">
            <v>125080</v>
          </cell>
          <cell r="F760">
            <v>125080</v>
          </cell>
          <cell r="G760">
            <v>125080</v>
          </cell>
          <cell r="K760">
            <v>1182956.6037735848</v>
          </cell>
        </row>
        <row r="761">
          <cell r="A761" t="str">
            <v>3BK 31040 AA</v>
          </cell>
          <cell r="B761" t="str">
            <v>A1353: E450 Console Graphic Monitor</v>
          </cell>
          <cell r="E761">
            <v>9696</v>
          </cell>
          <cell r="F761">
            <v>9696</v>
          </cell>
          <cell r="G761">
            <v>9696</v>
          </cell>
          <cell r="K761">
            <v>13851</v>
          </cell>
        </row>
        <row r="762">
          <cell r="A762" t="str">
            <v>3BK 31041 AA</v>
          </cell>
          <cell r="B762" t="str">
            <v>A1353: E4500 Large Master HW Pack</v>
          </cell>
          <cell r="E762">
            <v>909071</v>
          </cell>
          <cell r="F762">
            <v>909071</v>
          </cell>
          <cell r="G762">
            <v>909071</v>
          </cell>
          <cell r="K762">
            <v>1892429</v>
          </cell>
          <cell r="L762">
            <v>2.0817174896130224</v>
          </cell>
        </row>
        <row r="763">
          <cell r="A763" t="str">
            <v>3BK 31042 AA</v>
          </cell>
          <cell r="B763" t="str">
            <v>A1353: E4500 X-Large Master HW Pack</v>
          </cell>
          <cell r="E763">
            <v>1204386</v>
          </cell>
          <cell r="F763">
            <v>1204386</v>
          </cell>
          <cell r="G763">
            <v>1204386</v>
          </cell>
          <cell r="K763">
            <v>2362751</v>
          </cell>
          <cell r="L763">
            <v>1.9617888284985046</v>
          </cell>
        </row>
        <row r="764">
          <cell r="A764" t="str">
            <v>3BK 31043 AA</v>
          </cell>
          <cell r="B764" t="str">
            <v>A1353: E4500 Console Graphic Monitor</v>
          </cell>
          <cell r="E764">
            <v>11852</v>
          </cell>
          <cell r="F764">
            <v>11852</v>
          </cell>
          <cell r="G764">
            <v>11852</v>
          </cell>
          <cell r="K764">
            <v>16930.904702970296</v>
          </cell>
        </row>
        <row r="765">
          <cell r="A765" t="str">
            <v>3BK 31044 AA</v>
          </cell>
          <cell r="B765" t="str">
            <v>A1353: Solaris CD and Full Document</v>
          </cell>
          <cell r="E765">
            <v>6762</v>
          </cell>
          <cell r="F765">
            <v>6762</v>
          </cell>
          <cell r="G765">
            <v>6762</v>
          </cell>
          <cell r="K765">
            <v>11270</v>
          </cell>
          <cell r="L765">
            <v>1.5258233981816873</v>
          </cell>
        </row>
        <row r="766">
          <cell r="A766" t="str">
            <v>3BK 31044 AB</v>
          </cell>
          <cell r="B766" t="str">
            <v>A1353: Solaris Server License Upgr.</v>
          </cell>
          <cell r="E766">
            <v>7179</v>
          </cell>
          <cell r="F766">
            <v>7179</v>
          </cell>
          <cell r="G766">
            <v>7179</v>
          </cell>
          <cell r="K766">
            <v>10953.886175546333</v>
          </cell>
        </row>
        <row r="767">
          <cell r="A767" t="str">
            <v>3BK 31044 AC</v>
          </cell>
          <cell r="B767" t="str">
            <v>A1353: Solaris Desktop License Upgr.</v>
          </cell>
          <cell r="E767">
            <v>7179</v>
          </cell>
          <cell r="F767">
            <v>7179</v>
          </cell>
          <cell r="G767">
            <v>7179</v>
          </cell>
          <cell r="K767">
            <v>10953.886175546333</v>
          </cell>
        </row>
        <row r="768">
          <cell r="A768" t="str">
            <v>3BK 31045 AA</v>
          </cell>
          <cell r="B768" t="str">
            <v>A1353: ALMAP Software Package</v>
          </cell>
          <cell r="E768">
            <v>47279</v>
          </cell>
          <cell r="F768">
            <v>47279</v>
          </cell>
          <cell r="G768">
            <v>47279</v>
          </cell>
          <cell r="K768">
            <v>72139.404442631989</v>
          </cell>
        </row>
        <row r="769">
          <cell r="A769" t="str">
            <v>3BK 31045 AB</v>
          </cell>
          <cell r="B769" t="str">
            <v>A1353: ALMAP Software Upgrade (1)</v>
          </cell>
          <cell r="E769">
            <v>23306</v>
          </cell>
          <cell r="F769">
            <v>23306</v>
          </cell>
          <cell r="G769">
            <v>23306</v>
          </cell>
          <cell r="K769">
            <v>35560.840118022403</v>
          </cell>
        </row>
        <row r="770">
          <cell r="A770" t="str">
            <v>3BK 31045 AC</v>
          </cell>
          <cell r="B770" t="str">
            <v>A1353: Solstice X.25 Software Upgr.</v>
          </cell>
          <cell r="E770">
            <v>15311</v>
          </cell>
          <cell r="F770">
            <v>15311</v>
          </cell>
          <cell r="G770">
            <v>15311</v>
          </cell>
          <cell r="K770">
            <v>23361.882049559816</v>
          </cell>
        </row>
        <row r="771">
          <cell r="A771" t="str">
            <v>3BK 31045 AD</v>
          </cell>
          <cell r="B771" t="str">
            <v>A1353: Solstice OSI Software Upgr.</v>
          </cell>
          <cell r="E771">
            <v>8662</v>
          </cell>
          <cell r="F771">
            <v>8662</v>
          </cell>
          <cell r="G771">
            <v>8662</v>
          </cell>
          <cell r="K771">
            <v>13216.682275049776</v>
          </cell>
        </row>
        <row r="772">
          <cell r="A772" t="str">
            <v>3BK 31045 AE</v>
          </cell>
          <cell r="B772" t="str">
            <v>A1353: ALMAP Software Upgrade (2)</v>
          </cell>
          <cell r="E772">
            <v>1371</v>
          </cell>
          <cell r="F772">
            <v>1371</v>
          </cell>
          <cell r="G772">
            <v>1371</v>
          </cell>
          <cell r="K772">
            <v>2091.9038789070933</v>
          </cell>
        </row>
        <row r="773">
          <cell r="A773" t="str">
            <v>3BK 31045 AF</v>
          </cell>
          <cell r="B773" t="str">
            <v>A1353: ALMAP Software Upgrade (3)</v>
          </cell>
          <cell r="E773">
            <v>2499</v>
          </cell>
          <cell r="F773">
            <v>2499</v>
          </cell>
          <cell r="G773">
            <v>2499</v>
          </cell>
          <cell r="K773">
            <v>3120</v>
          </cell>
        </row>
        <row r="774">
          <cell r="A774" t="str">
            <v>3BK 31046 AA</v>
          </cell>
          <cell r="B774" t="str">
            <v>A1353: Database License 2-4 Users</v>
          </cell>
          <cell r="E774">
            <v>8899</v>
          </cell>
          <cell r="F774">
            <v>8899</v>
          </cell>
          <cell r="G774">
            <v>8899</v>
          </cell>
          <cell r="K774">
            <v>13578.302420418835</v>
          </cell>
        </row>
        <row r="775">
          <cell r="A775" t="str">
            <v>3BK 31046 AB</v>
          </cell>
          <cell r="B775" t="str">
            <v>A1353: Database License 5-10 Users</v>
          </cell>
          <cell r="E775">
            <v>14700</v>
          </cell>
          <cell r="F775">
            <v>14700</v>
          </cell>
          <cell r="G775">
            <v>14700</v>
          </cell>
          <cell r="K775">
            <v>22429.603953270806</v>
          </cell>
        </row>
        <row r="776">
          <cell r="A776" t="str">
            <v>3BK 31046 AC</v>
          </cell>
          <cell r="B776" t="str">
            <v>A1353: Database License &gt;=11 Users</v>
          </cell>
          <cell r="E776">
            <v>19543</v>
          </cell>
          <cell r="F776">
            <v>19543</v>
          </cell>
          <cell r="G776">
            <v>19543</v>
          </cell>
          <cell r="K776">
            <v>29819.166670664716</v>
          </cell>
        </row>
        <row r="777">
          <cell r="A777" t="str">
            <v>3BK 31047 AA</v>
          </cell>
          <cell r="B777" t="str">
            <v>A1353: Metrica Basic License 5 Users</v>
          </cell>
          <cell r="E777">
            <v>152257</v>
          </cell>
          <cell r="F777">
            <v>152257</v>
          </cell>
          <cell r="G777">
            <v>152257</v>
          </cell>
          <cell r="K777">
            <v>232317.29313694916</v>
          </cell>
        </row>
        <row r="778">
          <cell r="A778" t="str">
            <v>3BK 31047 AB</v>
          </cell>
          <cell r="B778" t="str">
            <v>A1353: Metrica License 5 Add. Users</v>
          </cell>
          <cell r="E778">
            <v>166078</v>
          </cell>
          <cell r="F778">
            <v>166078</v>
          </cell>
          <cell r="G778">
            <v>166078</v>
          </cell>
          <cell r="K778">
            <v>253405.69832321827</v>
          </cell>
        </row>
        <row r="779">
          <cell r="A779" t="str">
            <v>3BK 31047 AC</v>
          </cell>
          <cell r="B779" t="str">
            <v>A1353: Metrica License 10 Add. Users</v>
          </cell>
          <cell r="E779">
            <v>304326</v>
          </cell>
          <cell r="F779">
            <v>304326</v>
          </cell>
          <cell r="G779">
            <v>304326</v>
          </cell>
          <cell r="K779">
            <v>464347.7314750402</v>
          </cell>
        </row>
        <row r="780">
          <cell r="A780" t="str">
            <v>3BK 31048 AA</v>
          </cell>
          <cell r="B780" t="str">
            <v>A1353: Hub for RJ45 and Ethernet</v>
          </cell>
          <cell r="E780">
            <v>867</v>
          </cell>
          <cell r="F780">
            <v>867</v>
          </cell>
          <cell r="G780">
            <v>867</v>
          </cell>
          <cell r="K780">
            <v>0</v>
          </cell>
          <cell r="L780" t="str">
            <v>inclu dans le prix du serveur</v>
          </cell>
        </row>
        <row r="781">
          <cell r="A781" t="str">
            <v>3BK 31048 AB</v>
          </cell>
          <cell r="B781" t="str">
            <v>A1353: RJ45 to AUI Connection</v>
          </cell>
          <cell r="E781">
            <v>412</v>
          </cell>
          <cell r="F781">
            <v>412</v>
          </cell>
          <cell r="G781">
            <v>412</v>
          </cell>
          <cell r="K781">
            <v>0</v>
          </cell>
          <cell r="L781" t="str">
            <v>inclu dans le prix du serveur</v>
          </cell>
        </row>
        <row r="782">
          <cell r="A782" t="str">
            <v>3BK 31048 AC</v>
          </cell>
          <cell r="B782" t="str">
            <v>A1353: MII to AUI Connection</v>
          </cell>
          <cell r="E782">
            <v>1521</v>
          </cell>
          <cell r="F782">
            <v>1521</v>
          </cell>
          <cell r="G782">
            <v>1521</v>
          </cell>
          <cell r="K782">
            <v>0</v>
          </cell>
          <cell r="L782" t="str">
            <v>inclu dans le prix du serveur</v>
          </cell>
        </row>
        <row r="783">
          <cell r="A783" t="str">
            <v>3BK 31048 AD</v>
          </cell>
          <cell r="B783" t="str">
            <v>A1353: AUI to Thin Ethernet</v>
          </cell>
          <cell r="E783">
            <v>1701</v>
          </cell>
          <cell r="F783">
            <v>1701</v>
          </cell>
          <cell r="G783">
            <v>1701</v>
          </cell>
          <cell r="K783">
            <v>0</v>
          </cell>
          <cell r="L783" t="str">
            <v>inclu dans le prix du serveur</v>
          </cell>
        </row>
        <row r="784">
          <cell r="A784" t="str">
            <v>3BK 31050 AA</v>
          </cell>
          <cell r="B784" t="str">
            <v>A1353: Uninterruptable Power (12kVA)</v>
          </cell>
          <cell r="E784">
            <v>78661</v>
          </cell>
          <cell r="F784">
            <v>78661</v>
          </cell>
          <cell r="G784">
            <v>78661</v>
          </cell>
          <cell r="K784">
            <v>140000</v>
          </cell>
        </row>
        <row r="785">
          <cell r="A785" t="str">
            <v>3BK 31050 AB</v>
          </cell>
          <cell r="B785" t="str">
            <v>A1353: Uninterruptable Power (10kVA)</v>
          </cell>
          <cell r="E785">
            <v>67763</v>
          </cell>
          <cell r="F785">
            <v>67763</v>
          </cell>
          <cell r="G785">
            <v>67763</v>
          </cell>
          <cell r="K785">
            <v>120603.85705749992</v>
          </cell>
        </row>
        <row r="786">
          <cell r="A786" t="str">
            <v>3BK 31050 AC</v>
          </cell>
          <cell r="B786" t="str">
            <v>A1353: Uninterruptable Power (3kVA)</v>
          </cell>
          <cell r="E786">
            <v>29314</v>
          </cell>
          <cell r="F786">
            <v>29314</v>
          </cell>
          <cell r="G786">
            <v>29314</v>
          </cell>
          <cell r="K786">
            <v>52172.741256785448</v>
          </cell>
        </row>
        <row r="787">
          <cell r="A787" t="str">
            <v>3BK 31051 AA</v>
          </cell>
          <cell r="B787" t="str">
            <v>A1353: Laser Printer (Black) HP Laser Jet 4000N</v>
          </cell>
          <cell r="E787">
            <v>8923</v>
          </cell>
          <cell r="F787">
            <v>8923</v>
          </cell>
          <cell r="G787">
            <v>8923</v>
          </cell>
          <cell r="K787">
            <v>18833</v>
          </cell>
        </row>
        <row r="788">
          <cell r="A788" t="str">
            <v>3BK 31051 AB</v>
          </cell>
          <cell r="B788" t="str">
            <v>A1353: Colour Line Printer</v>
          </cell>
          <cell r="E788">
            <v>3633</v>
          </cell>
          <cell r="F788">
            <v>3633</v>
          </cell>
          <cell r="G788">
            <v>3633</v>
          </cell>
          <cell r="K788">
            <v>6987</v>
          </cell>
        </row>
        <row r="789">
          <cell r="A789" t="str">
            <v>3BK 31052 AA</v>
          </cell>
          <cell r="B789" t="str">
            <v>A1353: E4500 Sun Rack</v>
          </cell>
          <cell r="E789">
            <v>36517</v>
          </cell>
          <cell r="F789">
            <v>36517</v>
          </cell>
          <cell r="G789">
            <v>36517</v>
          </cell>
          <cell r="K789">
            <v>70229.639141205611</v>
          </cell>
        </row>
        <row r="790">
          <cell r="A790" t="str">
            <v>3BK 31052 AB</v>
          </cell>
          <cell r="B790" t="str">
            <v>A1353: E4000 Sun Rack</v>
          </cell>
          <cell r="E790">
            <v>38006</v>
          </cell>
          <cell r="F790">
            <v>38006</v>
          </cell>
          <cell r="G790">
            <v>38006</v>
          </cell>
          <cell r="K790">
            <v>73093.289843104867</v>
          </cell>
        </row>
        <row r="791">
          <cell r="A791" t="str">
            <v>3BK 31052 AC</v>
          </cell>
          <cell r="B791" t="str">
            <v>A1353: E450 Sun Rack</v>
          </cell>
          <cell r="E791">
            <v>36960</v>
          </cell>
          <cell r="F791">
            <v>36960</v>
          </cell>
          <cell r="G791">
            <v>36960</v>
          </cell>
          <cell r="K791">
            <v>71081.618497109826</v>
          </cell>
        </row>
        <row r="792">
          <cell r="A792" t="str">
            <v>3BK 31053 AA</v>
          </cell>
          <cell r="B792" t="str">
            <v>A1353: E450 LRG-HMIS Upgrade</v>
          </cell>
          <cell r="E792">
            <v>7796</v>
          </cell>
          <cell r="F792">
            <v>7796</v>
          </cell>
          <cell r="G792">
            <v>7796</v>
          </cell>
          <cell r="K792">
            <v>14993.298100743186</v>
          </cell>
        </row>
        <row r="793">
          <cell r="A793" t="str">
            <v>3BK 31053 AB</v>
          </cell>
          <cell r="B793" t="str">
            <v>A1353: E450 HMIS to SML-HOST Upgr.</v>
          </cell>
          <cell r="E793">
            <v>42880</v>
          </cell>
          <cell r="F793">
            <v>42880</v>
          </cell>
          <cell r="G793">
            <v>42880</v>
          </cell>
          <cell r="K793">
            <v>82466.985962014864</v>
          </cell>
        </row>
        <row r="794">
          <cell r="A794" t="str">
            <v>3BK 31053 AC</v>
          </cell>
          <cell r="B794" t="str">
            <v>A1353: E450 HMIS to MED-HOST Upgr.</v>
          </cell>
          <cell r="E794">
            <v>124139</v>
          </cell>
          <cell r="F794">
            <v>124139</v>
          </cell>
          <cell r="G794">
            <v>124139</v>
          </cell>
          <cell r="K794">
            <v>238744.61684558215</v>
          </cell>
        </row>
        <row r="795">
          <cell r="A795" t="str">
            <v>3BK 31054 AA</v>
          </cell>
          <cell r="B795" t="str">
            <v>A1353: E450 SML-HOST to SML Upgr.</v>
          </cell>
          <cell r="E795">
            <v>23213</v>
          </cell>
          <cell r="F795">
            <v>23213</v>
          </cell>
          <cell r="G795">
            <v>23213</v>
          </cell>
          <cell r="K795">
            <v>44643.333608587942</v>
          </cell>
        </row>
        <row r="796">
          <cell r="A796" t="str">
            <v>3BK 31054 AB</v>
          </cell>
          <cell r="B796" t="str">
            <v>A1353: E450 SML-HOST to MED Upgr.</v>
          </cell>
          <cell r="E796">
            <v>117833</v>
          </cell>
          <cell r="F796">
            <v>117833</v>
          </cell>
          <cell r="G796">
            <v>117833</v>
          </cell>
          <cell r="K796">
            <v>226616.89265070189</v>
          </cell>
        </row>
        <row r="797">
          <cell r="A797" t="str">
            <v>3BK 31055 AA</v>
          </cell>
          <cell r="B797" t="str">
            <v>A1353: E4500 STD-HOST to LRG Upgr.</v>
          </cell>
          <cell r="E797">
            <v>594624</v>
          </cell>
          <cell r="F797">
            <v>594624</v>
          </cell>
          <cell r="G797">
            <v>594624</v>
          </cell>
          <cell r="K797">
            <v>1143583.2336911643</v>
          </cell>
        </row>
        <row r="798">
          <cell r="A798" t="str">
            <v>3BK 31055 AB</v>
          </cell>
          <cell r="B798" t="str">
            <v>A1353: E4500 LRG-HOST to LRG Upgr.</v>
          </cell>
          <cell r="E798">
            <v>147577</v>
          </cell>
          <cell r="F798">
            <v>147577</v>
          </cell>
          <cell r="G798">
            <v>147577</v>
          </cell>
          <cell r="K798">
            <v>283820.67134599504</v>
          </cell>
        </row>
        <row r="799">
          <cell r="A799" t="str">
            <v>3BK 31055 AC</v>
          </cell>
          <cell r="B799" t="str">
            <v>A1353: E4000 LRG-HOST to LRG Upgr.</v>
          </cell>
          <cell r="E799">
            <v>131998</v>
          </cell>
          <cell r="F799">
            <v>131998</v>
          </cell>
          <cell r="G799">
            <v>131998</v>
          </cell>
          <cell r="K799">
            <v>208416</v>
          </cell>
        </row>
        <row r="804">
          <cell r="A804" t="str">
            <v>3BK 08304 AA</v>
          </cell>
          <cell r="B804" t="str">
            <v>Câble de synchronisation entre BTS Evolium Outdoor(OCC3/3)</v>
          </cell>
          <cell r="E804">
            <v>275.5</v>
          </cell>
          <cell r="F804">
            <v>275.5</v>
          </cell>
          <cell r="G804">
            <v>275.5</v>
          </cell>
          <cell r="K804">
            <v>680</v>
          </cell>
        </row>
        <row r="805">
          <cell r="A805" t="str">
            <v>Ether-10BT</v>
          </cell>
          <cell r="B805" t="str">
            <v>Câble Ethernet 10baseT, RJ45</v>
          </cell>
          <cell r="E805">
            <v>150</v>
          </cell>
          <cell r="F805">
            <v>150</v>
          </cell>
          <cell r="G805">
            <v>150</v>
          </cell>
          <cell r="K805">
            <v>300</v>
          </cell>
        </row>
        <row r="806">
          <cell r="A806" t="str">
            <v>BRET-GSM</v>
          </cell>
          <cell r="B806" t="str">
            <v>Bretelle d'antenne</v>
          </cell>
          <cell r="E806">
            <v>530</v>
          </cell>
          <cell r="F806">
            <v>530</v>
          </cell>
          <cell r="G806">
            <v>530</v>
          </cell>
          <cell r="K806">
            <v>848</v>
          </cell>
        </row>
        <row r="807">
          <cell r="A807" t="str">
            <v>3BK 07950 AC</v>
          </cell>
          <cell r="B807" t="str">
            <v>Câble de synchronisation entre BTS Evolium indoor (SCG3)</v>
          </cell>
          <cell r="E807">
            <v>255.82</v>
          </cell>
          <cell r="F807">
            <v>255.82</v>
          </cell>
          <cell r="G807">
            <v>255.82</v>
          </cell>
          <cell r="K807">
            <v>631</v>
          </cell>
        </row>
        <row r="808">
          <cell r="A808" t="str">
            <v>3BK 06167 AA</v>
          </cell>
          <cell r="B808" t="str">
            <v>Câble de synchronisation entre BTS G2 Outdoor (EOCC)</v>
          </cell>
          <cell r="E808">
            <v>236.81</v>
          </cell>
          <cell r="F808">
            <v>236.81</v>
          </cell>
          <cell r="G808">
            <v>236.81</v>
          </cell>
          <cell r="K808">
            <v>584</v>
          </cell>
        </row>
        <row r="809">
          <cell r="A809" t="str">
            <v>3BK 05960 AB</v>
          </cell>
          <cell r="B809" t="str">
            <v>Câble de synchronisation entre BTS G2 indoor (SRCC)</v>
          </cell>
          <cell r="E809">
            <v>294.19</v>
          </cell>
          <cell r="F809">
            <v>294.19</v>
          </cell>
          <cell r="G809">
            <v>294.19</v>
          </cell>
          <cell r="K809">
            <v>726</v>
          </cell>
        </row>
        <row r="810">
          <cell r="A810" t="str">
            <v>3BK 05959 AA</v>
          </cell>
          <cell r="B810" t="str">
            <v>Câble de synchronisation entre BTS G2 mini indoor (EMCC)</v>
          </cell>
          <cell r="E810">
            <v>102.21</v>
          </cell>
          <cell r="F810">
            <v>102.21</v>
          </cell>
          <cell r="G810">
            <v>102.21</v>
          </cell>
          <cell r="K810">
            <v>252</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h1a"/>
      <sheetName val="Ph1b"/>
      <sheetName val="Ph2"/>
      <sheetName val="Services Comparaison"/>
    </sheetNames>
    <sheetDataSet>
      <sheetData sheetId="0" refreshError="1"/>
      <sheetData sheetId="1" refreshError="1"/>
      <sheetData sheetId="2" refreshError="1"/>
      <sheetData sheetId="3" refreshError="1"/>
      <sheetData sheetId="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i"/>
      <sheetName val="summary"/>
      <sheetName val="YEAR 1"/>
      <sheetName val="YEAR 2"/>
      <sheetName val="YEARS 1+2"/>
    </sheetNames>
    <sheetDataSet>
      <sheetData sheetId="0"/>
      <sheetData sheetId="1"/>
      <sheetData sheetId="2" refreshError="1">
        <row r="2">
          <cell r="S2">
            <v>1.0762499999999999</v>
          </cell>
        </row>
      </sheetData>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arepart_Function"/>
      <sheetName val="Short user guide"/>
      <sheetName val="BOQ_funcional"/>
      <sheetName val="Summary Material"/>
      <sheetName val="Drawing"/>
      <sheetName val="Spares"/>
      <sheetName val="Installation"/>
      <sheetName val="Services"/>
      <sheetName val="Power"/>
      <sheetName val="Net Mngnt"/>
      <sheetName val="Training"/>
      <sheetName val="Prices"/>
      <sheetName val="NM_Machines"/>
      <sheetName val="E1 for V52"/>
      <sheetName val="Material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quotation"/>
      <sheetName val="DKTT"/>
      <sheetName val="TemplateInformation"/>
      <sheetName val="________________00"/>
      <sheetName val="_____01"/>
    </sheetNames>
    <sheetDataSet>
      <sheetData sheetId="0"/>
      <sheetData sheetId="1"/>
      <sheetData sheetId="2"/>
      <sheetData sheetId="3"/>
      <sheetData sheetId="4"/>
      <sheetData sheetId="5"/>
      <sheetData sheetId="6"/>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th_1"/>
      <sheetName val="North_2"/>
      <sheetName val="South_1"/>
      <sheetName val="South_2"/>
      <sheetName val="Metro_area_1"/>
      <sheetName val="Metro_area_2"/>
      <sheetName val="Metro_area_4"/>
      <sheetName val="Spares"/>
      <sheetName val="Tota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Newsite"/>
      <sheetName val="Relocate Microwave"/>
      <sheetName val="Relocate"/>
      <sheetName val="Sumsite"/>
    </sheetNames>
    <sheetDataSet>
      <sheetData sheetId="0" refreshError="1"/>
      <sheetData sheetId="1" refreshError="1"/>
      <sheetData sheetId="2" refreshError="1"/>
      <sheetData sheetId="3" refreshError="1"/>
      <sheetData sheetId="4"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TND NEW SLA SCN#1"/>
      <sheetName val="Main summary WTD NEW SLA SCN#1"/>
      <sheetName val="Sheet1"/>
      <sheetName val="Matrice"/>
      <sheetName val="coef"/>
      <sheetName val="SpareList&amp;Price (2)"/>
      <sheetName val="Coef&amp;M_Serv (2)"/>
      <sheetName val="NOMENCLATURE"/>
      <sheetName val="SC2001"/>
      <sheetName val="PHASE SUMMARY"/>
      <sheetName val="OPTICAL CORE NETWORK"/>
      <sheetName val="Main summary TND NEW SLA SCn#2"/>
      <sheetName val="Main summary WTD NEW SLA SCN#2"/>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Lists"/>
      <sheetName val="NOMENCLATURE"/>
      <sheetName val="Services"/>
      <sheetName val="Coef "/>
      <sheetName val="Detail"/>
      <sheetName val="Install &amp; Training"/>
      <sheetName val="SC2001"/>
    </sheetNames>
    <sheetDataSet>
      <sheetData sheetId="0"/>
      <sheetData sheetId="1"/>
      <sheetData sheetId="2"/>
      <sheetData sheetId="3"/>
      <sheetData sheetId="4"/>
      <sheetData sheetId="5"/>
      <sheetData sheetId="6"/>
      <sheetData sheetId="7"/>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
      <sheetName val="Entry"/>
      <sheetName val="FIXDATA"/>
      <sheetName val="VARDATA"/>
      <sheetName val="CPABSS"/>
      <sheetName val="FCOC"/>
      <sheetName val="CPABSSLU"/>
      <sheetName val="MAIPLH"/>
      <sheetName val="IPISMCD"/>
      <sheetName val="MAILEGUH"/>
      <sheetName val="MACPLH"/>
      <sheetName val="DIAGSUP"/>
      <sheetName val="BOUTON"/>
      <sheetName val="GRIS"/>
      <sheetName val="SOUSPROG"/>
      <sheetName val="CHAR"/>
      <sheetName val="MASQ"/>
      <sheetName val="GENERE"/>
      <sheetName val="DEMASQ"/>
      <sheetName val="DialMDP"/>
      <sheetName val="TRANSF"/>
      <sheetName val="LANCER"/>
      <sheetName val="DEMAR"/>
      <sheetName val="BISTAMPON"/>
      <sheetName val="MACBIS"/>
      <sheetName val="Dictionary"/>
    </sheetNames>
    <sheetDataSet>
      <sheetData sheetId="0" refreshError="1"/>
      <sheetData sheetId="1" refreshError="1">
        <row r="28">
          <cell r="A28">
            <v>1</v>
          </cell>
        </row>
        <row r="29">
          <cell r="A29">
            <v>1</v>
          </cell>
        </row>
        <row r="30">
          <cell r="A30">
            <v>1</v>
          </cell>
        </row>
        <row r="31">
          <cell r="A31">
            <v>1</v>
          </cell>
        </row>
        <row r="32">
          <cell r="A32">
            <v>1</v>
          </cell>
        </row>
      </sheetData>
      <sheetData sheetId="2" refreshError="1">
        <row r="8">
          <cell r="C8">
            <v>6</v>
          </cell>
        </row>
        <row r="14">
          <cell r="C14">
            <v>0.26</v>
          </cell>
        </row>
        <row r="16">
          <cell r="C16">
            <v>7.0000000000000007E-2</v>
          </cell>
        </row>
        <row r="18">
          <cell r="C18">
            <v>5.5E-2</v>
          </cell>
        </row>
        <row r="20">
          <cell r="C20">
            <v>0.28000000000000003</v>
          </cell>
        </row>
        <row r="24">
          <cell r="C24">
            <v>0.42</v>
          </cell>
        </row>
        <row r="26">
          <cell r="C26">
            <v>0.18</v>
          </cell>
        </row>
        <row r="28">
          <cell r="C28">
            <v>5.5E-2</v>
          </cell>
        </row>
        <row r="30">
          <cell r="C30">
            <v>0.42</v>
          </cell>
        </row>
      </sheetData>
      <sheetData sheetId="3" refreshError="1">
        <row r="6">
          <cell r="C6">
            <v>0</v>
          </cell>
        </row>
        <row r="16">
          <cell r="C16">
            <v>1</v>
          </cell>
        </row>
        <row r="21">
          <cell r="C21">
            <v>1</v>
          </cell>
        </row>
        <row r="33">
          <cell r="C33">
            <v>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2.00.00"/>
      <sheetName val="Configurations"/>
      <sheetName val="TEMPS"/>
      <sheetName val="Entry"/>
      <sheetName val="FIXDATA"/>
      <sheetName val="VARDATA"/>
      <sheetName val="MAIPLH"/>
    </sheetNames>
    <definedNames>
      <definedName name="Ctrl_Nbr_Heures_Jeudi"/>
      <definedName name="Ctrl_Nbr_Heures_Lundi"/>
      <definedName name="Ctrl_Nbr_Heures_Mardi"/>
      <definedName name="Ctrl_Nbr_Heures_Mercredi"/>
      <definedName name="Ctrl_Nbr_Heures_Vendredi"/>
    </definedNames>
    <sheetDataSet>
      <sheetData sheetId="0"/>
      <sheetData sheetId="1"/>
      <sheetData sheetId="2" refreshError="1"/>
      <sheetData sheetId="3" refreshError="1"/>
      <sheetData sheetId="4" refreshError="1"/>
      <sheetData sheetId="5" refreshError="1"/>
      <sheetData sheetId="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COC"/>
      <sheetName val="Sheet3"/>
      <sheetName val="Sheet1"/>
      <sheetName val="catalogueFTM"/>
      <sheetName val="Sheet2"/>
      <sheetName val="Breakdown"/>
      <sheetName val="Synth"/>
      <sheetName val="Global"/>
      <sheetName val="Reference"/>
      <sheetName val="MAIPLH"/>
      <sheetName val="CPABSS"/>
      <sheetName val="DIM"/>
      <sheetName val="All in One"/>
      <sheetName val="Config Standards"/>
      <sheetName val="Power"/>
      <sheetName val="GSM&amp;MW instal"/>
      <sheetName val="GSM design"/>
      <sheetName val="Phase 1"/>
      <sheetName val="Phase 2"/>
      <sheetName val="Phase 3"/>
      <sheetName val="Phase 4"/>
      <sheetName val="Phase 5"/>
      <sheetName val="Phase 6"/>
      <sheetName val="Phase 7"/>
      <sheetName val="Erlang"/>
      <sheetName val="Rfr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4">
          <cell r="EO14">
            <v>2001</v>
          </cell>
          <cell r="EP14" t="b">
            <v>1</v>
          </cell>
          <cell r="EQ14">
            <v>0.2</v>
          </cell>
        </row>
        <row r="15">
          <cell r="EO15">
            <v>2002</v>
          </cell>
          <cell r="EP15" t="b">
            <v>1</v>
          </cell>
          <cell r="EQ15">
            <v>0.2</v>
          </cell>
        </row>
        <row r="16">
          <cell r="EO16">
            <v>2003</v>
          </cell>
          <cell r="EP16" t="b">
            <v>1</v>
          </cell>
          <cell r="EQ16">
            <v>0.2</v>
          </cell>
        </row>
        <row r="17">
          <cell r="EO17">
            <v>2004</v>
          </cell>
          <cell r="EP17" t="b">
            <v>0</v>
          </cell>
          <cell r="EQ17">
            <v>0.2</v>
          </cell>
        </row>
        <row r="18">
          <cell r="EO18">
            <v>2005</v>
          </cell>
          <cell r="EP18" t="b">
            <v>0</v>
          </cell>
          <cell r="EQ18">
            <v>0.2</v>
          </cell>
        </row>
        <row r="19">
          <cell r="EO19">
            <v>2006</v>
          </cell>
          <cell r="EP19" t="b">
            <v>0</v>
          </cell>
          <cell r="EQ19">
            <v>0.2</v>
          </cell>
        </row>
        <row r="20">
          <cell r="EO20">
            <v>2007</v>
          </cell>
          <cell r="EP20" t="b">
            <v>0</v>
          </cell>
          <cell r="EQ20">
            <v>0.2</v>
          </cell>
        </row>
        <row r="21">
          <cell r="EP21">
            <v>-16</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INPUT"/>
      <sheetName val="Cost Note"/>
      <sheetName val="IPIS direct costing"/>
      <sheetName val="Global Pricing"/>
      <sheetName val="Detailed Pricing"/>
      <sheetName val="OUT"/>
      <sheetName val="OUTPUT"/>
      <sheetName val="BOQ Rel 2.3"/>
      <sheetName val="BOQ2.2.05 general"/>
      <sheetName val="BOQ2.2.05 upgrade"/>
      <sheetName val="BOQ2.3 general"/>
      <sheetName val="BOQ2.3 upgrade"/>
      <sheetName val="TabList"/>
      <sheetName val="PROG"/>
      <sheetName val="MAINTENANCE"/>
      <sheetName val="RTU"/>
      <sheetName val="Conf STD"/>
      <sheetName val="SPARE Conf STD "/>
      <sheetName val="INTGR RESEAU"/>
      <sheetName val="CDE"/>
      <sheetName val="TRAINING"/>
      <sheetName val="ACCEPTANCE"/>
      <sheetName val="TECHNI SUP"/>
      <sheetName val="PLAT MNVR"/>
      <sheetName val="INSTALL"/>
      <sheetName val="PROJECT MANAG"/>
      <sheetName val="OPTION SERV"/>
      <sheetName val="RTU INAP"/>
      <sheetName val="RTU plat"/>
      <sheetName val="RTU SERV"/>
      <sheetName val="TRANS"/>
      <sheetName val="Reference"/>
      <sheetName val="CPABSS"/>
      <sheetName val="FCOC"/>
    </sheetNames>
    <sheetDataSet>
      <sheetData sheetId="0" refreshError="1">
        <row r="22">
          <cell r="G22">
            <v>1.0341261633919339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dn"/>
      <sheetName val="snk"/>
      <sheetName val="npm"/>
      <sheetName val="nlp"/>
      <sheetName val="nki"/>
      <sheetName val="mdh"/>
      <sheetName val="loei"/>
      <sheetName val="ret"/>
      <sheetName val="mkm"/>
      <sheetName val="ksn"/>
      <sheetName val="kkn"/>
      <sheetName val="yst"/>
      <sheetName val="ubn"/>
      <sheetName val="ssk"/>
      <sheetName val="acr"/>
      <sheetName val="srn"/>
      <sheetName val="nma"/>
      <sheetName val="cypm"/>
      <sheetName val="brm"/>
      <sheetName val="Msc Ubon"/>
      <sheetName val="Msc knkn"/>
      <sheetName val="Msc udon"/>
      <sheetName val="Msc nkma"/>
      <sheetName val="temp"/>
      <sheetName val="mnma"/>
      <sheetName val="mubn"/>
      <sheetName val="mkkn"/>
      <sheetName val="mudn"/>
      <sheetName val="conclude"/>
      <sheetName val="temp_all"/>
      <sheetName val="erl_table"/>
      <sheetName val="ce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row r="2">
          <cell r="G2">
            <v>0.05</v>
          </cell>
          <cell r="H2">
            <v>1</v>
          </cell>
        </row>
        <row r="3">
          <cell r="G3">
            <v>0.38</v>
          </cell>
          <cell r="H3">
            <v>2</v>
          </cell>
        </row>
        <row r="4">
          <cell r="G4">
            <v>0.9</v>
          </cell>
          <cell r="H4">
            <v>3</v>
          </cell>
        </row>
        <row r="5">
          <cell r="G5">
            <v>1.52</v>
          </cell>
          <cell r="H5">
            <v>4</v>
          </cell>
        </row>
        <row r="6">
          <cell r="G6">
            <v>2.2200000000000002</v>
          </cell>
          <cell r="H6">
            <v>5</v>
          </cell>
        </row>
        <row r="7">
          <cell r="G7">
            <v>2.96</v>
          </cell>
          <cell r="H7">
            <v>6</v>
          </cell>
        </row>
        <row r="8">
          <cell r="G8">
            <v>3.74</v>
          </cell>
          <cell r="H8">
            <v>7</v>
          </cell>
        </row>
        <row r="9">
          <cell r="G9">
            <v>4.54</v>
          </cell>
          <cell r="H9">
            <v>8</v>
          </cell>
        </row>
        <row r="10">
          <cell r="G10">
            <v>5.37</v>
          </cell>
          <cell r="H10">
            <v>9</v>
          </cell>
        </row>
        <row r="11">
          <cell r="G11">
            <v>6.22</v>
          </cell>
          <cell r="H11">
            <v>10</v>
          </cell>
        </row>
        <row r="12">
          <cell r="G12">
            <v>7.08</v>
          </cell>
          <cell r="H12">
            <v>11</v>
          </cell>
        </row>
        <row r="13">
          <cell r="G13">
            <v>7.95</v>
          </cell>
          <cell r="H13">
            <v>12</v>
          </cell>
        </row>
        <row r="14">
          <cell r="G14">
            <v>8.83</v>
          </cell>
          <cell r="H14">
            <v>13</v>
          </cell>
        </row>
        <row r="15">
          <cell r="G15">
            <v>9.73</v>
          </cell>
          <cell r="H15">
            <v>14</v>
          </cell>
        </row>
        <row r="16">
          <cell r="G16">
            <v>10.63</v>
          </cell>
          <cell r="H16">
            <v>15</v>
          </cell>
        </row>
        <row r="17">
          <cell r="G17">
            <v>11.54</v>
          </cell>
          <cell r="H17">
            <v>16</v>
          </cell>
        </row>
        <row r="18">
          <cell r="G18">
            <v>12.46</v>
          </cell>
          <cell r="H18">
            <v>17</v>
          </cell>
        </row>
        <row r="19">
          <cell r="G19">
            <v>13.39</v>
          </cell>
          <cell r="H19">
            <v>18</v>
          </cell>
        </row>
        <row r="20">
          <cell r="G20">
            <v>14.31</v>
          </cell>
          <cell r="H20">
            <v>19</v>
          </cell>
        </row>
        <row r="21">
          <cell r="G21">
            <v>15.25</v>
          </cell>
          <cell r="H21">
            <v>20</v>
          </cell>
        </row>
        <row r="22">
          <cell r="G22">
            <v>16.190000000000001</v>
          </cell>
          <cell r="H22">
            <v>21</v>
          </cell>
        </row>
        <row r="23">
          <cell r="G23">
            <v>17.13</v>
          </cell>
          <cell r="H23">
            <v>22</v>
          </cell>
        </row>
        <row r="24">
          <cell r="G24">
            <v>18.079999999999998</v>
          </cell>
          <cell r="H24">
            <v>23</v>
          </cell>
        </row>
        <row r="25">
          <cell r="G25">
            <v>19.03</v>
          </cell>
          <cell r="H25">
            <v>24</v>
          </cell>
        </row>
        <row r="26">
          <cell r="G26">
            <v>19.989999999999998</v>
          </cell>
          <cell r="H26">
            <v>25</v>
          </cell>
        </row>
        <row r="27">
          <cell r="G27">
            <v>20.94</v>
          </cell>
          <cell r="H27">
            <v>26</v>
          </cell>
        </row>
        <row r="28">
          <cell r="G28">
            <v>21.9</v>
          </cell>
          <cell r="H28">
            <v>27</v>
          </cell>
        </row>
        <row r="29">
          <cell r="G29">
            <v>22.87</v>
          </cell>
          <cell r="H29">
            <v>28</v>
          </cell>
        </row>
        <row r="30">
          <cell r="G30">
            <v>23.83</v>
          </cell>
          <cell r="H30">
            <v>29</v>
          </cell>
        </row>
        <row r="31">
          <cell r="G31">
            <v>24.8</v>
          </cell>
          <cell r="H31">
            <v>30</v>
          </cell>
        </row>
        <row r="32">
          <cell r="G32">
            <v>25.77</v>
          </cell>
          <cell r="H32">
            <v>31</v>
          </cell>
        </row>
        <row r="33">
          <cell r="G33">
            <v>26.75</v>
          </cell>
          <cell r="H33">
            <v>32</v>
          </cell>
        </row>
        <row r="34">
          <cell r="G34">
            <v>27.72</v>
          </cell>
          <cell r="H34">
            <v>33</v>
          </cell>
        </row>
        <row r="35">
          <cell r="G35">
            <v>28.7</v>
          </cell>
          <cell r="H35">
            <v>34</v>
          </cell>
        </row>
        <row r="36">
          <cell r="G36">
            <v>29.68</v>
          </cell>
          <cell r="H36">
            <v>35</v>
          </cell>
        </row>
        <row r="37">
          <cell r="G37">
            <v>30.66</v>
          </cell>
          <cell r="H37">
            <v>36</v>
          </cell>
        </row>
        <row r="38">
          <cell r="G38">
            <v>31.64</v>
          </cell>
          <cell r="H38">
            <v>27</v>
          </cell>
        </row>
        <row r="39">
          <cell r="G39">
            <v>32.619999999999997</v>
          </cell>
          <cell r="H39">
            <v>38</v>
          </cell>
        </row>
        <row r="40">
          <cell r="G40">
            <v>33.61</v>
          </cell>
          <cell r="H40">
            <v>39</v>
          </cell>
        </row>
        <row r="41">
          <cell r="G41">
            <v>34.6</v>
          </cell>
          <cell r="H41">
            <v>40</v>
          </cell>
        </row>
        <row r="42">
          <cell r="G42">
            <v>35.58</v>
          </cell>
          <cell r="H42">
            <v>41</v>
          </cell>
        </row>
        <row r="43">
          <cell r="G43">
            <v>36.57</v>
          </cell>
          <cell r="H43">
            <v>42</v>
          </cell>
        </row>
        <row r="44">
          <cell r="G44">
            <v>37.56</v>
          </cell>
          <cell r="H44">
            <v>43</v>
          </cell>
        </row>
        <row r="45">
          <cell r="G45">
            <v>38.56</v>
          </cell>
          <cell r="H45">
            <v>44</v>
          </cell>
        </row>
        <row r="46">
          <cell r="G46">
            <v>39.549999999999997</v>
          </cell>
          <cell r="H46">
            <v>45</v>
          </cell>
        </row>
        <row r="47">
          <cell r="G47">
            <v>40.54</v>
          </cell>
          <cell r="H47">
            <v>46</v>
          </cell>
        </row>
        <row r="48">
          <cell r="G48">
            <v>41.54</v>
          </cell>
          <cell r="H48">
            <v>47</v>
          </cell>
        </row>
        <row r="49">
          <cell r="G49">
            <v>42.54</v>
          </cell>
          <cell r="H49">
            <v>48</v>
          </cell>
        </row>
        <row r="50">
          <cell r="G50">
            <v>43.53</v>
          </cell>
          <cell r="H50">
            <v>49</v>
          </cell>
        </row>
        <row r="51">
          <cell r="G51">
            <v>44.53</v>
          </cell>
          <cell r="H51">
            <v>50</v>
          </cell>
        </row>
        <row r="52">
          <cell r="G52">
            <v>45.53</v>
          </cell>
          <cell r="H52">
            <v>51</v>
          </cell>
        </row>
        <row r="53">
          <cell r="G53">
            <v>46.53</v>
          </cell>
          <cell r="H53">
            <v>52</v>
          </cell>
        </row>
        <row r="54">
          <cell r="G54">
            <v>47.53</v>
          </cell>
          <cell r="H54">
            <v>53</v>
          </cell>
        </row>
        <row r="55">
          <cell r="G55">
            <v>48.54</v>
          </cell>
          <cell r="H55">
            <v>54</v>
          </cell>
        </row>
        <row r="56">
          <cell r="G56">
            <v>49.54</v>
          </cell>
          <cell r="H56">
            <v>55</v>
          </cell>
        </row>
        <row r="57">
          <cell r="G57">
            <v>50.54</v>
          </cell>
          <cell r="H57">
            <v>56</v>
          </cell>
        </row>
        <row r="58">
          <cell r="G58">
            <v>51.55</v>
          </cell>
          <cell r="H58">
            <v>57</v>
          </cell>
        </row>
        <row r="59">
          <cell r="G59">
            <v>52.55</v>
          </cell>
          <cell r="H59">
            <v>58</v>
          </cell>
        </row>
        <row r="60">
          <cell r="G60">
            <v>53.56</v>
          </cell>
          <cell r="H60">
            <v>59</v>
          </cell>
        </row>
        <row r="61">
          <cell r="G61">
            <v>54.57</v>
          </cell>
          <cell r="H61">
            <v>60</v>
          </cell>
        </row>
      </sheetData>
      <sheetData sheetId="31"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Hist"/>
      <sheetName val="Ref"/>
      <sheetName val="CPFO"/>
      <sheetName val="MIC"/>
      <sheetName val="Other"/>
      <sheetName val="Breakdown"/>
      <sheetName val="Synth"/>
      <sheetName val="Global"/>
      <sheetName val="Sub"/>
      <sheetName val="CPABSS"/>
      <sheetName val="FCOC"/>
      <sheetName val="MAIPLH"/>
      <sheetName val="IPIS"/>
      <sheetName val="OMC-R"/>
      <sheetName val="RNE Vin"/>
      <sheetName val="Serv"/>
      <sheetName val="VMS wkld"/>
      <sheetName val="Gener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y cell"/>
      <sheetName val="Expand Ph6.5"/>
      <sheetName val="by msc"/>
      <sheetName val="new site"/>
      <sheetName val="B-Table"/>
    </sheetNames>
    <sheetDataSet>
      <sheetData sheetId="0" refreshError="1">
        <row r="56">
          <cell r="G56">
            <v>249.94000000000034</v>
          </cell>
          <cell r="T56">
            <v>69</v>
          </cell>
        </row>
        <row r="70">
          <cell r="G70">
            <v>58.030000000000015</v>
          </cell>
          <cell r="T70">
            <v>17</v>
          </cell>
        </row>
        <row r="79">
          <cell r="G79">
            <v>38.290000000000006</v>
          </cell>
          <cell r="T79">
            <v>11</v>
          </cell>
        </row>
        <row r="88">
          <cell r="G88">
            <v>43.460000000000008</v>
          </cell>
          <cell r="T88">
            <v>12</v>
          </cell>
        </row>
        <row r="109">
          <cell r="G109">
            <v>79.339999999999989</v>
          </cell>
          <cell r="T109">
            <v>21</v>
          </cell>
        </row>
        <row r="130">
          <cell r="G130">
            <v>93.71</v>
          </cell>
          <cell r="T130">
            <v>27</v>
          </cell>
        </row>
        <row r="139">
          <cell r="G139">
            <v>38.290000000000006</v>
          </cell>
          <cell r="T139">
            <v>11</v>
          </cell>
        </row>
        <row r="152">
          <cell r="G152">
            <v>59.830000000000013</v>
          </cell>
          <cell r="T152">
            <v>17</v>
          </cell>
        </row>
        <row r="173">
          <cell r="G173">
            <v>98.879999999999939</v>
          </cell>
          <cell r="T173">
            <v>26</v>
          </cell>
        </row>
        <row r="194">
          <cell r="G194">
            <v>84.129999999999981</v>
          </cell>
          <cell r="T194">
            <v>23</v>
          </cell>
        </row>
        <row r="235">
          <cell r="G235">
            <v>212.51000000000016</v>
          </cell>
          <cell r="T235">
            <v>53</v>
          </cell>
        </row>
        <row r="243">
          <cell r="G243">
            <v>35.300000000000004</v>
          </cell>
          <cell r="T243">
            <v>9</v>
          </cell>
        </row>
        <row r="273">
          <cell r="G273">
            <v>130.19999999999996</v>
          </cell>
          <cell r="T273">
            <v>35</v>
          </cell>
        </row>
        <row r="296">
          <cell r="G296">
            <v>94.52000000000001</v>
          </cell>
          <cell r="T296">
            <v>28</v>
          </cell>
        </row>
        <row r="402">
          <cell r="G402">
            <v>478.33000000000038</v>
          </cell>
          <cell r="T402">
            <v>135</v>
          </cell>
        </row>
        <row r="426">
          <cell r="G426">
            <v>98.269999999999953</v>
          </cell>
          <cell r="T426">
            <v>29</v>
          </cell>
        </row>
        <row r="445">
          <cell r="G445">
            <v>72.98</v>
          </cell>
          <cell r="T445">
            <v>19</v>
          </cell>
        </row>
        <row r="485">
          <cell r="G485">
            <v>205.11000000000024</v>
          </cell>
          <cell r="T485">
            <v>46</v>
          </cell>
        </row>
        <row r="499">
          <cell r="G499">
            <v>53.240000000000016</v>
          </cell>
          <cell r="T499">
            <v>14</v>
          </cell>
        </row>
      </sheetData>
      <sheetData sheetId="1" refreshError="1"/>
      <sheetData sheetId="2" refreshError="1"/>
      <sheetData sheetId="3" refreshError="1"/>
      <sheetData sheetId="4"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FO"/>
      <sheetName val="Sommaire"/>
      <sheetName val="Historique"/>
      <sheetName val="Bordereau"/>
      <sheetName val="Catalog FTM"/>
      <sheetName val="PROFILE"/>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vices_MW_PDH"/>
      <sheetName val="Sum"/>
      <sheetName val="Inter BTS MW 1"/>
      <sheetName val="Inter BTS MW 2"/>
      <sheetName val="Inter BTS MW Option"/>
      <sheetName val="Micro Cell"/>
      <sheetName val="TMS"/>
      <sheetName val="TMS-Option"/>
      <sheetName val="MW SPARE"/>
      <sheetName val="MW SPARE OPTION"/>
      <sheetName val="MW Service"/>
      <sheetName val="MW Service Option"/>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Site"/>
      <sheetName val="I&amp;C BSS"/>
      <sheetName val="I&amp;C MW"/>
      <sheetName val="RNE"/>
      <sheetName val="Misc."/>
      <sheetName val="Sum"/>
    </sheetNames>
    <sheetDataSet>
      <sheetData sheetId="0" refreshError="1">
        <row r="3">
          <cell r="D3">
            <v>1</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ervice(I&amp;C)"/>
      <sheetName val="Service (Maintenance)"/>
      <sheetName val="8750V1R2"/>
      <sheetName val="8850V5R2"/>
      <sheetName val="ESR8825"/>
      <sheetName val="MD5500"/>
      <sheetName val="5100V1R3"/>
      <sheetName val="5100V1R3(CE)"/>
      <sheetName val="MA5100V2"/>
      <sheetName val="MA5100V2(CE) "/>
      <sheetName val="5103V2 Frame"/>
      <sheetName val="5103V2 Frame(CE)"/>
      <sheetName val="5103V1 Frame(CE)"/>
      <sheetName val="5103V2 Desktop(CE)"/>
      <sheetName val="5103V1 Desktop(CE)"/>
      <sheetName val="5105(CE)"/>
      <sheetName val="RTU"/>
      <sheetName val="MA5200F"/>
      <sheetName val="BSL"/>
      <sheetName val="3026v"/>
      <sheetName val="F01D 600"/>
      <sheetName val="L3 - iManager N2000"/>
      <sheetName val="L3-Engineering for iManager "/>
      <sheetName val="Parameter"/>
      <sheetName val="General"/>
    </sheetNames>
    <sheetDataSet>
      <sheetData sheetId="0" refreshError="1"/>
      <sheetData sheetId="1" refreshError="1"/>
      <sheetData sheetId="2" refreshError="1"/>
      <sheetData sheetId="3" refreshError="1"/>
      <sheetData sheetId="4" refreshError="1"/>
      <sheetData sheetId="5" refreshError="1"/>
      <sheetData sheetId="6" refreshError="1">
        <row r="15">
          <cell r="A15">
            <v>1</v>
          </cell>
          <cell r="B15" t="str">
            <v>Main Equipment</v>
          </cell>
          <cell r="M15" t="str">
            <v>1、主设备</v>
          </cell>
        </row>
        <row r="16">
          <cell r="A16">
            <v>1.1000000000000001</v>
          </cell>
          <cell r="B16" t="str">
            <v>Cabinet</v>
          </cell>
          <cell r="M16" t="str">
            <v>1.1  总装机柜及插框</v>
          </cell>
        </row>
        <row r="17">
          <cell r="A17" t="str">
            <v>02110965</v>
          </cell>
          <cell r="B17" t="str">
            <v>H5-B1-5500</v>
          </cell>
          <cell r="C17" t="str">
            <v>2.2m B68 Structural Assembly Cabinet(1MD+1MD/MA,220V)</v>
          </cell>
          <cell r="D17">
            <v>2108</v>
          </cell>
          <cell r="E17">
            <v>0</v>
          </cell>
          <cell r="F17">
            <v>0</v>
          </cell>
          <cell r="G17">
            <v>0</v>
          </cell>
          <cell r="H17">
            <v>0</v>
          </cell>
          <cell r="I17">
            <v>0</v>
          </cell>
          <cell r="J17">
            <v>0</v>
          </cell>
          <cell r="K17">
            <v>0</v>
          </cell>
          <cell r="L17">
            <v>0</v>
          </cell>
          <cell r="M17" t="str">
            <v>总装机柜-MD5500-H51B15500-2.2米B68结构总装机柜(1MD+1MD/MA,220V)</v>
          </cell>
        </row>
        <row r="18">
          <cell r="A18" t="str">
            <v>02110966</v>
          </cell>
          <cell r="B18" t="str">
            <v>H5-B2-5500</v>
          </cell>
          <cell r="C18" t="str">
            <v>2.2m B68 Structural Assembly Cabinet(1MD+1MD/MA+1SPL,Negative 48 Voltage)</v>
          </cell>
          <cell r="D18">
            <v>2108</v>
          </cell>
          <cell r="E18">
            <v>0</v>
          </cell>
          <cell r="F18">
            <v>0</v>
          </cell>
          <cell r="G18">
            <v>0</v>
          </cell>
          <cell r="H18">
            <v>0</v>
          </cell>
          <cell r="I18">
            <v>0</v>
          </cell>
          <cell r="J18">
            <v>0</v>
          </cell>
          <cell r="K18">
            <v>0</v>
          </cell>
          <cell r="L18">
            <v>0</v>
          </cell>
          <cell r="M18" t="str">
            <v>总装机柜-MD5500-H51B25500-2.2米B68结构总装机柜(1MD+1MD/MA+1SPL,负48V)</v>
          </cell>
        </row>
        <row r="19">
          <cell r="A19" t="str">
            <v>02110967</v>
          </cell>
          <cell r="B19" t="str">
            <v>H5-B3-5500</v>
          </cell>
          <cell r="C19" t="str">
            <v>2.2m B68 Structural Assembly Cabinet(1MD+2GV5III,Negative 48 Voltage)</v>
          </cell>
          <cell r="D19">
            <v>2108</v>
          </cell>
          <cell r="E19">
            <v>0</v>
          </cell>
          <cell r="F19">
            <v>0</v>
          </cell>
          <cell r="G19">
            <v>0</v>
          </cell>
          <cell r="L19">
            <v>0</v>
          </cell>
          <cell r="M19" t="str">
            <v>总装机柜-MD5500-H51B35500-2.2米B68结构总装机柜(1MD+2GV5III,负48V)</v>
          </cell>
        </row>
        <row r="20">
          <cell r="A20" t="str">
            <v>21040324</v>
          </cell>
          <cell r="C20" t="str">
            <v>shelf-guide wind frame</v>
          </cell>
          <cell r="D20">
            <v>100</v>
          </cell>
          <cell r="E20">
            <v>0</v>
          </cell>
          <cell r="F20">
            <v>0</v>
          </cell>
          <cell r="G20">
            <v>0</v>
          </cell>
          <cell r="H20">
            <v>0</v>
          </cell>
          <cell r="I20">
            <v>0</v>
          </cell>
          <cell r="J20">
            <v>0</v>
          </cell>
          <cell r="K20">
            <v>0</v>
          </cell>
          <cell r="L20">
            <v>0</v>
          </cell>
          <cell r="M20" t="str">
            <v>插箱-Q/DKBA4.104.0815MX-2U加深导风框-19“标准机柜</v>
          </cell>
        </row>
        <row r="21">
          <cell r="A21" t="str">
            <v>02350097</v>
          </cell>
          <cell r="C21" t="str">
            <v>Plug-in Frame Components(including fan, cable frame)</v>
          </cell>
          <cell r="D21">
            <v>1139</v>
          </cell>
          <cell r="E21">
            <v>0</v>
          </cell>
          <cell r="F21">
            <v>0</v>
          </cell>
          <cell r="G21">
            <v>0</v>
          </cell>
          <cell r="H21">
            <v>0</v>
          </cell>
          <cell r="I21">
            <v>0</v>
          </cell>
          <cell r="J21">
            <v>0</v>
          </cell>
          <cell r="K21">
            <v>0</v>
          </cell>
          <cell r="L21">
            <v>0</v>
          </cell>
          <cell r="M21" t="str">
            <v>装配组件-MD5500-H51Z1PFBA-宽带9U非屏蔽插框组件</v>
          </cell>
        </row>
        <row r="22">
          <cell r="A22">
            <v>1.2</v>
          </cell>
          <cell r="B22" t="str">
            <v>Board</v>
          </cell>
          <cell r="M22" t="str">
            <v>1.2  单板</v>
          </cell>
        </row>
        <row r="23">
          <cell r="A23" t="str">
            <v>03032135</v>
          </cell>
          <cell r="B23" t="str">
            <v>H5-ASXA</v>
          </cell>
          <cell r="C23" t="str">
            <v>5G ATM Switching Network Board</v>
          </cell>
          <cell r="D23">
            <v>9639</v>
          </cell>
          <cell r="E23">
            <v>0</v>
          </cell>
          <cell r="F23">
            <v>0</v>
          </cell>
          <cell r="G23">
            <v>0</v>
          </cell>
          <cell r="H23">
            <v>0</v>
          </cell>
          <cell r="I23">
            <v>0</v>
          </cell>
          <cell r="J23">
            <v>0</v>
          </cell>
          <cell r="K23">
            <v>0</v>
          </cell>
          <cell r="L23">
            <v>0</v>
          </cell>
          <cell r="M23" t="str">
            <v>成品板-MUSA-H511ASXA0-5G ATM交换网板</v>
          </cell>
        </row>
        <row r="24">
          <cell r="A24" t="str">
            <v>03032773</v>
          </cell>
          <cell r="B24" t="str">
            <v>H5-AICA</v>
          </cell>
          <cell r="C24" t="str">
            <v>ATM interface Board</v>
          </cell>
          <cell r="D24">
            <v>4819</v>
          </cell>
          <cell r="E24">
            <v>0</v>
          </cell>
          <cell r="F24">
            <v>0</v>
          </cell>
          <cell r="G24">
            <v>0</v>
          </cell>
          <cell r="L24">
            <v>0</v>
          </cell>
          <cell r="M24" t="str">
            <v>成品板-MUSA-H511AICA0-ATM接口板</v>
          </cell>
        </row>
        <row r="25">
          <cell r="A25" t="str">
            <v>03034366</v>
          </cell>
          <cell r="B25" t="str">
            <v>H5-IPUO</v>
          </cell>
          <cell r="C25" t="str">
            <v>IP Optical Interface Processing Board</v>
          </cell>
          <cell r="D25">
            <v>30120</v>
          </cell>
          <cell r="E25">
            <v>0</v>
          </cell>
          <cell r="F25">
            <v>0</v>
          </cell>
          <cell r="G25">
            <v>0</v>
          </cell>
          <cell r="L25">
            <v>0</v>
          </cell>
          <cell r="M25" t="str">
            <v>成品板-MD5500-H511IPUO0-IP光接口处理单板-</v>
          </cell>
        </row>
        <row r="26">
          <cell r="A26" t="str">
            <v>03034365</v>
          </cell>
          <cell r="B26" t="str">
            <v>H5-IPUE</v>
          </cell>
          <cell r="C26" t="str">
            <v>IP Electrical Interface Processing Board</v>
          </cell>
          <cell r="D26">
            <v>32530</v>
          </cell>
          <cell r="E26">
            <v>0</v>
          </cell>
          <cell r="F26">
            <v>0</v>
          </cell>
          <cell r="G26">
            <v>0</v>
          </cell>
          <cell r="L26">
            <v>0</v>
          </cell>
          <cell r="M26" t="str">
            <v>成品板-MD5500-H511IPUE0-IP电接口处理单板-</v>
          </cell>
        </row>
        <row r="27">
          <cell r="A27" t="str">
            <v>03032999</v>
          </cell>
          <cell r="B27" t="str">
            <v>H5-LANC</v>
          </cell>
          <cell r="C27" t="str">
            <v>8*10M/100M Ethernet Access Board</v>
          </cell>
          <cell r="D27">
            <v>5920</v>
          </cell>
          <cell r="E27">
            <v>0</v>
          </cell>
          <cell r="F27">
            <v>0</v>
          </cell>
          <cell r="G27">
            <v>0</v>
          </cell>
          <cell r="L27">
            <v>0</v>
          </cell>
          <cell r="M27" t="str">
            <v>成品板-MUSA-H512LANC0-8路10M/100M以太网接入板</v>
          </cell>
        </row>
        <row r="28">
          <cell r="A28" t="str">
            <v>03033301</v>
          </cell>
          <cell r="B28" t="str">
            <v>H5-AIUA</v>
          </cell>
          <cell r="C28" t="str">
            <v>ATM Interface Unit</v>
          </cell>
          <cell r="D28">
            <v>2908</v>
          </cell>
          <cell r="E28">
            <v>0</v>
          </cell>
          <cell r="F28">
            <v>0</v>
          </cell>
          <cell r="G28">
            <v>0</v>
          </cell>
          <cell r="L28">
            <v>0</v>
          </cell>
          <cell r="M28" t="str">
            <v>成品板-MA5100-H511AIUA0-ATM接口单元</v>
          </cell>
        </row>
        <row r="29">
          <cell r="A29" t="str">
            <v>03034078</v>
          </cell>
          <cell r="B29" t="str">
            <v>H5-EA16</v>
          </cell>
          <cell r="C29" t="str">
            <v>16 Line E1 ATM UNI Interface Board</v>
          </cell>
          <cell r="D29">
            <v>8434</v>
          </cell>
          <cell r="E29">
            <v>0</v>
          </cell>
          <cell r="F29">
            <v>0</v>
          </cell>
          <cell r="G29">
            <v>0</v>
          </cell>
          <cell r="L29">
            <v>0</v>
          </cell>
          <cell r="M29" t="str">
            <v>成品板-MD5500-H511EA160-16路E1 ATM UNI接口板</v>
          </cell>
        </row>
        <row r="30">
          <cell r="A30" t="str">
            <v>03034857</v>
          </cell>
          <cell r="B30" t="str">
            <v>H5-CESH</v>
          </cell>
          <cell r="C30" t="str">
            <v>16 ports Circuit Emulation Board (including V5 interface)</v>
          </cell>
          <cell r="D30">
            <v>19277</v>
          </cell>
          <cell r="E30">
            <v>0</v>
          </cell>
          <cell r="F30">
            <v>0</v>
          </cell>
          <cell r="G30">
            <v>0</v>
          </cell>
          <cell r="L30">
            <v>0</v>
          </cell>
          <cell r="M30" t="str">
            <v>成品板－MD5500-H512CESH0-16路电路仿真板带V5接口</v>
          </cell>
        </row>
        <row r="31">
          <cell r="A31" t="str">
            <v>03034080</v>
          </cell>
          <cell r="B31" t="str">
            <v>H5-CE8V</v>
          </cell>
          <cell r="C31" t="str">
            <v>8 Line V.35 Circuit Emulation Board</v>
          </cell>
          <cell r="D31">
            <v>4699</v>
          </cell>
          <cell r="E31">
            <v>0</v>
          </cell>
          <cell r="F31">
            <v>0</v>
          </cell>
          <cell r="G31">
            <v>0</v>
          </cell>
          <cell r="L31">
            <v>0</v>
          </cell>
          <cell r="M31" t="str">
            <v>成品板-MD5500-H511CE8V0-8路V.35电路仿真板</v>
          </cell>
        </row>
        <row r="32">
          <cell r="A32" t="str">
            <v>03034079</v>
          </cell>
          <cell r="B32" t="str">
            <v>H5-CE8</v>
          </cell>
          <cell r="C32" t="str">
            <v>8 Line E1 Circuit Emulation Board</v>
          </cell>
          <cell r="D32">
            <v>4819</v>
          </cell>
          <cell r="E32">
            <v>0</v>
          </cell>
          <cell r="F32">
            <v>0</v>
          </cell>
          <cell r="G32">
            <v>0</v>
          </cell>
          <cell r="L32">
            <v>0</v>
          </cell>
          <cell r="M32" t="str">
            <v>成品板-MD5500-H511CE80-8路E1电路仿真</v>
          </cell>
        </row>
        <row r="33">
          <cell r="A33" t="str">
            <v>03034081</v>
          </cell>
          <cell r="B33" t="str">
            <v>H5-DT16</v>
          </cell>
          <cell r="C33" t="str">
            <v>16 Line E1 DT Board</v>
          </cell>
          <cell r="D33">
            <v>5796</v>
          </cell>
          <cell r="E33">
            <v>0</v>
          </cell>
          <cell r="F33">
            <v>0</v>
          </cell>
          <cell r="G33">
            <v>0</v>
          </cell>
          <cell r="L33">
            <v>0</v>
          </cell>
          <cell r="M33" t="str">
            <v>成品板-MD5500-H511DT160-16路E1纯DT板</v>
          </cell>
        </row>
        <row r="34">
          <cell r="A34" t="str">
            <v>03032231</v>
          </cell>
          <cell r="B34" t="str">
            <v>H5-FRCB</v>
          </cell>
          <cell r="C34" t="str">
            <v>V.35 Frame Relay Service Board</v>
          </cell>
          <cell r="D34">
            <v>7600</v>
          </cell>
          <cell r="E34">
            <v>0</v>
          </cell>
          <cell r="F34">
            <v>0</v>
          </cell>
          <cell r="G34">
            <v>0</v>
          </cell>
          <cell r="L34">
            <v>0</v>
          </cell>
          <cell r="M34" t="str">
            <v>成品板-MUSA-H511FRCB0-V.35帧中继业务板</v>
          </cell>
        </row>
        <row r="35">
          <cell r="A35" t="str">
            <v>03032233</v>
          </cell>
          <cell r="B35" t="str">
            <v>H5-FRCA</v>
          </cell>
          <cell r="C35" t="str">
            <v>E1 Frame Relay Service Board</v>
          </cell>
          <cell r="D35">
            <v>19277</v>
          </cell>
          <cell r="E35">
            <v>0</v>
          </cell>
          <cell r="F35">
            <v>0</v>
          </cell>
          <cell r="G35">
            <v>0</v>
          </cell>
          <cell r="L35">
            <v>0</v>
          </cell>
          <cell r="M35" t="str">
            <v>成品板-MUSA-H511FRCA0-E1帧中继业务板</v>
          </cell>
        </row>
        <row r="36">
          <cell r="A36">
            <v>1.3</v>
          </cell>
          <cell r="B36" t="str">
            <v>Pinch Board</v>
          </cell>
          <cell r="L36">
            <v>0</v>
          </cell>
          <cell r="M36" t="str">
            <v>1.3  扣板</v>
          </cell>
        </row>
        <row r="37">
          <cell r="A37" t="str">
            <v>03033078</v>
          </cell>
          <cell r="B37" t="str">
            <v>H5-E-IT</v>
          </cell>
          <cell r="C37" t="str">
            <v>ATM Inverse Multiplexing Interface Board</v>
          </cell>
          <cell r="D37">
            <v>6500</v>
          </cell>
          <cell r="E37">
            <v>0</v>
          </cell>
          <cell r="F37">
            <v>0</v>
          </cell>
          <cell r="G37">
            <v>0</v>
          </cell>
          <cell r="L37">
            <v>0</v>
          </cell>
          <cell r="M37" t="str">
            <v>成品板-MUSA-H511E8IT0-ATM反向复用接口板</v>
          </cell>
        </row>
        <row r="38">
          <cell r="A38" t="str">
            <v>03025098</v>
          </cell>
          <cell r="B38" t="str">
            <v>H5-O8FFB</v>
          </cell>
          <cell r="C38" t="str">
            <v>8*100M ethernet optical Interface Pinch Board(Multi-Mode 2km)</v>
          </cell>
          <cell r="D38">
            <v>6867</v>
          </cell>
          <cell r="E38">
            <v>0</v>
          </cell>
          <cell r="F38">
            <v>0</v>
          </cell>
          <cell r="G38">
            <v>0</v>
          </cell>
          <cell r="L38">
            <v>0</v>
          </cell>
          <cell r="M38" t="str">
            <v>制成板-MD5500-H512O8FFB-多模2Km-8路100M以太网光接口扣板</v>
          </cell>
        </row>
        <row r="39">
          <cell r="A39" t="str">
            <v>03025099</v>
          </cell>
          <cell r="B39" t="str">
            <v>H5-O8FFF</v>
          </cell>
          <cell r="C39" t="str">
            <v>8*100M ethernet optical Interface Pinch Board(Single-Mode 15km)</v>
          </cell>
          <cell r="D39">
            <v>10843</v>
          </cell>
          <cell r="E39">
            <v>0</v>
          </cell>
          <cell r="F39">
            <v>0</v>
          </cell>
          <cell r="G39">
            <v>0</v>
          </cell>
          <cell r="L39">
            <v>0</v>
          </cell>
          <cell r="M39" t="str">
            <v>制成板-MD5500-H512O8FFF-单模15Km-8路100M以太网光接口扣板</v>
          </cell>
        </row>
        <row r="40">
          <cell r="A40" t="str">
            <v>03025101</v>
          </cell>
          <cell r="B40" t="str">
            <v>H5-O1GFE</v>
          </cell>
          <cell r="C40" t="str">
            <v>1 channel GE optical Interface Pinch Board(Single-Mode 10km)</v>
          </cell>
          <cell r="D40">
            <v>10241</v>
          </cell>
          <cell r="E40">
            <v>0</v>
          </cell>
          <cell r="F40">
            <v>0</v>
          </cell>
          <cell r="G40">
            <v>0</v>
          </cell>
          <cell r="L40">
            <v>0</v>
          </cell>
          <cell r="M40" t="str">
            <v>制成板-MD5500-H511O1GFE-单模10Km-1路GE光接口扣板</v>
          </cell>
        </row>
        <row r="41">
          <cell r="A41" t="str">
            <v>03025100</v>
          </cell>
          <cell r="B41" t="str">
            <v>H5-O1GFA</v>
          </cell>
          <cell r="C41" t="str">
            <v>1 channel GE optical Interface Pinch Board(Multi-Mode 500m)</v>
          </cell>
          <cell r="D41">
            <v>9036</v>
          </cell>
          <cell r="E41">
            <v>0</v>
          </cell>
          <cell r="F41">
            <v>0</v>
          </cell>
          <cell r="G41">
            <v>0</v>
          </cell>
          <cell r="L41">
            <v>0</v>
          </cell>
          <cell r="M41" t="str">
            <v>制成板-MD5500-H511O1GFA-多模500m-1路GE光接口扣板</v>
          </cell>
        </row>
        <row r="42">
          <cell r="A42" t="str">
            <v>03025102</v>
          </cell>
          <cell r="B42" t="str">
            <v>H5-O1GFG</v>
          </cell>
          <cell r="C42" t="str">
            <v>1 channel GE optical Interface Pinch Board(Single-Mode 40km)</v>
          </cell>
          <cell r="D42">
            <v>19277</v>
          </cell>
          <cell r="E42">
            <v>0</v>
          </cell>
          <cell r="F42">
            <v>0</v>
          </cell>
          <cell r="G42">
            <v>0</v>
          </cell>
          <cell r="L42">
            <v>0</v>
          </cell>
          <cell r="M42" t="str">
            <v>制成板-MD5500-H511O1GFG-单模40Km-1路GE光接口扣板</v>
          </cell>
        </row>
        <row r="43">
          <cell r="A43" t="str">
            <v>03033450</v>
          </cell>
          <cell r="B43" t="str">
            <v>H5-02CPB</v>
          </cell>
          <cell r="C43" t="str">
            <v>2*155M optical Interface ATM Pinch Board(Multi-Mode 2km)</v>
          </cell>
          <cell r="D43">
            <v>2410</v>
          </cell>
          <cell r="E43">
            <v>0</v>
          </cell>
          <cell r="F43">
            <v>0</v>
          </cell>
          <cell r="G43">
            <v>0</v>
          </cell>
          <cell r="L43">
            <v>0</v>
          </cell>
          <cell r="M43" t="str">
            <v>成品板-MD5500-H511O2CPB0-双STM-1光接口ATM扣板(多模2Km)</v>
          </cell>
        </row>
        <row r="44">
          <cell r="A44" t="str">
            <v>03033451</v>
          </cell>
          <cell r="B44" t="str">
            <v>H5-02CPG</v>
          </cell>
          <cell r="C44" t="str">
            <v>2*155M optical Interface ATM Pinch Board(Single-Mode 30km)</v>
          </cell>
          <cell r="D44">
            <v>5422</v>
          </cell>
          <cell r="E44">
            <v>0</v>
          </cell>
          <cell r="F44">
            <v>0</v>
          </cell>
          <cell r="G44">
            <v>0</v>
          </cell>
          <cell r="L44">
            <v>0</v>
          </cell>
          <cell r="M44" t="str">
            <v>成品板-MD5500-H511O2CPG0-双STM-1光接口ATM扣板(单模30Km)</v>
          </cell>
        </row>
        <row r="45">
          <cell r="A45" t="str">
            <v>03033448</v>
          </cell>
          <cell r="B45" t="str">
            <v>H5-01CPB</v>
          </cell>
          <cell r="C45" t="str">
            <v>1*155M optical interface ATM Pinch Board(Multi-Mode 2km)</v>
          </cell>
          <cell r="D45">
            <v>1446</v>
          </cell>
          <cell r="E45">
            <v>0</v>
          </cell>
          <cell r="F45">
            <v>0</v>
          </cell>
          <cell r="G45">
            <v>0</v>
          </cell>
          <cell r="L45">
            <v>0</v>
          </cell>
          <cell r="M45" t="str">
            <v>成品板-MD5500-H511O1CPB0-单STM-1光接口ATM扣板(多模2Km)</v>
          </cell>
        </row>
        <row r="46">
          <cell r="A46" t="str">
            <v>03033449</v>
          </cell>
          <cell r="B46" t="str">
            <v>H5-01CPG</v>
          </cell>
          <cell r="C46" t="str">
            <v>1*155M optical Interface ATM Pinch Board(Single-long distance)</v>
          </cell>
          <cell r="D46">
            <v>3012</v>
          </cell>
          <cell r="E46">
            <v>0</v>
          </cell>
          <cell r="F46">
            <v>0</v>
          </cell>
          <cell r="G46">
            <v>0</v>
          </cell>
          <cell r="L46">
            <v>0</v>
          </cell>
          <cell r="M46" t="str">
            <v>成品板-MD5500-H511O1CPG0-单STM-1光接口ATM扣板(单模30Km)</v>
          </cell>
        </row>
        <row r="47">
          <cell r="A47" t="str">
            <v>03033445</v>
          </cell>
          <cell r="B47" t="str">
            <v>H5-01HXC</v>
          </cell>
          <cell r="C47" t="str">
            <v>1*622M ATM Interface Pinch Board(Single-mode 40km)</v>
          </cell>
          <cell r="D47">
            <v>10723</v>
          </cell>
          <cell r="E47">
            <v>0</v>
          </cell>
          <cell r="F47">
            <v>0</v>
          </cell>
          <cell r="G47">
            <v>0</v>
          </cell>
          <cell r="L47">
            <v>0</v>
          </cell>
          <cell r="M47" t="str">
            <v>成品板-MD5500-H511O1HXC0-单STM-4光接口ATM扣板(单模长距离)</v>
          </cell>
        </row>
        <row r="48">
          <cell r="A48" t="str">
            <v>03033446</v>
          </cell>
          <cell r="B48" t="str">
            <v>H5-01HXB</v>
          </cell>
          <cell r="C48" t="str">
            <v>1*622M ATM Interface Pinch Board(Single-mode 15km)</v>
          </cell>
          <cell r="D48">
            <v>8193</v>
          </cell>
          <cell r="E48">
            <v>0</v>
          </cell>
          <cell r="F48">
            <v>0</v>
          </cell>
          <cell r="G48">
            <v>0</v>
          </cell>
          <cell r="L48">
            <v>0</v>
          </cell>
          <cell r="M48" t="str">
            <v>成品板-MD5500-H511O1HXB0-单STM-4光接口ATM扣板(单模中距离)</v>
          </cell>
        </row>
        <row r="49">
          <cell r="A49" t="str">
            <v>03033447</v>
          </cell>
          <cell r="B49" t="str">
            <v>H5-01HXA</v>
          </cell>
          <cell r="C49" t="str">
            <v>1*622M ATM Interface Pinch Board(Multi-mode 500m)</v>
          </cell>
          <cell r="D49">
            <v>4819</v>
          </cell>
          <cell r="E49">
            <v>0</v>
          </cell>
          <cell r="F49">
            <v>0</v>
          </cell>
          <cell r="G49">
            <v>0</v>
          </cell>
          <cell r="L49">
            <v>0</v>
          </cell>
          <cell r="M49" t="str">
            <v>成品板-MD5500-H511O1HXA0-单STM-4光接口ATM扣板(多模短距离)</v>
          </cell>
        </row>
        <row r="50">
          <cell r="B50" t="str">
            <v/>
          </cell>
          <cell r="C50" t="str">
            <v>Subtotal Price Price</v>
          </cell>
          <cell r="E50">
            <v>0</v>
          </cell>
          <cell r="F50">
            <v>0</v>
          </cell>
          <cell r="G50">
            <v>0</v>
          </cell>
          <cell r="H50">
            <v>0</v>
          </cell>
          <cell r="I50">
            <v>0</v>
          </cell>
          <cell r="J50">
            <v>0</v>
          </cell>
          <cell r="K50">
            <v>0</v>
          </cell>
          <cell r="L50">
            <v>0</v>
          </cell>
        </row>
        <row r="52">
          <cell r="A52">
            <v>2</v>
          </cell>
          <cell r="B52" t="str">
            <v>Power Supply</v>
          </cell>
          <cell r="M52" t="str">
            <v>2、电源设备</v>
          </cell>
        </row>
        <row r="53">
          <cell r="A53" t="str">
            <v xml:space="preserve">110 power supply </v>
          </cell>
        </row>
        <row r="54">
          <cell r="A54">
            <v>19020071</v>
          </cell>
          <cell r="B54" t="str">
            <v>SPD32SZ</v>
          </cell>
          <cell r="C54" t="str">
            <v>Lightning Protection Box,40KA,Remnant Voltage 1200V,Single Phase 110VAC</v>
          </cell>
          <cell r="D54">
            <v>440</v>
          </cell>
          <cell r="E54">
            <v>0</v>
          </cell>
          <cell r="F54">
            <v>0</v>
          </cell>
          <cell r="G54">
            <v>0</v>
          </cell>
          <cell r="H54">
            <v>1</v>
          </cell>
          <cell r="I54">
            <v>1</v>
          </cell>
          <cell r="J54">
            <v>1</v>
          </cell>
          <cell r="K54">
            <v>1</v>
          </cell>
          <cell r="L54">
            <v>4</v>
          </cell>
        </row>
        <row r="55">
          <cell r="A55" t="str">
            <v>02400313</v>
          </cell>
          <cell r="B55" t="str">
            <v>W2451ZB</v>
          </cell>
          <cell r="C55" t="str">
            <v>48V75A Power System  Distribution  Rack</v>
          </cell>
          <cell r="D55">
            <v>783</v>
          </cell>
          <cell r="E55">
            <v>0</v>
          </cell>
          <cell r="F55">
            <v>0</v>
          </cell>
          <cell r="G55">
            <v>0</v>
          </cell>
          <cell r="H55">
            <v>1</v>
          </cell>
          <cell r="I55">
            <v>1</v>
          </cell>
          <cell r="J55">
            <v>1</v>
          </cell>
          <cell r="K55">
            <v>1</v>
          </cell>
          <cell r="L55">
            <v>4</v>
          </cell>
        </row>
        <row r="56">
          <cell r="A56" t="str">
            <v>02130479</v>
          </cell>
          <cell r="B56" t="str">
            <v>HRS800-9000B</v>
          </cell>
          <cell r="C56" t="str">
            <v>48V15A-B rectifier</v>
          </cell>
          <cell r="D56">
            <v>663</v>
          </cell>
          <cell r="E56">
            <v>0</v>
          </cell>
          <cell r="F56">
            <v>0</v>
          </cell>
          <cell r="G56">
            <v>0</v>
          </cell>
          <cell r="H56">
            <v>3</v>
          </cell>
          <cell r="I56">
            <v>3</v>
          </cell>
          <cell r="J56">
            <v>3</v>
          </cell>
          <cell r="K56">
            <v>3</v>
          </cell>
          <cell r="L56">
            <v>12</v>
          </cell>
        </row>
        <row r="57">
          <cell r="A57" t="str">
            <v xml:space="preserve">220 power supply </v>
          </cell>
        </row>
        <row r="58">
          <cell r="A58" t="str">
            <v>02100044</v>
          </cell>
          <cell r="B58" t="str">
            <v>SPD213SZ</v>
          </cell>
          <cell r="C58" t="str">
            <v>HONET,H33G0SPDA,AN Cabinet Built-In 220V Single Phase Lightning Protection Box (SPD213SZ)</v>
          </cell>
          <cell r="D58">
            <v>377</v>
          </cell>
          <cell r="E58">
            <v>0</v>
          </cell>
          <cell r="F58">
            <v>0</v>
          </cell>
          <cell r="G58">
            <v>0</v>
          </cell>
          <cell r="H58">
            <v>1</v>
          </cell>
          <cell r="I58">
            <v>1</v>
          </cell>
          <cell r="J58">
            <v>1</v>
          </cell>
          <cell r="K58">
            <v>1</v>
          </cell>
          <cell r="L58">
            <v>4</v>
          </cell>
          <cell r="M58" t="str">
            <v>组件-防雷箱</v>
          </cell>
        </row>
        <row r="59">
          <cell r="A59" t="str">
            <v>02130440</v>
          </cell>
          <cell r="B59" t="str">
            <v>HRS800-9000</v>
          </cell>
          <cell r="C59" t="str">
            <v>AC/DC Converter,220VAC,48V/15A</v>
          </cell>
          <cell r="D59">
            <v>663</v>
          </cell>
          <cell r="E59">
            <v>0</v>
          </cell>
          <cell r="F59">
            <v>0</v>
          </cell>
          <cell r="G59">
            <v>0</v>
          </cell>
          <cell r="H59">
            <v>3</v>
          </cell>
          <cell r="I59">
            <v>3</v>
          </cell>
          <cell r="J59">
            <v>3</v>
          </cell>
          <cell r="K59">
            <v>3</v>
          </cell>
          <cell r="L59">
            <v>12</v>
          </cell>
          <cell r="M59" t="str">
            <v>电源模块-220VAC-48V/15A</v>
          </cell>
        </row>
        <row r="60">
          <cell r="A60" t="str">
            <v>02400290</v>
          </cell>
          <cell r="B60" t="str">
            <v>W1451ZB/X2</v>
          </cell>
          <cell r="C60" t="str">
            <v>W1451ZB/X2-4875 Power System For HONET Distribution Shelf</v>
          </cell>
          <cell r="D60">
            <v>783</v>
          </cell>
          <cell r="E60">
            <v>0</v>
          </cell>
          <cell r="F60">
            <v>0</v>
          </cell>
          <cell r="G60">
            <v>0</v>
          </cell>
          <cell r="H60">
            <v>1</v>
          </cell>
          <cell r="I60">
            <v>1</v>
          </cell>
          <cell r="J60">
            <v>1</v>
          </cell>
          <cell r="K60">
            <v>1</v>
          </cell>
          <cell r="L60">
            <v>4</v>
          </cell>
          <cell r="M60" t="str">
            <v>配电插框-W1451ZB/X2-4875电源系统接入网专用配电插框</v>
          </cell>
        </row>
        <row r="61">
          <cell r="A61" t="str">
            <v>monitoring and battery series is common for 110 v/220v power system</v>
          </cell>
        </row>
        <row r="62">
          <cell r="A62" t="str">
            <v>02311031</v>
          </cell>
          <cell r="B62" t="str">
            <v>PSM-B2</v>
          </cell>
          <cell r="C62" t="str">
            <v>M2451Z,PSM-b2,Power System Controller</v>
          </cell>
          <cell r="D62">
            <v>1145</v>
          </cell>
          <cell r="E62">
            <v>0</v>
          </cell>
          <cell r="F62">
            <v>0</v>
          </cell>
          <cell r="G62">
            <v>0</v>
          </cell>
          <cell r="H62">
            <v>1</v>
          </cell>
          <cell r="I62">
            <v>1</v>
          </cell>
          <cell r="J62">
            <v>1</v>
          </cell>
          <cell r="K62">
            <v>1</v>
          </cell>
          <cell r="L62">
            <v>4</v>
          </cell>
          <cell r="M62" t="str">
            <v>监控模块-M2451Z-PSM-B2系统监控模块</v>
          </cell>
        </row>
        <row r="63">
          <cell r="A63">
            <v>24020002</v>
          </cell>
          <cell r="B63" t="str">
            <v>GPL121000</v>
          </cell>
          <cell r="C63" t="str">
            <v>Rechargeable Battery,VRLA Battery,12V,100Ah,Single Cell,Dimensions Varies According to Manufacturer</v>
          </cell>
          <cell r="D63">
            <v>277</v>
          </cell>
          <cell r="E63">
            <v>0</v>
          </cell>
          <cell r="F63">
            <v>0</v>
          </cell>
          <cell r="G63">
            <v>0</v>
          </cell>
          <cell r="H63">
            <v>4</v>
          </cell>
          <cell r="I63">
            <v>4</v>
          </cell>
          <cell r="J63">
            <v>4</v>
          </cell>
          <cell r="K63">
            <v>4</v>
          </cell>
          <cell r="L63">
            <v>16</v>
          </cell>
          <cell r="M63" t="str">
            <v>蓄电池-阀控式密封铅酸蓄电池-12V-100Ah-单体-不同厂家尺寸不同</v>
          </cell>
        </row>
        <row r="64">
          <cell r="A64" t="str">
            <v>02232726</v>
          </cell>
          <cell r="C64" t="str">
            <v>MA/MD VRLA Battery Shelf Components</v>
          </cell>
          <cell r="D64">
            <v>217</v>
          </cell>
          <cell r="E64">
            <v>0</v>
          </cell>
          <cell r="F64">
            <v>0</v>
          </cell>
          <cell r="G64">
            <v>0</v>
          </cell>
          <cell r="H64">
            <v>1</v>
          </cell>
          <cell r="I64">
            <v>1</v>
          </cell>
          <cell r="J64">
            <v>1</v>
          </cell>
          <cell r="K64">
            <v>1</v>
          </cell>
          <cell r="L64">
            <v>4</v>
          </cell>
          <cell r="M64" t="str">
            <v>组件/附件-HONET-MA/MD蓄电池架套件(8个/2组蓄电池空间)</v>
          </cell>
        </row>
        <row r="65">
          <cell r="C65" t="str">
            <v>Subtotal Price Price</v>
          </cell>
          <cell r="E65">
            <v>0</v>
          </cell>
          <cell r="F65">
            <v>0</v>
          </cell>
          <cell r="G65">
            <v>0</v>
          </cell>
          <cell r="H65">
            <v>8831</v>
          </cell>
          <cell r="I65">
            <v>8831</v>
          </cell>
          <cell r="J65">
            <v>8831</v>
          </cell>
          <cell r="K65">
            <v>8831</v>
          </cell>
          <cell r="L65">
            <v>35324</v>
          </cell>
        </row>
        <row r="66">
          <cell r="B66" t="str">
            <v/>
          </cell>
        </row>
        <row r="67">
          <cell r="A67">
            <v>3</v>
          </cell>
          <cell r="B67" t="str">
            <v>Installation Materials</v>
          </cell>
          <cell r="M67" t="str">
            <v>3、安装材料</v>
          </cell>
        </row>
        <row r="68">
          <cell r="A68">
            <v>3.1</v>
          </cell>
          <cell r="B68" t="str">
            <v>Optional part</v>
          </cell>
        </row>
        <row r="69">
          <cell r="A69" t="str">
            <v>06100139</v>
          </cell>
          <cell r="C69" t="str">
            <v>Desktop,P4 1.5GHz Or Above/128M/40G/FDD/CDROM/4PCI+1(PCI/ISA Sharing)/AGP Video Card/Integrated 10&amp;1</v>
          </cell>
          <cell r="D69">
            <v>1024</v>
          </cell>
          <cell r="E69">
            <v>0</v>
          </cell>
          <cell r="F69">
            <v>0</v>
          </cell>
          <cell r="G69">
            <v>0</v>
          </cell>
          <cell r="L69">
            <v>0</v>
          </cell>
          <cell r="M69" t="str">
            <v>台式微机-P4 1.5GHz或以上/128M/40G/软驱/CDROM/4PCI+1(PCI/ISA共用)/AGP显卡/集成10&amp;100M网卡/集成声卡/音</v>
          </cell>
        </row>
        <row r="70">
          <cell r="A70">
            <v>50020027</v>
          </cell>
          <cell r="C70" t="str">
            <v>HUB,10Mbps,16*RJ45,1*BNC,1*AUI,100-240VAC,Non-Intelligent Equipment Rack,110V,220V Automatic  Switchover</v>
          </cell>
          <cell r="D70">
            <v>61</v>
          </cell>
          <cell r="E70">
            <v>0</v>
          </cell>
          <cell r="F70">
            <v>0</v>
          </cell>
          <cell r="G70">
            <v>0</v>
          </cell>
          <cell r="L70">
            <v>0</v>
          </cell>
          <cell r="M70" t="str">
            <v>集线器-10Mbps-16*RJ45口-1*BNC口-1*AUI口-100~240VAC-非智能机架型-110v,220v自动切换</v>
          </cell>
        </row>
        <row r="71">
          <cell r="A71">
            <v>3.2</v>
          </cell>
          <cell r="B71" t="str">
            <v>External optical cable</v>
          </cell>
          <cell r="L71">
            <v>0</v>
          </cell>
          <cell r="M71" t="str">
            <v>3.2   外部成套光缆</v>
          </cell>
        </row>
        <row r="72">
          <cell r="A72" t="str">
            <v>14130001</v>
          </cell>
          <cell r="C72" t="str">
            <v>adapter FC-FC-2</v>
          </cell>
          <cell r="D72">
            <v>11</v>
          </cell>
          <cell r="E72">
            <v>0</v>
          </cell>
          <cell r="F72">
            <v>0</v>
          </cell>
          <cell r="G72">
            <v>0</v>
          </cell>
          <cell r="L72">
            <v>0</v>
          </cell>
          <cell r="M72" t="str">
            <v>适配器-FC-FC-2-银白色-外壳:金属-套筒:氧化锆-圆形</v>
          </cell>
        </row>
        <row r="73">
          <cell r="A73" t="str">
            <v>14130134</v>
          </cell>
          <cell r="C73" t="str">
            <v>adapter SC-SC-2</v>
          </cell>
          <cell r="D73">
            <v>11</v>
          </cell>
          <cell r="E73">
            <v>0</v>
          </cell>
          <cell r="F73">
            <v>0</v>
          </cell>
          <cell r="G73">
            <v>0</v>
          </cell>
          <cell r="L73">
            <v>0</v>
          </cell>
          <cell r="M73" t="str">
            <v>适配器-SC-SC-2-蓝色-外壳:塑料-套筒:氧化锆-方形</v>
          </cell>
        </row>
        <row r="74">
          <cell r="A74" t="str">
            <v>14130164</v>
          </cell>
          <cell r="C74" t="str">
            <v>Optical Connector-MTRJ-2SC/PC-multi mode -2mm side by side-10m</v>
          </cell>
          <cell r="D74">
            <v>83</v>
          </cell>
          <cell r="E74">
            <v>0</v>
          </cell>
          <cell r="F74">
            <v>0</v>
          </cell>
          <cell r="G74">
            <v>0</v>
          </cell>
          <cell r="L74">
            <v>0</v>
          </cell>
          <cell r="M74" t="str">
            <v>光纤连接器-MTRJ-2SC/PC-多模-2mm并排-10m</v>
          </cell>
        </row>
        <row r="75">
          <cell r="A75" t="str">
            <v>14130174</v>
          </cell>
          <cell r="C75" t="str">
            <v>Optical Connector-MTRJ-2FC/PC-multi mode -2mm side by side-15m</v>
          </cell>
          <cell r="D75">
            <v>101</v>
          </cell>
          <cell r="E75">
            <v>0</v>
          </cell>
          <cell r="F75">
            <v>0</v>
          </cell>
          <cell r="G75">
            <v>0</v>
          </cell>
          <cell r="L75">
            <v>0</v>
          </cell>
          <cell r="M75" t="str">
            <v>光纤连接器-MTRJ-2FC/PC-多模-2mm并排-15m</v>
          </cell>
        </row>
        <row r="76">
          <cell r="A76" t="str">
            <v>14130181</v>
          </cell>
          <cell r="C76" t="str">
            <v>Optical Connector-MTRJ-2FC/PC-single mode -2mm side by side-30m</v>
          </cell>
          <cell r="D76">
            <v>131</v>
          </cell>
          <cell r="E76">
            <v>0</v>
          </cell>
          <cell r="F76">
            <v>0</v>
          </cell>
          <cell r="G76">
            <v>0</v>
          </cell>
          <cell r="L76">
            <v>0</v>
          </cell>
          <cell r="M76" t="str">
            <v>光纤连接器-MTRJ-2FC/PC-单模-2mm并排-30m</v>
          </cell>
        </row>
        <row r="77">
          <cell r="A77" t="str">
            <v>14130182</v>
          </cell>
          <cell r="C77" t="str">
            <v>Optical Connector-MTRJ-2SC/PC-single mode -2mm side by side-30m</v>
          </cell>
          <cell r="D77">
            <v>131</v>
          </cell>
          <cell r="E77">
            <v>0</v>
          </cell>
          <cell r="F77">
            <v>0</v>
          </cell>
          <cell r="G77">
            <v>0</v>
          </cell>
          <cell r="L77">
            <v>0</v>
          </cell>
          <cell r="M77" t="str">
            <v>光纤连接器-MTRJ-2SC/PC-单模-2mm并排-30m</v>
          </cell>
        </row>
        <row r="78">
          <cell r="A78" t="str">
            <v>14130153</v>
          </cell>
          <cell r="C78" t="str">
            <v>Optical Connector-FC/PC-SC/PC-Multi mode -3mm-10m</v>
          </cell>
          <cell r="D78">
            <v>38</v>
          </cell>
          <cell r="E78">
            <v>0</v>
          </cell>
          <cell r="F78">
            <v>0</v>
          </cell>
          <cell r="G78">
            <v>0</v>
          </cell>
          <cell r="L78">
            <v>0</v>
          </cell>
          <cell r="M78" t="str">
            <v>光纤连接器-FC/PC-SC/PC-多模-3mm-10m</v>
          </cell>
        </row>
        <row r="79">
          <cell r="A79" t="str">
            <v>14130113</v>
          </cell>
          <cell r="C79" t="str">
            <v>Optical Connector-FC/PC-SC/PC-single mode -3mm-30m</v>
          </cell>
          <cell r="D79">
            <v>50</v>
          </cell>
          <cell r="E79">
            <v>0</v>
          </cell>
          <cell r="F79">
            <v>0</v>
          </cell>
          <cell r="G79">
            <v>0</v>
          </cell>
          <cell r="L79">
            <v>0</v>
          </cell>
          <cell r="M79" t="str">
            <v>光纤连接器-FC/PC-SC/PC-单模-3mm-30m</v>
          </cell>
        </row>
        <row r="80">
          <cell r="A80" t="str">
            <v>14130147</v>
          </cell>
          <cell r="C80" t="str">
            <v>Optical Connector,SC/PC-SC/PC,Singlemode,3mm,20m</v>
          </cell>
          <cell r="D80">
            <v>42</v>
          </cell>
          <cell r="E80">
            <v>0</v>
          </cell>
          <cell r="F80">
            <v>0</v>
          </cell>
          <cell r="G80">
            <v>0</v>
          </cell>
          <cell r="H80" t="e">
            <v>#REF!</v>
          </cell>
          <cell r="I80" t="e">
            <v>#REF!</v>
          </cell>
          <cell r="J80" t="e">
            <v>#REF!</v>
          </cell>
          <cell r="K80" t="e">
            <v>#REF!</v>
          </cell>
          <cell r="L80" t="e">
            <v>#REF!</v>
          </cell>
          <cell r="M80" t="str">
            <v>光纤连接器-SC/PC-SC/PC-单模-3mm-20m</v>
          </cell>
        </row>
        <row r="81">
          <cell r="A81" t="str">
            <v>14130125</v>
          </cell>
          <cell r="C81" t="str">
            <v>Optical Connector-SC/PC-SC/PC-Multi mode -3mm-30m</v>
          </cell>
          <cell r="D81">
            <v>74</v>
          </cell>
          <cell r="E81">
            <v>0</v>
          </cell>
          <cell r="F81">
            <v>0</v>
          </cell>
          <cell r="G81">
            <v>0</v>
          </cell>
          <cell r="L81">
            <v>0</v>
          </cell>
          <cell r="M81" t="str">
            <v>光纤连接器-SC/PC-SC/PC-多模-3mm-30m</v>
          </cell>
        </row>
        <row r="82">
          <cell r="A82">
            <v>3.3</v>
          </cell>
          <cell r="B82" t="str">
            <v>External set cable</v>
          </cell>
          <cell r="M82" t="str">
            <v>3.3  外部成套电缆</v>
          </cell>
        </row>
        <row r="83">
          <cell r="A83" t="str">
            <v>04040976</v>
          </cell>
          <cell r="C83" t="str">
            <v>H511CESC to DDF 8*E1 cable-20m</v>
          </cell>
          <cell r="D83">
            <v>267</v>
          </cell>
          <cell r="E83">
            <v>0</v>
          </cell>
          <cell r="F83">
            <v>0</v>
          </cell>
          <cell r="G83">
            <v>0</v>
          </cell>
          <cell r="L83">
            <v>0</v>
          </cell>
          <cell r="M83" t="str">
            <v>采购电缆-MD5500 H511CESC到DDF 8E1电缆20m-DB68PIN公(侧出线注塑)/2*(SFYZ-75-2-1*8)</v>
          </cell>
        </row>
        <row r="84">
          <cell r="A84" t="str">
            <v>04041107</v>
          </cell>
          <cell r="C84" t="str">
            <v>H511CESC to DDF 8*E1 cable-20m-120ohm</v>
          </cell>
          <cell r="D84">
            <v>119</v>
          </cell>
          <cell r="E84">
            <v>0</v>
          </cell>
          <cell r="F84">
            <v>0</v>
          </cell>
          <cell r="G84">
            <v>0</v>
          </cell>
          <cell r="L84">
            <v>0</v>
          </cell>
          <cell r="M84" t="str">
            <v>采购电缆-MA5100 H511CESC到DDF 120欧姆8E1电缆20m-DB68PIN公/120欧姆32芯屏蔽双绞线</v>
          </cell>
        </row>
        <row r="85">
          <cell r="A85" t="str">
            <v>04022624</v>
          </cell>
          <cell r="C85" t="str">
            <v>DL2522-E1 trunk cable -75ohm-15m</v>
          </cell>
          <cell r="D85">
            <v>18</v>
          </cell>
          <cell r="E85">
            <v>0</v>
          </cell>
          <cell r="F85">
            <v>0</v>
          </cell>
          <cell r="G85">
            <v>0</v>
          </cell>
          <cell r="L85">
            <v>0</v>
          </cell>
          <cell r="M85" t="str">
            <v>单根电缆-DL2522-E1中继电缆75欧15m-SMB/SYV75-2-1/BNC弯-CB10EDLA</v>
          </cell>
        </row>
        <row r="86">
          <cell r="A86" t="str">
            <v>04022627</v>
          </cell>
          <cell r="C86" t="str">
            <v>E1 trunk cable -75ohm-10m-dual SMB head</v>
          </cell>
          <cell r="D86">
            <v>12</v>
          </cell>
          <cell r="E86">
            <v>0</v>
          </cell>
          <cell r="F86">
            <v>0</v>
          </cell>
          <cell r="G86">
            <v>0</v>
          </cell>
          <cell r="L86">
            <v>0</v>
          </cell>
          <cell r="M86" t="str">
            <v>采购电缆-E1中继电缆75Ω10m-SMB/SYV75-2-1</v>
          </cell>
        </row>
        <row r="87">
          <cell r="A87" t="str">
            <v>04060318</v>
          </cell>
          <cell r="C87" t="str">
            <v>120ohm to 75ohm conversion cable-33m-1 channel</v>
          </cell>
          <cell r="D87">
            <v>44</v>
          </cell>
          <cell r="E87">
            <v>0</v>
          </cell>
          <cell r="F87">
            <v>0</v>
          </cell>
          <cell r="G87">
            <v>0</v>
          </cell>
          <cell r="L87">
            <v>0</v>
          </cell>
          <cell r="M87" t="str">
            <v>外部单根-120欧姆与75欧姆1路转接电缆33m-SMB直母/SYV-75-2-1（30m）+CTP转接板+8芯120欧姆双绞线（3m）</v>
          </cell>
        </row>
        <row r="88">
          <cell r="A88" t="str">
            <v>04060319</v>
          </cell>
          <cell r="C88" t="str">
            <v>120ohm to 75ohm conversion cable-33m-2 channel</v>
          </cell>
          <cell r="D88">
            <v>85</v>
          </cell>
          <cell r="E88">
            <v>0</v>
          </cell>
          <cell r="F88">
            <v>0</v>
          </cell>
          <cell r="G88">
            <v>0</v>
          </cell>
          <cell r="L88">
            <v>0</v>
          </cell>
          <cell r="M88" t="str">
            <v>外部单根-120欧姆与75欧姆2路转接电缆33m-2*SMB直母/2*SYV-75-2-1（30m）+CTP转接板+8芯120欧姆双绞线（3m）</v>
          </cell>
        </row>
        <row r="89">
          <cell r="A89" t="str">
            <v>04023275</v>
          </cell>
          <cell r="C89" t="str">
            <v>10m network cable</v>
          </cell>
          <cell r="D89">
            <v>14</v>
          </cell>
          <cell r="E89">
            <v>0</v>
          </cell>
          <cell r="F89">
            <v>0</v>
          </cell>
          <cell r="G89">
            <v>0</v>
          </cell>
          <cell r="L89">
            <v>0</v>
          </cell>
          <cell r="M89" t="str">
            <v>采购电缆-标准网线10m-8PIN/8芯5类24AWG/8PIN-卡号台100兆-HUB接计算机终端-DL2761</v>
          </cell>
        </row>
        <row r="90">
          <cell r="A90" t="str">
            <v>04040970</v>
          </cell>
          <cell r="C90" t="str">
            <v>H511E8IT to DDF 4*E1 cable -20m-75ohm</v>
          </cell>
          <cell r="D90">
            <v>147</v>
          </cell>
          <cell r="E90">
            <v>0</v>
          </cell>
          <cell r="F90">
            <v>0</v>
          </cell>
          <cell r="G90">
            <v>0</v>
          </cell>
          <cell r="L90">
            <v>0</v>
          </cell>
          <cell r="M90" t="str">
            <v>采购电缆-MD5500 H511E8IT到DDF 4E1电缆20m-DB50PIN公(侧出线)/SFYZP-75-2-1*8</v>
          </cell>
        </row>
        <row r="91">
          <cell r="A91" t="str">
            <v>04040990</v>
          </cell>
          <cell r="C91" t="str">
            <v>H511E8IT to DDF 4*E1 cable -20m-120ohm</v>
          </cell>
          <cell r="D91">
            <v>79</v>
          </cell>
          <cell r="E91">
            <v>0</v>
          </cell>
          <cell r="F91">
            <v>0</v>
          </cell>
          <cell r="G91">
            <v>0</v>
          </cell>
          <cell r="L91">
            <v>0</v>
          </cell>
          <cell r="M91" t="str">
            <v>采购电缆-MA5100 H511E8IT到DDF 120欧姆4E1电缆20m-DB50PIN公/120欧姆16芯双绞线</v>
          </cell>
        </row>
        <row r="92">
          <cell r="A92" t="str">
            <v>04040459</v>
          </cell>
          <cell r="C92" t="str">
            <v>H511E8VD 4*V.35DCE cable-5m</v>
          </cell>
          <cell r="D92">
            <v>131</v>
          </cell>
          <cell r="E92">
            <v>0</v>
          </cell>
          <cell r="F92">
            <v>0</v>
          </cell>
          <cell r="G92">
            <v>0</v>
          </cell>
          <cell r="L92">
            <v>0</v>
          </cell>
          <cell r="M92" t="str">
            <v>采购电缆-MA/MD H511E8VD V.35DCE电缆5m-DB100PIN公/4*18芯28AWG屏蔽双绞/4*V.35DCE-34PIN母</v>
          </cell>
        </row>
        <row r="93">
          <cell r="A93" t="str">
            <v>04040618</v>
          </cell>
          <cell r="C93" t="str">
            <v>220V power cable</v>
          </cell>
          <cell r="D93">
            <v>30</v>
          </cell>
          <cell r="E93">
            <v>0</v>
          </cell>
          <cell r="F93">
            <v>0</v>
          </cell>
          <cell r="G93">
            <v>0</v>
          </cell>
          <cell r="L93">
            <v>0</v>
          </cell>
          <cell r="M93" t="str">
            <v>采购电缆-220V电源线(配4875电源)10m-2*H2.5/14D/(UL)SJT 3C*14AWG 黑圆/2*H2.5/14D</v>
          </cell>
        </row>
        <row r="94">
          <cell r="A94" t="str">
            <v>04040300</v>
          </cell>
          <cell r="C94" t="str">
            <v>Fire-resistant power cable-10m</v>
          </cell>
          <cell r="E94">
            <v>0</v>
          </cell>
          <cell r="F94">
            <v>0</v>
          </cell>
          <cell r="G94">
            <v>0</v>
          </cell>
        </row>
        <row r="95">
          <cell r="A95" t="str">
            <v>04040302</v>
          </cell>
          <cell r="C95" t="str">
            <v>Fire-resistant power cable-20m</v>
          </cell>
          <cell r="D95">
            <v>134</v>
          </cell>
          <cell r="E95">
            <v>0</v>
          </cell>
          <cell r="F95">
            <v>0</v>
          </cell>
          <cell r="G95">
            <v>0</v>
          </cell>
          <cell r="L95">
            <v>0</v>
          </cell>
          <cell r="M95" t="str">
            <v>采购电缆-B型机焊接机柜用PGND阻燃电源线20m-OT25-8/RVVZ25mm^2黄绿/OT25-8</v>
          </cell>
        </row>
        <row r="96">
          <cell r="A96" t="str">
            <v>04060213</v>
          </cell>
          <cell r="C96" t="str">
            <v>Fire-resistant power cable-20m</v>
          </cell>
          <cell r="D96">
            <v>132</v>
          </cell>
          <cell r="E96">
            <v>0</v>
          </cell>
          <cell r="F96">
            <v>0</v>
          </cell>
          <cell r="G96">
            <v>0</v>
          </cell>
          <cell r="L96">
            <v>0</v>
          </cell>
          <cell r="M96" t="str">
            <v>采购电缆-拼装机柜用-48V阻燃电源线20m-OT25-8/RVVZ25mm^2蓝/冷压端子25mm^2</v>
          </cell>
        </row>
        <row r="97">
          <cell r="A97" t="str">
            <v>04060219</v>
          </cell>
          <cell r="C97" t="str">
            <v>Fire-resistant power cable-20m</v>
          </cell>
          <cell r="D97">
            <v>132</v>
          </cell>
          <cell r="E97">
            <v>0</v>
          </cell>
          <cell r="F97">
            <v>0</v>
          </cell>
          <cell r="G97">
            <v>0</v>
          </cell>
          <cell r="L97">
            <v>0</v>
          </cell>
          <cell r="M97" t="str">
            <v>采购电缆-拼装机柜用GND阻燃电源线20m-OT25-8/RVVZ25mm^2黑/冷压端子25mm^2</v>
          </cell>
        </row>
        <row r="98">
          <cell r="C98" t="str">
            <v>Subtotal Price Price</v>
          </cell>
          <cell r="E98">
            <v>0</v>
          </cell>
          <cell r="F98">
            <v>0</v>
          </cell>
          <cell r="G98">
            <v>0</v>
          </cell>
          <cell r="H98" t="e">
            <v>#REF!</v>
          </cell>
          <cell r="I98" t="e">
            <v>#REF!</v>
          </cell>
          <cell r="J98" t="e">
            <v>#REF!</v>
          </cell>
          <cell r="K98" t="e">
            <v>#REF!</v>
          </cell>
          <cell r="L98" t="e">
            <v>#REF!</v>
          </cell>
        </row>
        <row r="100">
          <cell r="A100">
            <v>3.4</v>
          </cell>
          <cell r="B100" t="str">
            <v>Documentation</v>
          </cell>
          <cell r="M100" t="str">
            <v>3.4  成套资料</v>
          </cell>
        </row>
        <row r="101">
          <cell r="A101">
            <v>31130653</v>
          </cell>
          <cell r="C101" t="str">
            <v>Package of Documents-HONET MD5500 Media Distribution Module-(V100R002,V1.20)</v>
          </cell>
          <cell r="D101">
            <v>241</v>
          </cell>
          <cell r="E101">
            <v>0</v>
          </cell>
          <cell r="F101">
            <v>0</v>
          </cell>
          <cell r="G101">
            <v>0</v>
          </cell>
          <cell r="H101">
            <v>0</v>
          </cell>
          <cell r="I101">
            <v>0</v>
          </cell>
          <cell r="J101">
            <v>0</v>
          </cell>
          <cell r="K101">
            <v>0</v>
          </cell>
          <cell r="L101">
            <v>0</v>
          </cell>
          <cell r="M101" t="str">
            <v>MD5500成套资料</v>
          </cell>
        </row>
        <row r="102">
          <cell r="C102" t="str">
            <v>Subtotal Price Price</v>
          </cell>
          <cell r="E102">
            <v>0</v>
          </cell>
          <cell r="F102">
            <v>0</v>
          </cell>
          <cell r="G102">
            <v>0</v>
          </cell>
          <cell r="H102">
            <v>0</v>
          </cell>
          <cell r="I102">
            <v>0</v>
          </cell>
          <cell r="J102">
            <v>0</v>
          </cell>
          <cell r="K102">
            <v>0</v>
          </cell>
          <cell r="L102">
            <v>0</v>
          </cell>
        </row>
        <row r="104">
          <cell r="A104">
            <v>4</v>
          </cell>
          <cell r="B104" t="str">
            <v>Software</v>
          </cell>
          <cell r="M104" t="str">
            <v>4、软件</v>
          </cell>
        </row>
        <row r="105">
          <cell r="A105">
            <v>4.0999999999999996</v>
          </cell>
          <cell r="B105" t="str">
            <v>BAS Characteristic Software</v>
          </cell>
          <cell r="M105" t="str">
            <v>4.1  BAS特性软件</v>
          </cell>
        </row>
        <row r="106">
          <cell r="A106" t="str">
            <v>88030681</v>
          </cell>
          <cell r="C106" t="str">
            <v>BAS Characteristic Software Function Package</v>
          </cell>
          <cell r="D106">
            <v>30120</v>
          </cell>
          <cell r="E106">
            <v>0</v>
          </cell>
          <cell r="F106">
            <v>0</v>
          </cell>
          <cell r="G106">
            <v>0</v>
          </cell>
          <cell r="L106">
            <v>0</v>
          </cell>
          <cell r="M106" t="str">
            <v>BAS特性软件功能包(选配)</v>
          </cell>
        </row>
        <row r="108">
          <cell r="A108">
            <v>4.2</v>
          </cell>
          <cell r="B108" t="str">
            <v>ATM Characteristic Software</v>
          </cell>
          <cell r="M108" t="str">
            <v>4.2  ATM特性软件</v>
          </cell>
        </row>
        <row r="109">
          <cell r="A109" t="str">
            <v>88030680</v>
          </cell>
          <cell r="C109" t="str">
            <v>ATM Characteristic Software Function Package</v>
          </cell>
          <cell r="D109">
            <v>12048</v>
          </cell>
          <cell r="E109">
            <v>0</v>
          </cell>
          <cell r="F109">
            <v>0</v>
          </cell>
          <cell r="G109">
            <v>0</v>
          </cell>
          <cell r="L109">
            <v>0</v>
          </cell>
          <cell r="M109" t="str">
            <v>ATM特性软件功能包(必配)</v>
          </cell>
        </row>
        <row r="111">
          <cell r="A111">
            <v>4.3</v>
          </cell>
          <cell r="B111" t="str">
            <v>V5 Characteristic Software</v>
          </cell>
          <cell r="M111" t="str">
            <v>4.3  V5 特性软件</v>
          </cell>
        </row>
        <row r="112">
          <cell r="A112" t="str">
            <v>88030009</v>
          </cell>
          <cell r="C112" t="str">
            <v xml:space="preserve"> V5 Characteristic Software Function Package</v>
          </cell>
          <cell r="D112">
            <v>43373</v>
          </cell>
          <cell r="E112">
            <v>0</v>
          </cell>
          <cell r="F112">
            <v>0</v>
          </cell>
          <cell r="G112">
            <v>0</v>
          </cell>
          <cell r="L112">
            <v>0</v>
          </cell>
          <cell r="M112" t="str">
            <v>V5 特性软件功能包(选配)</v>
          </cell>
        </row>
        <row r="113">
          <cell r="C113" t="str">
            <v>Subtotal Price Price</v>
          </cell>
          <cell r="E113">
            <v>0</v>
          </cell>
          <cell r="F113">
            <v>0</v>
          </cell>
          <cell r="G113">
            <v>0</v>
          </cell>
          <cell r="H113">
            <v>0</v>
          </cell>
          <cell r="I113">
            <v>0</v>
          </cell>
          <cell r="J113">
            <v>0</v>
          </cell>
          <cell r="K113">
            <v>0</v>
          </cell>
          <cell r="L113">
            <v>0</v>
          </cell>
        </row>
        <row r="115">
          <cell r="C115" t="str">
            <v>Total Price</v>
          </cell>
          <cell r="E115">
            <v>0</v>
          </cell>
          <cell r="F115">
            <v>0</v>
          </cell>
          <cell r="G115">
            <v>0</v>
          </cell>
          <cell r="H115" t="e">
            <v>#REF!</v>
          </cell>
          <cell r="I115" t="e">
            <v>#REF!</v>
          </cell>
          <cell r="J115" t="e">
            <v>#REF!</v>
          </cell>
          <cell r="K115" t="e">
            <v>#REF!</v>
          </cell>
          <cell r="L115" t="e">
            <v>#REF!</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weqpt"/>
      <sheetName val="site"/>
      <sheetName val="mwsite"/>
      <sheetName val="mwbuild"/>
      <sheetName val="mwPow"/>
      <sheetName val="mwDc"/>
      <sheetName val="mwtow"/>
      <sheetName val="mwant"/>
    </sheetNames>
    <sheetDataSet>
      <sheetData sheetId="0"/>
      <sheetData sheetId="1"/>
      <sheetData sheetId="2"/>
      <sheetData sheetId="3"/>
      <sheetData sheetId="4"/>
      <sheetData sheetId="5"/>
      <sheetData sheetId="6"/>
      <sheetData sheetId="7"/>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y cell"/>
      <sheetName val="Expand Ph6.5"/>
      <sheetName val="by msc"/>
      <sheetName val="new site"/>
      <sheetName val="B-Table"/>
      <sheetName val="mweqpt"/>
    </sheetNames>
    <sheetDataSet>
      <sheetData sheetId="0" refreshError="1"/>
      <sheetData sheetId="1" refreshError="1"/>
      <sheetData sheetId="2" refreshError="1"/>
      <sheetData sheetId="3" refreshError="1"/>
      <sheetData sheetId="4" refreshError="1">
        <row r="2">
          <cell r="B2">
            <v>2.99</v>
          </cell>
        </row>
        <row r="3">
          <cell r="B3">
            <v>7.78</v>
          </cell>
        </row>
        <row r="4">
          <cell r="B4">
            <v>12.95</v>
          </cell>
        </row>
        <row r="5">
          <cell r="B5">
            <v>18.3</v>
          </cell>
        </row>
      </sheetData>
      <sheetData sheetId="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CONFIG_NMT_OLD"/>
      <sheetName val="CONFIG_GSM_OLD"/>
      <sheetName val="Sheet1"/>
      <sheetName val="erl_table"/>
      <sheetName val="B-Table"/>
    </sheetNames>
    <sheetDataSet>
      <sheetData sheetId="0" refreshError="1">
        <row r="1">
          <cell r="F1" t="str">
            <v>TABLE</v>
          </cell>
        </row>
        <row r="2">
          <cell r="F2">
            <v>0</v>
          </cell>
          <cell r="G2">
            <v>0</v>
          </cell>
        </row>
        <row r="3">
          <cell r="F3">
            <v>1</v>
          </cell>
          <cell r="G3">
            <v>5.2630000000000003E-2</v>
          </cell>
        </row>
        <row r="4">
          <cell r="F4">
            <v>2</v>
          </cell>
          <cell r="G4">
            <v>0.38131999999999999</v>
          </cell>
        </row>
        <row r="5">
          <cell r="F5">
            <v>3</v>
          </cell>
          <cell r="G5">
            <v>0.89939999999999998</v>
          </cell>
        </row>
        <row r="6">
          <cell r="F6">
            <v>4</v>
          </cell>
          <cell r="G6">
            <v>1.5246</v>
          </cell>
        </row>
        <row r="7">
          <cell r="F7">
            <v>5</v>
          </cell>
          <cell r="G7">
            <v>2.2185000000000001</v>
          </cell>
        </row>
        <row r="8">
          <cell r="F8">
            <v>6</v>
          </cell>
          <cell r="G8">
            <v>2.9603000000000002</v>
          </cell>
        </row>
        <row r="9">
          <cell r="F9">
            <v>7</v>
          </cell>
          <cell r="G9">
            <v>3.7378</v>
          </cell>
        </row>
        <row r="10">
          <cell r="F10">
            <v>8</v>
          </cell>
          <cell r="G10">
            <v>4.5430000000000001</v>
          </cell>
        </row>
        <row r="11">
          <cell r="F11">
            <v>9</v>
          </cell>
          <cell r="G11">
            <v>5.3701999999999996</v>
          </cell>
        </row>
        <row r="12">
          <cell r="F12">
            <v>10</v>
          </cell>
          <cell r="G12">
            <v>6.2157</v>
          </cell>
        </row>
        <row r="13">
          <cell r="F13">
            <v>11</v>
          </cell>
          <cell r="G13">
            <v>7.0763999999999996</v>
          </cell>
        </row>
        <row r="14">
          <cell r="F14">
            <v>12</v>
          </cell>
          <cell r="G14">
            <v>7.9500999999999999</v>
          </cell>
        </row>
        <row r="15">
          <cell r="F15">
            <v>13</v>
          </cell>
          <cell r="G15">
            <v>8.8348999999999993</v>
          </cell>
        </row>
        <row r="16">
          <cell r="F16">
            <v>14</v>
          </cell>
          <cell r="G16">
            <v>9.7294999999999998</v>
          </cell>
        </row>
        <row r="17">
          <cell r="F17">
            <v>15</v>
          </cell>
          <cell r="G17">
            <v>10.632999999999999</v>
          </cell>
        </row>
        <row r="18">
          <cell r="F18">
            <v>16</v>
          </cell>
          <cell r="G18">
            <v>11.544</v>
          </cell>
        </row>
        <row r="19">
          <cell r="F19">
            <v>17</v>
          </cell>
          <cell r="G19">
            <v>12.461</v>
          </cell>
        </row>
        <row r="20">
          <cell r="F20">
            <v>18</v>
          </cell>
          <cell r="G20">
            <v>13.385</v>
          </cell>
        </row>
        <row r="21">
          <cell r="F21">
            <v>19</v>
          </cell>
          <cell r="G21">
            <v>14.315</v>
          </cell>
        </row>
        <row r="22">
          <cell r="F22">
            <v>20</v>
          </cell>
          <cell r="G22">
            <v>15.249000000000001</v>
          </cell>
        </row>
        <row r="23">
          <cell r="F23">
            <v>21</v>
          </cell>
          <cell r="G23">
            <v>16.189</v>
          </cell>
        </row>
        <row r="24">
          <cell r="F24">
            <v>22</v>
          </cell>
          <cell r="G24">
            <v>17.132000000000001</v>
          </cell>
        </row>
        <row r="25">
          <cell r="F25">
            <v>23</v>
          </cell>
          <cell r="G25">
            <v>18.079999999999998</v>
          </cell>
        </row>
        <row r="26">
          <cell r="F26">
            <v>24</v>
          </cell>
          <cell r="G26">
            <v>19.030999999999999</v>
          </cell>
        </row>
        <row r="27">
          <cell r="F27">
            <v>25</v>
          </cell>
          <cell r="G27">
            <v>19.984999999999999</v>
          </cell>
        </row>
        <row r="28">
          <cell r="F28">
            <v>26</v>
          </cell>
          <cell r="G28">
            <v>20.943000000000001</v>
          </cell>
        </row>
        <row r="29">
          <cell r="F29">
            <v>27</v>
          </cell>
          <cell r="G29">
            <v>21.904</v>
          </cell>
        </row>
        <row r="30">
          <cell r="F30">
            <v>28</v>
          </cell>
          <cell r="G30">
            <v>22.867000000000001</v>
          </cell>
        </row>
        <row r="31">
          <cell r="F31">
            <v>29</v>
          </cell>
          <cell r="G31">
            <v>23.832999999999998</v>
          </cell>
        </row>
        <row r="32">
          <cell r="F32">
            <v>30</v>
          </cell>
          <cell r="G32">
            <v>24.802</v>
          </cell>
        </row>
      </sheetData>
      <sheetData sheetId="1" refreshError="1"/>
      <sheetData sheetId="2" refreshError="1"/>
      <sheetData sheetId="3" refreshError="1"/>
      <sheetData sheetId="4" refreshError="1"/>
      <sheetData sheetId="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s"/>
      <sheetName val="Services"/>
      <sheetName val="Matrice"/>
      <sheetName val="NOMENCLATURE"/>
      <sheetName val="SC2001"/>
      <sheetName val="erl_table"/>
      <sheetName val="table"/>
    </sheetNames>
    <sheetDataSet>
      <sheetData sheetId="0" refreshError="1">
        <row r="4">
          <cell r="B4">
            <v>0.9</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V_E"/>
    </sheetNames>
    <sheetDataSet>
      <sheetData sheetId="0"/>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_LSK2"/>
      <sheetName val="result_config"/>
      <sheetName val="result_new"/>
      <sheetName val="nortel_cal"/>
      <sheetName val="newsite_cal"/>
      <sheetName val="lks2_cal"/>
      <sheetName val="new_estimate"/>
      <sheetName val="Sheet1"/>
      <sheetName val="traffic"/>
      <sheetName val="total config"/>
      <sheetName val="newconfig"/>
      <sheetName val="phase1_config"/>
      <sheetName val="Macroce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
          <cell r="F1" t="str">
            <v>S237</v>
          </cell>
          <cell r="G1" t="str">
            <v>swap</v>
          </cell>
          <cell r="H1" t="str">
            <v>Indoor</v>
          </cell>
          <cell r="I1" t="str">
            <v>Macro</v>
          </cell>
          <cell r="J1" t="str">
            <v>25</v>
          </cell>
          <cell r="K1">
            <v>36998</v>
          </cell>
          <cell r="L1" t="str">
            <v>3+2+3</v>
          </cell>
        </row>
        <row r="2">
          <cell r="F2" t="str">
            <v>S035</v>
          </cell>
          <cell r="G2" t="str">
            <v>swap</v>
          </cell>
          <cell r="H2" t="str">
            <v>Outdoor</v>
          </cell>
          <cell r="I2" t="str">
            <v>Macro</v>
          </cell>
          <cell r="J2" t="str">
            <v>25</v>
          </cell>
          <cell r="K2">
            <v>36998</v>
          </cell>
          <cell r="L2" t="str">
            <v>4+4+4</v>
          </cell>
        </row>
        <row r="3">
          <cell r="F3" t="str">
            <v>S290</v>
          </cell>
          <cell r="G3" t="str">
            <v>swap</v>
          </cell>
          <cell r="H3" t="str">
            <v>Indoor</v>
          </cell>
          <cell r="I3" t="str">
            <v>Macro</v>
          </cell>
          <cell r="J3" t="str">
            <v>25</v>
          </cell>
          <cell r="K3">
            <v>36998</v>
          </cell>
          <cell r="L3" t="str">
            <v>3+3+2</v>
          </cell>
        </row>
        <row r="4">
          <cell r="F4" t="str">
            <v>S255</v>
          </cell>
          <cell r="G4" t="str">
            <v>swap</v>
          </cell>
          <cell r="H4" t="str">
            <v>Indoor</v>
          </cell>
          <cell r="I4" t="str">
            <v>Macro</v>
          </cell>
          <cell r="J4" t="str">
            <v>25</v>
          </cell>
          <cell r="K4">
            <v>36998</v>
          </cell>
          <cell r="L4" t="str">
            <v>3+2+3</v>
          </cell>
        </row>
        <row r="5">
          <cell r="F5" t="str">
            <v>S275</v>
          </cell>
          <cell r="G5" t="str">
            <v>swap</v>
          </cell>
          <cell r="H5" t="str">
            <v>Outdoor</v>
          </cell>
          <cell r="I5" t="str">
            <v>Macro</v>
          </cell>
          <cell r="J5" t="str">
            <v>25</v>
          </cell>
          <cell r="K5">
            <v>36998</v>
          </cell>
          <cell r="L5" t="str">
            <v>4+4+4</v>
          </cell>
        </row>
        <row r="6">
          <cell r="F6" t="str">
            <v>S438</v>
          </cell>
          <cell r="G6" t="str">
            <v>swap</v>
          </cell>
          <cell r="H6" t="str">
            <v>Indoor</v>
          </cell>
          <cell r="I6" t="str">
            <v>Macro</v>
          </cell>
          <cell r="J6" t="str">
            <v>25</v>
          </cell>
          <cell r="K6">
            <v>36998</v>
          </cell>
          <cell r="L6" t="str">
            <v>4+4+4</v>
          </cell>
        </row>
        <row r="7">
          <cell r="F7" t="str">
            <v>S274</v>
          </cell>
          <cell r="G7" t="str">
            <v>swap</v>
          </cell>
          <cell r="H7" t="str">
            <v>Indoor</v>
          </cell>
          <cell r="I7" t="str">
            <v>Macro</v>
          </cell>
          <cell r="J7" t="str">
            <v>25</v>
          </cell>
          <cell r="K7">
            <v>36998</v>
          </cell>
          <cell r="L7" t="str">
            <v>3+3+2</v>
          </cell>
        </row>
        <row r="8">
          <cell r="F8" t="str">
            <v>S025</v>
          </cell>
          <cell r="G8" t="str">
            <v>swap</v>
          </cell>
          <cell r="H8" t="str">
            <v>Outdoor</v>
          </cell>
          <cell r="I8" t="str">
            <v>Macro</v>
          </cell>
          <cell r="J8" t="str">
            <v>25</v>
          </cell>
          <cell r="K8">
            <v>36998</v>
          </cell>
          <cell r="L8" t="str">
            <v>3+2+3</v>
          </cell>
        </row>
        <row r="9">
          <cell r="F9" t="str">
            <v>S240</v>
          </cell>
          <cell r="G9" t="str">
            <v>swap</v>
          </cell>
          <cell r="H9" t="str">
            <v>Outdoor</v>
          </cell>
          <cell r="I9" t="str">
            <v>Macro</v>
          </cell>
          <cell r="J9" t="str">
            <v>25</v>
          </cell>
          <cell r="K9">
            <v>36998</v>
          </cell>
          <cell r="L9" t="str">
            <v>2+2+2</v>
          </cell>
        </row>
        <row r="10">
          <cell r="F10" t="str">
            <v>S273</v>
          </cell>
          <cell r="G10" t="str">
            <v>swap</v>
          </cell>
          <cell r="H10" t="str">
            <v>Outdoor</v>
          </cell>
          <cell r="I10" t="str">
            <v>Macro</v>
          </cell>
          <cell r="J10" t="str">
            <v>25</v>
          </cell>
          <cell r="K10">
            <v>36998</v>
          </cell>
          <cell r="L10" t="str">
            <v>4+4+4</v>
          </cell>
        </row>
        <row r="11">
          <cell r="F11" t="str">
            <v>S283</v>
          </cell>
          <cell r="G11" t="str">
            <v>swap</v>
          </cell>
          <cell r="H11" t="str">
            <v>Outdoor</v>
          </cell>
          <cell r="I11" t="str">
            <v>Macro</v>
          </cell>
          <cell r="J11" t="str">
            <v>25</v>
          </cell>
          <cell r="K11">
            <v>36998</v>
          </cell>
          <cell r="L11" t="str">
            <v>2+2+2</v>
          </cell>
        </row>
        <row r="12">
          <cell r="F12" t="str">
            <v>S374</v>
          </cell>
          <cell r="G12" t="str">
            <v>swap</v>
          </cell>
          <cell r="H12" t="str">
            <v>Indoor</v>
          </cell>
          <cell r="I12" t="str">
            <v>Macro</v>
          </cell>
          <cell r="J12" t="str">
            <v>25</v>
          </cell>
          <cell r="K12">
            <v>36998</v>
          </cell>
          <cell r="L12" t="str">
            <v>3+3+2</v>
          </cell>
        </row>
        <row r="13">
          <cell r="F13" t="str">
            <v>S289</v>
          </cell>
          <cell r="G13" t="str">
            <v>swap</v>
          </cell>
          <cell r="H13" t="str">
            <v>Indoor</v>
          </cell>
          <cell r="I13" t="str">
            <v>Macro</v>
          </cell>
          <cell r="J13" t="str">
            <v>25</v>
          </cell>
          <cell r="K13">
            <v>36998</v>
          </cell>
          <cell r="L13" t="str">
            <v>3+3+2</v>
          </cell>
        </row>
        <row r="14">
          <cell r="F14" t="str">
            <v>S258</v>
          </cell>
          <cell r="G14" t="str">
            <v>swap</v>
          </cell>
          <cell r="H14" t="str">
            <v>Indoor</v>
          </cell>
          <cell r="I14" t="str">
            <v>Macro</v>
          </cell>
          <cell r="J14" t="str">
            <v>25</v>
          </cell>
          <cell r="K14">
            <v>36998</v>
          </cell>
          <cell r="L14" t="str">
            <v>4+4+4</v>
          </cell>
        </row>
        <row r="15">
          <cell r="F15" t="str">
            <v>S408</v>
          </cell>
          <cell r="G15" t="str">
            <v>swap</v>
          </cell>
          <cell r="H15" t="str">
            <v>Outdoor</v>
          </cell>
          <cell r="I15" t="str">
            <v>Macro</v>
          </cell>
          <cell r="J15" t="str">
            <v>25</v>
          </cell>
          <cell r="K15">
            <v>36998</v>
          </cell>
          <cell r="L15" t="str">
            <v>2+2+2</v>
          </cell>
        </row>
        <row r="16">
          <cell r="F16" t="str">
            <v>S215</v>
          </cell>
          <cell r="G16" t="str">
            <v>swap</v>
          </cell>
          <cell r="H16" t="str">
            <v>Outdoor</v>
          </cell>
          <cell r="I16" t="str">
            <v>Macro</v>
          </cell>
          <cell r="J16" t="str">
            <v>25</v>
          </cell>
          <cell r="K16">
            <v>36998</v>
          </cell>
          <cell r="L16" t="str">
            <v>2+2+2</v>
          </cell>
        </row>
        <row r="17">
          <cell r="F17" t="str">
            <v>S251</v>
          </cell>
          <cell r="G17" t="str">
            <v>swap</v>
          </cell>
          <cell r="H17" t="str">
            <v>Indoor</v>
          </cell>
          <cell r="I17" t="str">
            <v>Macro</v>
          </cell>
          <cell r="J17" t="str">
            <v>25</v>
          </cell>
          <cell r="K17">
            <v>36998</v>
          </cell>
          <cell r="L17" t="str">
            <v>2+3+3</v>
          </cell>
        </row>
        <row r="18">
          <cell r="F18" t="str">
            <v>S046</v>
          </cell>
          <cell r="G18" t="str">
            <v>swap</v>
          </cell>
          <cell r="H18" t="str">
            <v>Outdoor</v>
          </cell>
          <cell r="I18" t="str">
            <v>Macro</v>
          </cell>
          <cell r="J18" t="str">
            <v>25</v>
          </cell>
          <cell r="K18">
            <v>36998</v>
          </cell>
          <cell r="L18" t="str">
            <v>3+2+3</v>
          </cell>
        </row>
        <row r="19">
          <cell r="F19" t="str">
            <v>S230</v>
          </cell>
          <cell r="G19" t="str">
            <v>swap</v>
          </cell>
          <cell r="H19" t="str">
            <v>Indoor</v>
          </cell>
          <cell r="I19" t="str">
            <v>Macro</v>
          </cell>
          <cell r="J19" t="str">
            <v>25</v>
          </cell>
          <cell r="K19">
            <v>36998</v>
          </cell>
          <cell r="L19" t="str">
            <v>3+3+2</v>
          </cell>
        </row>
        <row r="20">
          <cell r="F20" t="str">
            <v>S227</v>
          </cell>
          <cell r="G20" t="str">
            <v>swap</v>
          </cell>
          <cell r="H20" t="str">
            <v>Indoor</v>
          </cell>
          <cell r="I20" t="str">
            <v>Macro</v>
          </cell>
          <cell r="J20" t="str">
            <v>25</v>
          </cell>
          <cell r="K20">
            <v>36998</v>
          </cell>
          <cell r="L20" t="str">
            <v>3+3+2</v>
          </cell>
        </row>
        <row r="21">
          <cell r="F21" t="str">
            <v>S368</v>
          </cell>
          <cell r="G21" t="str">
            <v>new</v>
          </cell>
          <cell r="H21" t="str">
            <v>Indoor</v>
          </cell>
          <cell r="I21" t="str">
            <v>Macro</v>
          </cell>
          <cell r="J21" t="str">
            <v>29</v>
          </cell>
          <cell r="K21">
            <v>37018</v>
          </cell>
          <cell r="L21" t="str">
            <v>2+2+2</v>
          </cell>
        </row>
        <row r="22">
          <cell r="F22" t="str">
            <v>S047</v>
          </cell>
          <cell r="G22" t="str">
            <v>rehome</v>
          </cell>
          <cell r="H22" t="str">
            <v>Indoor</v>
          </cell>
          <cell r="I22" t="str">
            <v>Macro</v>
          </cell>
          <cell r="J22" t="str">
            <v>29</v>
          </cell>
          <cell r="K22">
            <v>37018</v>
          </cell>
          <cell r="L22" t="str">
            <v>2+2+2</v>
          </cell>
        </row>
        <row r="23">
          <cell r="F23" t="str">
            <v>S491</v>
          </cell>
          <cell r="G23" t="str">
            <v>new</v>
          </cell>
          <cell r="H23" t="str">
            <v>Indoor</v>
          </cell>
          <cell r="I23" t="str">
            <v>Macro</v>
          </cell>
          <cell r="J23" t="str">
            <v>29</v>
          </cell>
          <cell r="K23">
            <v>37018</v>
          </cell>
          <cell r="L23" t="str">
            <v>2+2+2</v>
          </cell>
        </row>
        <row r="24">
          <cell r="F24" t="str">
            <v>p007</v>
          </cell>
          <cell r="G24" t="str">
            <v>new</v>
          </cell>
          <cell r="H24" t="str">
            <v>Utrasite indoor</v>
          </cell>
          <cell r="I24" t="str">
            <v>Pico</v>
          </cell>
          <cell r="J24" t="str">
            <v>24</v>
          </cell>
          <cell r="K24">
            <v>36927</v>
          </cell>
          <cell r="L24">
            <v>3</v>
          </cell>
        </row>
        <row r="25">
          <cell r="F25" t="str">
            <v>p013</v>
          </cell>
          <cell r="G25" t="str">
            <v>new</v>
          </cell>
          <cell r="H25" t="str">
            <v>Utrasite indoor</v>
          </cell>
          <cell r="I25" t="str">
            <v>Pico</v>
          </cell>
          <cell r="J25" t="str">
            <v>24</v>
          </cell>
          <cell r="K25">
            <v>36927</v>
          </cell>
          <cell r="L25">
            <v>4</v>
          </cell>
        </row>
        <row r="26">
          <cell r="F26" t="str">
            <v>u014</v>
          </cell>
          <cell r="G26" t="str">
            <v>new</v>
          </cell>
          <cell r="H26" t="str">
            <v>-</v>
          </cell>
          <cell r="I26" t="str">
            <v>Micro</v>
          </cell>
          <cell r="J26" t="str">
            <v>34</v>
          </cell>
          <cell r="K26">
            <v>36955</v>
          </cell>
          <cell r="L26">
            <v>2</v>
          </cell>
        </row>
        <row r="27">
          <cell r="F27" t="str">
            <v>u028</v>
          </cell>
          <cell r="G27" t="str">
            <v>new</v>
          </cell>
          <cell r="H27" t="str">
            <v>-</v>
          </cell>
          <cell r="I27" t="str">
            <v>Micro</v>
          </cell>
          <cell r="J27" t="str">
            <v>34</v>
          </cell>
          <cell r="K27">
            <v>36955</v>
          </cell>
          <cell r="L27">
            <v>2</v>
          </cell>
        </row>
        <row r="28">
          <cell r="F28" t="str">
            <v>u029</v>
          </cell>
          <cell r="G28" t="str">
            <v>new</v>
          </cell>
          <cell r="H28" t="str">
            <v>-</v>
          </cell>
          <cell r="I28" t="str">
            <v>Micro</v>
          </cell>
          <cell r="J28" t="str">
            <v>34</v>
          </cell>
          <cell r="K28">
            <v>36955</v>
          </cell>
          <cell r="L28">
            <v>2</v>
          </cell>
        </row>
        <row r="30">
          <cell r="F30" t="str">
            <v>S267</v>
          </cell>
          <cell r="G30" t="str">
            <v>swap</v>
          </cell>
          <cell r="H30" t="str">
            <v>Indoor</v>
          </cell>
          <cell r="I30" t="str">
            <v>Macro</v>
          </cell>
          <cell r="J30" t="str">
            <v>6</v>
          </cell>
          <cell r="K30">
            <v>36902</v>
          </cell>
          <cell r="L30" t="str">
            <v>4+4+4</v>
          </cell>
        </row>
        <row r="31">
          <cell r="F31" t="str">
            <v>S125</v>
          </cell>
          <cell r="G31" t="str">
            <v>swap</v>
          </cell>
          <cell r="H31" t="str">
            <v>Indoor</v>
          </cell>
          <cell r="I31" t="str">
            <v>Macro</v>
          </cell>
          <cell r="J31" t="str">
            <v>6</v>
          </cell>
          <cell r="K31">
            <v>36902</v>
          </cell>
          <cell r="L31" t="str">
            <v>4+4+4</v>
          </cell>
        </row>
        <row r="32">
          <cell r="F32" t="str">
            <v>S136</v>
          </cell>
          <cell r="G32" t="str">
            <v>swap</v>
          </cell>
          <cell r="H32" t="str">
            <v>Indoor</v>
          </cell>
          <cell r="I32" t="str">
            <v>Macro</v>
          </cell>
          <cell r="J32" t="str">
            <v>6</v>
          </cell>
          <cell r="K32">
            <v>36902</v>
          </cell>
          <cell r="L32" t="str">
            <v>4+4+4</v>
          </cell>
        </row>
        <row r="33">
          <cell r="F33" t="str">
            <v>S293</v>
          </cell>
          <cell r="G33" t="str">
            <v>swap</v>
          </cell>
          <cell r="H33" t="str">
            <v>Indoor</v>
          </cell>
          <cell r="I33" t="str">
            <v>Macro</v>
          </cell>
          <cell r="J33" t="str">
            <v>6</v>
          </cell>
          <cell r="K33">
            <v>36902</v>
          </cell>
          <cell r="L33" t="str">
            <v>4+4+4</v>
          </cell>
        </row>
        <row r="34">
          <cell r="F34" t="str">
            <v>S099</v>
          </cell>
          <cell r="G34" t="str">
            <v>swap</v>
          </cell>
          <cell r="H34" t="str">
            <v>Indoor</v>
          </cell>
          <cell r="I34" t="str">
            <v>Macro</v>
          </cell>
          <cell r="J34" t="str">
            <v>6</v>
          </cell>
          <cell r="K34">
            <v>36902</v>
          </cell>
          <cell r="L34" t="str">
            <v>3+3+2</v>
          </cell>
        </row>
        <row r="35">
          <cell r="F35" t="str">
            <v>S064</v>
          </cell>
          <cell r="G35" t="str">
            <v>swap</v>
          </cell>
          <cell r="H35" t="str">
            <v>Indoor</v>
          </cell>
          <cell r="I35" t="str">
            <v>Macro</v>
          </cell>
          <cell r="J35" t="str">
            <v>6</v>
          </cell>
          <cell r="K35">
            <v>36902</v>
          </cell>
          <cell r="L35" t="str">
            <v>4+4+4</v>
          </cell>
        </row>
        <row r="36">
          <cell r="F36" t="str">
            <v>S011</v>
          </cell>
          <cell r="G36" t="str">
            <v>swap</v>
          </cell>
          <cell r="H36" t="str">
            <v>Outdoor</v>
          </cell>
          <cell r="I36" t="str">
            <v>Macro</v>
          </cell>
          <cell r="J36" t="str">
            <v>6</v>
          </cell>
          <cell r="K36">
            <v>36902</v>
          </cell>
          <cell r="L36" t="str">
            <v>4+4+4</v>
          </cell>
        </row>
        <row r="37">
          <cell r="F37" t="str">
            <v>S268</v>
          </cell>
          <cell r="G37" t="str">
            <v>swap</v>
          </cell>
          <cell r="H37" t="str">
            <v>Indoor</v>
          </cell>
          <cell r="I37" t="str">
            <v>Macro</v>
          </cell>
          <cell r="J37" t="str">
            <v>6</v>
          </cell>
          <cell r="K37">
            <v>36902</v>
          </cell>
          <cell r="L37" t="str">
            <v>4+4+4</v>
          </cell>
        </row>
        <row r="38">
          <cell r="F38" t="str">
            <v>S296</v>
          </cell>
          <cell r="G38" t="str">
            <v>swap</v>
          </cell>
          <cell r="H38" t="str">
            <v>Indoor</v>
          </cell>
          <cell r="I38" t="str">
            <v>Macro</v>
          </cell>
          <cell r="J38" t="str">
            <v>6</v>
          </cell>
          <cell r="K38">
            <v>36902</v>
          </cell>
          <cell r="L38" t="str">
            <v>4+4+4</v>
          </cell>
        </row>
        <row r="39">
          <cell r="F39" t="str">
            <v>S402</v>
          </cell>
          <cell r="G39" t="str">
            <v>swap</v>
          </cell>
          <cell r="H39" t="str">
            <v>Outdoor</v>
          </cell>
          <cell r="I39" t="str">
            <v>Macro</v>
          </cell>
          <cell r="J39" t="str">
            <v>6</v>
          </cell>
          <cell r="K39">
            <v>36902</v>
          </cell>
          <cell r="L39" t="str">
            <v>2+3+3</v>
          </cell>
        </row>
        <row r="40">
          <cell r="F40" t="str">
            <v>S126</v>
          </cell>
          <cell r="G40" t="str">
            <v>swap</v>
          </cell>
          <cell r="H40" t="str">
            <v>Outdoor</v>
          </cell>
          <cell r="I40" t="str">
            <v>Macro</v>
          </cell>
          <cell r="J40" t="str">
            <v>6</v>
          </cell>
          <cell r="K40">
            <v>36902</v>
          </cell>
          <cell r="L40" t="str">
            <v>3+3+2</v>
          </cell>
        </row>
        <row r="41">
          <cell r="F41" t="str">
            <v>S436</v>
          </cell>
          <cell r="G41" t="str">
            <v>swap</v>
          </cell>
          <cell r="H41" t="str">
            <v>Outdoor</v>
          </cell>
          <cell r="I41" t="str">
            <v>Macro</v>
          </cell>
          <cell r="J41" t="str">
            <v>6</v>
          </cell>
          <cell r="K41">
            <v>36902</v>
          </cell>
          <cell r="L41" t="str">
            <v>4+4+4</v>
          </cell>
        </row>
        <row r="42">
          <cell r="F42" t="str">
            <v>S028</v>
          </cell>
          <cell r="G42" t="str">
            <v>swap</v>
          </cell>
          <cell r="H42" t="str">
            <v>Indoor</v>
          </cell>
          <cell r="I42" t="str">
            <v>Macro</v>
          </cell>
          <cell r="J42" t="str">
            <v>6</v>
          </cell>
          <cell r="K42">
            <v>36902</v>
          </cell>
          <cell r="L42" t="str">
            <v>4+4+4</v>
          </cell>
        </row>
        <row r="43">
          <cell r="F43" t="str">
            <v>S061</v>
          </cell>
          <cell r="G43" t="str">
            <v>swap</v>
          </cell>
          <cell r="H43" t="str">
            <v>Indoor</v>
          </cell>
          <cell r="I43" t="str">
            <v>Macro</v>
          </cell>
          <cell r="J43" t="str">
            <v>6</v>
          </cell>
          <cell r="K43">
            <v>36902</v>
          </cell>
          <cell r="L43" t="str">
            <v>4+4+4</v>
          </cell>
        </row>
        <row r="44">
          <cell r="F44" t="str">
            <v>S127</v>
          </cell>
          <cell r="G44" t="str">
            <v>swap</v>
          </cell>
          <cell r="H44" t="str">
            <v>Indoor</v>
          </cell>
          <cell r="I44" t="str">
            <v>Macro</v>
          </cell>
          <cell r="J44" t="str">
            <v>6</v>
          </cell>
          <cell r="K44">
            <v>36902</v>
          </cell>
          <cell r="L44" t="str">
            <v>3+2+3</v>
          </cell>
        </row>
        <row r="45">
          <cell r="F45" t="str">
            <v>S135</v>
          </cell>
          <cell r="G45" t="str">
            <v>swap</v>
          </cell>
          <cell r="H45" t="str">
            <v>Indoor</v>
          </cell>
          <cell r="I45" t="str">
            <v>Macro</v>
          </cell>
          <cell r="J45" t="str">
            <v>6</v>
          </cell>
          <cell r="K45">
            <v>36902</v>
          </cell>
          <cell r="L45" t="str">
            <v>4+4+4</v>
          </cell>
        </row>
        <row r="46">
          <cell r="F46" t="str">
            <v>S029</v>
          </cell>
          <cell r="G46" t="str">
            <v>swap</v>
          </cell>
          <cell r="H46" t="str">
            <v>Indoor</v>
          </cell>
          <cell r="I46" t="str">
            <v>Macro</v>
          </cell>
          <cell r="J46" t="str">
            <v>6</v>
          </cell>
          <cell r="K46">
            <v>36902</v>
          </cell>
          <cell r="L46" t="str">
            <v>3+3+2</v>
          </cell>
        </row>
        <row r="47">
          <cell r="F47" t="str">
            <v>S209</v>
          </cell>
          <cell r="G47" t="str">
            <v>swap</v>
          </cell>
          <cell r="H47" t="str">
            <v>Outdoor</v>
          </cell>
          <cell r="I47" t="str">
            <v>Macro</v>
          </cell>
          <cell r="J47" t="str">
            <v>6</v>
          </cell>
          <cell r="K47">
            <v>36902</v>
          </cell>
          <cell r="L47" t="str">
            <v>4+4+4</v>
          </cell>
        </row>
        <row r="48">
          <cell r="F48" t="str">
            <v>S036</v>
          </cell>
          <cell r="G48" t="str">
            <v>swap</v>
          </cell>
          <cell r="H48" t="str">
            <v>Indoor</v>
          </cell>
          <cell r="I48" t="str">
            <v>Macro</v>
          </cell>
          <cell r="J48" t="str">
            <v>6</v>
          </cell>
          <cell r="K48">
            <v>36902</v>
          </cell>
          <cell r="L48" t="str">
            <v>4+4+4</v>
          </cell>
        </row>
        <row r="49">
          <cell r="F49" t="str">
            <v>S211</v>
          </cell>
          <cell r="G49" t="str">
            <v>swap</v>
          </cell>
          <cell r="H49" t="str">
            <v>Indoor</v>
          </cell>
          <cell r="I49" t="str">
            <v>Macro</v>
          </cell>
          <cell r="J49" t="str">
            <v>6</v>
          </cell>
          <cell r="K49">
            <v>36902</v>
          </cell>
          <cell r="L49" t="str">
            <v>4+4+4</v>
          </cell>
        </row>
        <row r="50">
          <cell r="F50" t="str">
            <v>S246</v>
          </cell>
          <cell r="G50" t="str">
            <v>swap</v>
          </cell>
          <cell r="H50" t="str">
            <v>Outdoor</v>
          </cell>
          <cell r="I50" t="str">
            <v>Macro</v>
          </cell>
          <cell r="J50" t="str">
            <v>6</v>
          </cell>
          <cell r="K50">
            <v>36902</v>
          </cell>
          <cell r="L50" t="str">
            <v>4+4+4</v>
          </cell>
        </row>
        <row r="51">
          <cell r="F51" t="str">
            <v>S050</v>
          </cell>
          <cell r="G51" t="str">
            <v>swap</v>
          </cell>
          <cell r="H51" t="str">
            <v>Outdoor</v>
          </cell>
          <cell r="I51" t="str">
            <v>Macro</v>
          </cell>
          <cell r="J51" t="str">
            <v>6</v>
          </cell>
          <cell r="K51">
            <v>36902</v>
          </cell>
          <cell r="L51" t="str">
            <v>2+2+2</v>
          </cell>
        </row>
        <row r="52">
          <cell r="F52" t="str">
            <v>S406</v>
          </cell>
          <cell r="G52" t="str">
            <v>new</v>
          </cell>
          <cell r="H52" t="str">
            <v>Indoor</v>
          </cell>
          <cell r="I52" t="str">
            <v>Macro</v>
          </cell>
          <cell r="J52" t="str">
            <v>9</v>
          </cell>
          <cell r="K52">
            <v>36915</v>
          </cell>
          <cell r="L52" t="str">
            <v>2+2+2</v>
          </cell>
        </row>
        <row r="53">
          <cell r="F53" t="str">
            <v>S435</v>
          </cell>
          <cell r="G53" t="str">
            <v>new</v>
          </cell>
          <cell r="H53" t="str">
            <v>Indoor</v>
          </cell>
          <cell r="I53" t="str">
            <v>Macro</v>
          </cell>
          <cell r="J53" t="str">
            <v>9</v>
          </cell>
          <cell r="K53">
            <v>36915</v>
          </cell>
          <cell r="L53" t="str">
            <v>2+2+2</v>
          </cell>
        </row>
        <row r="54">
          <cell r="F54" t="str">
            <v>S437</v>
          </cell>
          <cell r="G54" t="str">
            <v>rehome</v>
          </cell>
          <cell r="H54" t="str">
            <v>Indoor</v>
          </cell>
          <cell r="I54" t="str">
            <v>Macro</v>
          </cell>
          <cell r="J54" t="str">
            <v>9</v>
          </cell>
          <cell r="K54">
            <v>36915</v>
          </cell>
          <cell r="L54" t="str">
            <v>2+2+2</v>
          </cell>
        </row>
        <row r="55">
          <cell r="F55" t="str">
            <v>S461</v>
          </cell>
          <cell r="G55" t="str">
            <v>new</v>
          </cell>
          <cell r="H55" t="str">
            <v>Indoor</v>
          </cell>
          <cell r="I55" t="str">
            <v>Macro</v>
          </cell>
          <cell r="J55" t="str">
            <v>9</v>
          </cell>
          <cell r="K55">
            <v>36915</v>
          </cell>
          <cell r="L55" t="str">
            <v>2+2+2</v>
          </cell>
        </row>
        <row r="56">
          <cell r="F56" t="str">
            <v>S548</v>
          </cell>
          <cell r="G56" t="str">
            <v>new</v>
          </cell>
          <cell r="H56" t="str">
            <v>Indoor</v>
          </cell>
          <cell r="I56" t="str">
            <v>Macro</v>
          </cell>
          <cell r="J56" t="str">
            <v>9</v>
          </cell>
          <cell r="K56">
            <v>36915</v>
          </cell>
          <cell r="L56" t="str">
            <v>2+2+2</v>
          </cell>
        </row>
        <row r="57">
          <cell r="F57" t="str">
            <v>S463</v>
          </cell>
          <cell r="G57" t="str">
            <v>new</v>
          </cell>
          <cell r="H57" t="str">
            <v>Outdoor</v>
          </cell>
          <cell r="I57" t="str">
            <v>Macro</v>
          </cell>
          <cell r="J57" t="str">
            <v>9</v>
          </cell>
          <cell r="K57">
            <v>36915</v>
          </cell>
          <cell r="L57" t="str">
            <v>2+2+2</v>
          </cell>
        </row>
        <row r="58">
          <cell r="F58" t="str">
            <v>S551</v>
          </cell>
          <cell r="G58" t="str">
            <v>new</v>
          </cell>
          <cell r="H58" t="str">
            <v>Indoor</v>
          </cell>
          <cell r="I58" t="str">
            <v>Macro</v>
          </cell>
          <cell r="J58" t="str">
            <v>9</v>
          </cell>
          <cell r="K58">
            <v>36915</v>
          </cell>
          <cell r="L58" t="str">
            <v>2+2+2</v>
          </cell>
        </row>
        <row r="59">
          <cell r="F59" t="str">
            <v>S252</v>
          </cell>
          <cell r="G59" t="str">
            <v>new</v>
          </cell>
          <cell r="H59" t="str">
            <v>Indoor</v>
          </cell>
          <cell r="I59" t="str">
            <v>Macro</v>
          </cell>
          <cell r="J59" t="str">
            <v>9</v>
          </cell>
          <cell r="K59">
            <v>36915</v>
          </cell>
          <cell r="L59" t="str">
            <v>2+2+2</v>
          </cell>
        </row>
        <row r="60">
          <cell r="F60" t="str">
            <v>S407</v>
          </cell>
          <cell r="G60" t="str">
            <v>new</v>
          </cell>
          <cell r="H60" t="str">
            <v>Outdoor</v>
          </cell>
          <cell r="I60" t="str">
            <v>Macro</v>
          </cell>
          <cell r="J60" t="str">
            <v>36</v>
          </cell>
          <cell r="K60">
            <v>36915</v>
          </cell>
          <cell r="L60" t="str">
            <v>2+2+2</v>
          </cell>
        </row>
        <row r="61">
          <cell r="F61" t="str">
            <v>S420</v>
          </cell>
          <cell r="G61" t="str">
            <v>new</v>
          </cell>
          <cell r="H61" t="str">
            <v>Indoor</v>
          </cell>
          <cell r="I61" t="str">
            <v>Macro</v>
          </cell>
          <cell r="J61" t="str">
            <v>9</v>
          </cell>
          <cell r="K61">
            <v>36915</v>
          </cell>
          <cell r="L61" t="str">
            <v>2+2+2</v>
          </cell>
        </row>
        <row r="62">
          <cell r="F62" t="str">
            <v>S432</v>
          </cell>
          <cell r="G62" t="str">
            <v>new</v>
          </cell>
          <cell r="H62" t="str">
            <v>Outdoor</v>
          </cell>
          <cell r="I62" t="str">
            <v>Macro</v>
          </cell>
          <cell r="J62" t="str">
            <v>9</v>
          </cell>
          <cell r="K62">
            <v>36915</v>
          </cell>
          <cell r="L62" t="str">
            <v>2+2+2</v>
          </cell>
        </row>
        <row r="63">
          <cell r="F63" t="str">
            <v>p001</v>
          </cell>
          <cell r="G63" t="str">
            <v>new</v>
          </cell>
          <cell r="H63" t="str">
            <v>Utrasite indoor</v>
          </cell>
          <cell r="I63" t="str">
            <v>Pico</v>
          </cell>
          <cell r="J63" t="str">
            <v>12</v>
          </cell>
          <cell r="K63">
            <v>36927</v>
          </cell>
          <cell r="L63" t="str">
            <v>5+6</v>
          </cell>
        </row>
        <row r="64">
          <cell r="F64" t="str">
            <v>p037</v>
          </cell>
          <cell r="G64" t="str">
            <v>new</v>
          </cell>
          <cell r="H64" t="str">
            <v>Utrasite outdoor</v>
          </cell>
          <cell r="I64" t="str">
            <v>Pico</v>
          </cell>
          <cell r="J64" t="str">
            <v>12</v>
          </cell>
          <cell r="K64">
            <v>36927</v>
          </cell>
          <cell r="L64">
            <v>2</v>
          </cell>
        </row>
        <row r="65">
          <cell r="F65" t="str">
            <v>u010</v>
          </cell>
          <cell r="G65" t="str">
            <v>new</v>
          </cell>
          <cell r="H65" t="str">
            <v>-</v>
          </cell>
          <cell r="I65" t="str">
            <v>Micro</v>
          </cell>
          <cell r="J65" t="str">
            <v>14</v>
          </cell>
          <cell r="K65">
            <v>36955</v>
          </cell>
          <cell r="L65">
            <v>2</v>
          </cell>
        </row>
        <row r="66">
          <cell r="F66" t="str">
            <v>u011</v>
          </cell>
          <cell r="G66" t="str">
            <v>new</v>
          </cell>
          <cell r="H66" t="str">
            <v>-</v>
          </cell>
          <cell r="I66" t="str">
            <v>Micro</v>
          </cell>
          <cell r="J66" t="str">
            <v>14</v>
          </cell>
          <cell r="K66">
            <v>36955</v>
          </cell>
          <cell r="L66">
            <v>2</v>
          </cell>
        </row>
        <row r="67">
          <cell r="F67" t="str">
            <v>u015</v>
          </cell>
          <cell r="G67" t="str">
            <v>new</v>
          </cell>
          <cell r="H67" t="str">
            <v>-</v>
          </cell>
          <cell r="I67" t="str">
            <v>Micro</v>
          </cell>
          <cell r="J67" t="str">
            <v>14</v>
          </cell>
          <cell r="K67">
            <v>36955</v>
          </cell>
          <cell r="L67">
            <v>2</v>
          </cell>
        </row>
        <row r="68">
          <cell r="F68" t="str">
            <v>u016</v>
          </cell>
          <cell r="G68" t="str">
            <v>new</v>
          </cell>
          <cell r="H68" t="str">
            <v>-</v>
          </cell>
          <cell r="I68" t="str">
            <v>Micro</v>
          </cell>
          <cell r="J68" t="str">
            <v>14</v>
          </cell>
          <cell r="K68">
            <v>36955</v>
          </cell>
          <cell r="L68">
            <v>2</v>
          </cell>
        </row>
        <row r="69">
          <cell r="F69" t="str">
            <v>u017</v>
          </cell>
          <cell r="G69" t="str">
            <v>new</v>
          </cell>
          <cell r="H69" t="str">
            <v>-</v>
          </cell>
          <cell r="I69" t="str">
            <v>Micro</v>
          </cell>
          <cell r="J69" t="str">
            <v>14</v>
          </cell>
          <cell r="K69">
            <v>36955</v>
          </cell>
          <cell r="L69">
            <v>2</v>
          </cell>
        </row>
        <row r="70">
          <cell r="F70" t="str">
            <v>u018</v>
          </cell>
          <cell r="G70" t="str">
            <v>new</v>
          </cell>
          <cell r="H70" t="str">
            <v>-</v>
          </cell>
          <cell r="I70" t="str">
            <v>Micro</v>
          </cell>
          <cell r="J70" t="str">
            <v>14</v>
          </cell>
          <cell r="K70">
            <v>36955</v>
          </cell>
          <cell r="L70">
            <v>2</v>
          </cell>
        </row>
        <row r="71">
          <cell r="F71" t="str">
            <v>u019</v>
          </cell>
          <cell r="G71" t="str">
            <v>new</v>
          </cell>
          <cell r="H71" t="str">
            <v>-</v>
          </cell>
          <cell r="I71" t="str">
            <v>Micro</v>
          </cell>
          <cell r="J71" t="str">
            <v>14</v>
          </cell>
          <cell r="K71">
            <v>36955</v>
          </cell>
          <cell r="L71">
            <v>2</v>
          </cell>
        </row>
        <row r="72">
          <cell r="F72" t="str">
            <v>u020</v>
          </cell>
          <cell r="G72" t="str">
            <v>new</v>
          </cell>
          <cell r="H72" t="str">
            <v>-</v>
          </cell>
          <cell r="I72" t="str">
            <v>Micro</v>
          </cell>
          <cell r="J72" t="str">
            <v>14</v>
          </cell>
          <cell r="K72">
            <v>36955</v>
          </cell>
          <cell r="L72">
            <v>2</v>
          </cell>
        </row>
        <row r="73">
          <cell r="F73" t="str">
            <v>u021</v>
          </cell>
          <cell r="G73" t="str">
            <v>new</v>
          </cell>
          <cell r="H73" t="str">
            <v>-</v>
          </cell>
          <cell r="I73" t="str">
            <v>Micro</v>
          </cell>
          <cell r="J73" t="str">
            <v>14</v>
          </cell>
          <cell r="K73">
            <v>36955</v>
          </cell>
          <cell r="L73">
            <v>2</v>
          </cell>
        </row>
        <row r="74">
          <cell r="F74" t="str">
            <v>u022</v>
          </cell>
          <cell r="G74" t="str">
            <v>new</v>
          </cell>
          <cell r="H74" t="str">
            <v>-</v>
          </cell>
          <cell r="I74" t="str">
            <v>Micro</v>
          </cell>
          <cell r="J74" t="str">
            <v>14</v>
          </cell>
          <cell r="K74">
            <v>36955</v>
          </cell>
          <cell r="L74">
            <v>2</v>
          </cell>
        </row>
        <row r="75">
          <cell r="F75" t="str">
            <v>u023</v>
          </cell>
          <cell r="G75" t="str">
            <v>new</v>
          </cell>
          <cell r="H75" t="str">
            <v>-</v>
          </cell>
          <cell r="I75" t="str">
            <v>Micro</v>
          </cell>
          <cell r="J75" t="str">
            <v>14</v>
          </cell>
          <cell r="K75">
            <v>36955</v>
          </cell>
          <cell r="L75">
            <v>2</v>
          </cell>
        </row>
        <row r="76">
          <cell r="F76" t="str">
            <v>u033</v>
          </cell>
          <cell r="G76" t="str">
            <v>swap</v>
          </cell>
          <cell r="H76" t="str">
            <v>-</v>
          </cell>
          <cell r="I76" t="str">
            <v>Micro</v>
          </cell>
          <cell r="J76" t="str">
            <v>14</v>
          </cell>
          <cell r="K76">
            <v>36955</v>
          </cell>
          <cell r="L76">
            <v>2</v>
          </cell>
        </row>
        <row r="78">
          <cell r="F78" t="str">
            <v>S264</v>
          </cell>
          <cell r="G78" t="str">
            <v>swap</v>
          </cell>
          <cell r="H78" t="str">
            <v>Indoor</v>
          </cell>
          <cell r="I78" t="str">
            <v>Macro</v>
          </cell>
          <cell r="J78" t="str">
            <v>15</v>
          </cell>
          <cell r="K78">
            <v>36976</v>
          </cell>
          <cell r="L78" t="str">
            <v>2+3+3</v>
          </cell>
        </row>
        <row r="79">
          <cell r="F79" t="str">
            <v>S231</v>
          </cell>
          <cell r="G79" t="str">
            <v>swap</v>
          </cell>
          <cell r="H79" t="str">
            <v>Indoor</v>
          </cell>
          <cell r="I79" t="str">
            <v>Macro</v>
          </cell>
          <cell r="J79" t="str">
            <v>15</v>
          </cell>
          <cell r="K79">
            <v>36976</v>
          </cell>
          <cell r="L79" t="str">
            <v>2+3+3</v>
          </cell>
        </row>
        <row r="80">
          <cell r="F80" t="str">
            <v>S073</v>
          </cell>
          <cell r="G80" t="str">
            <v>swap</v>
          </cell>
          <cell r="H80" t="str">
            <v>Indoor</v>
          </cell>
          <cell r="I80" t="str">
            <v>Macro</v>
          </cell>
          <cell r="J80" t="str">
            <v>15</v>
          </cell>
          <cell r="K80">
            <v>36976</v>
          </cell>
          <cell r="L80" t="str">
            <v>4+4+4</v>
          </cell>
        </row>
        <row r="81">
          <cell r="F81" t="str">
            <v>S022</v>
          </cell>
          <cell r="G81" t="str">
            <v>swap</v>
          </cell>
          <cell r="H81" t="str">
            <v>Indoor</v>
          </cell>
          <cell r="I81" t="str">
            <v>Macro</v>
          </cell>
          <cell r="J81" t="str">
            <v>15</v>
          </cell>
          <cell r="K81">
            <v>36976</v>
          </cell>
          <cell r="L81" t="str">
            <v>2+3+3</v>
          </cell>
        </row>
        <row r="82">
          <cell r="F82" t="str">
            <v>S134</v>
          </cell>
          <cell r="G82" t="str">
            <v>swap</v>
          </cell>
          <cell r="H82" t="str">
            <v>Outdoor</v>
          </cell>
          <cell r="I82" t="str">
            <v>Macro</v>
          </cell>
          <cell r="J82" t="str">
            <v>15</v>
          </cell>
          <cell r="K82">
            <v>36976</v>
          </cell>
          <cell r="L82" t="str">
            <v>3+2+3</v>
          </cell>
        </row>
        <row r="83">
          <cell r="F83" t="str">
            <v>S052</v>
          </cell>
          <cell r="G83" t="str">
            <v>swap</v>
          </cell>
          <cell r="H83" t="str">
            <v>Indoor</v>
          </cell>
          <cell r="I83" t="str">
            <v>Macro</v>
          </cell>
          <cell r="J83" t="str">
            <v>15</v>
          </cell>
          <cell r="K83">
            <v>36976</v>
          </cell>
          <cell r="L83" t="str">
            <v>3+2+3</v>
          </cell>
        </row>
        <row r="84">
          <cell r="F84" t="str">
            <v>S118</v>
          </cell>
          <cell r="G84" t="str">
            <v>swap</v>
          </cell>
          <cell r="H84" t="str">
            <v>Indoor</v>
          </cell>
          <cell r="I84" t="str">
            <v>Macro</v>
          </cell>
          <cell r="J84" t="str">
            <v>15</v>
          </cell>
          <cell r="K84">
            <v>36976</v>
          </cell>
          <cell r="L84" t="str">
            <v>4+4+4</v>
          </cell>
        </row>
        <row r="85">
          <cell r="F85" t="str">
            <v>S265</v>
          </cell>
          <cell r="G85" t="str">
            <v>swap</v>
          </cell>
          <cell r="H85" t="str">
            <v>Indoor</v>
          </cell>
          <cell r="I85" t="str">
            <v>Macro</v>
          </cell>
          <cell r="J85" t="str">
            <v>15</v>
          </cell>
          <cell r="K85">
            <v>36976</v>
          </cell>
          <cell r="L85" t="str">
            <v>4+4+4</v>
          </cell>
        </row>
        <row r="86">
          <cell r="F86" t="str">
            <v>S039</v>
          </cell>
          <cell r="G86" t="str">
            <v>swap</v>
          </cell>
          <cell r="H86" t="str">
            <v>Indoor</v>
          </cell>
          <cell r="I86" t="str">
            <v>Macro</v>
          </cell>
          <cell r="J86" t="str">
            <v>15</v>
          </cell>
          <cell r="K86">
            <v>36976</v>
          </cell>
          <cell r="L86" t="str">
            <v>4+4+4</v>
          </cell>
        </row>
        <row r="87">
          <cell r="F87" t="str">
            <v>S027</v>
          </cell>
          <cell r="G87" t="str">
            <v>swap</v>
          </cell>
          <cell r="H87" t="str">
            <v>Indoor</v>
          </cell>
          <cell r="I87" t="str">
            <v>Macro</v>
          </cell>
          <cell r="J87" t="str">
            <v>15</v>
          </cell>
          <cell r="K87">
            <v>36976</v>
          </cell>
          <cell r="L87" t="str">
            <v>3+2+3</v>
          </cell>
        </row>
        <row r="88">
          <cell r="F88" t="str">
            <v>S065</v>
          </cell>
          <cell r="G88" t="str">
            <v>swap</v>
          </cell>
          <cell r="H88" t="str">
            <v>Indoor</v>
          </cell>
          <cell r="I88" t="str">
            <v>Macro</v>
          </cell>
          <cell r="J88" t="str">
            <v>15</v>
          </cell>
          <cell r="K88">
            <v>36976</v>
          </cell>
          <cell r="L88" t="str">
            <v>4+4+4</v>
          </cell>
        </row>
        <row r="89">
          <cell r="F89" t="str">
            <v>S428</v>
          </cell>
          <cell r="G89" t="str">
            <v>swap</v>
          </cell>
          <cell r="H89" t="str">
            <v>Indoor</v>
          </cell>
          <cell r="I89" t="str">
            <v>Macro</v>
          </cell>
          <cell r="J89" t="str">
            <v>15</v>
          </cell>
          <cell r="K89">
            <v>36976</v>
          </cell>
          <cell r="L89" t="str">
            <v>4+4+4</v>
          </cell>
        </row>
        <row r="90">
          <cell r="F90" t="str">
            <v>S195</v>
          </cell>
          <cell r="G90" t="str">
            <v>swap</v>
          </cell>
          <cell r="H90" t="str">
            <v>Indoor</v>
          </cell>
          <cell r="I90" t="str">
            <v>Macro</v>
          </cell>
          <cell r="J90" t="str">
            <v>15</v>
          </cell>
          <cell r="K90">
            <v>36976</v>
          </cell>
          <cell r="L90" t="str">
            <v>3+3+2</v>
          </cell>
        </row>
        <row r="91">
          <cell r="F91" t="str">
            <v>S262</v>
          </cell>
          <cell r="G91" t="str">
            <v>swap</v>
          </cell>
          <cell r="H91" t="str">
            <v>Indoor</v>
          </cell>
          <cell r="I91" t="str">
            <v>Macro</v>
          </cell>
          <cell r="J91" t="str">
            <v>15</v>
          </cell>
          <cell r="K91">
            <v>36976</v>
          </cell>
          <cell r="L91" t="str">
            <v>4+4+4</v>
          </cell>
        </row>
        <row r="92">
          <cell r="F92" t="str">
            <v>S150</v>
          </cell>
          <cell r="G92" t="str">
            <v>swap</v>
          </cell>
          <cell r="H92" t="str">
            <v>Indoor</v>
          </cell>
          <cell r="I92" t="str">
            <v>Macro</v>
          </cell>
          <cell r="J92" t="str">
            <v>15</v>
          </cell>
          <cell r="K92">
            <v>36976</v>
          </cell>
          <cell r="L92" t="str">
            <v>2+3+3</v>
          </cell>
        </row>
        <row r="93">
          <cell r="F93" t="str">
            <v>S152</v>
          </cell>
          <cell r="G93" t="str">
            <v>swap</v>
          </cell>
          <cell r="H93" t="str">
            <v>Indoor</v>
          </cell>
          <cell r="I93" t="str">
            <v>Macro</v>
          </cell>
          <cell r="J93" t="str">
            <v>15</v>
          </cell>
          <cell r="K93">
            <v>36976</v>
          </cell>
          <cell r="L93" t="str">
            <v>3+2+3</v>
          </cell>
        </row>
        <row r="94">
          <cell r="F94" t="str">
            <v>S185</v>
          </cell>
          <cell r="G94" t="str">
            <v>swap</v>
          </cell>
          <cell r="H94" t="str">
            <v>Indoor</v>
          </cell>
          <cell r="I94" t="str">
            <v>Macro</v>
          </cell>
          <cell r="J94" t="str">
            <v>15</v>
          </cell>
          <cell r="K94">
            <v>36976</v>
          </cell>
          <cell r="L94" t="str">
            <v>3+3+2</v>
          </cell>
        </row>
        <row r="95">
          <cell r="F95" t="str">
            <v>S016</v>
          </cell>
          <cell r="G95" t="str">
            <v>swap</v>
          </cell>
          <cell r="H95" t="str">
            <v>Indoor</v>
          </cell>
          <cell r="I95" t="str">
            <v>Macro</v>
          </cell>
          <cell r="J95" t="str">
            <v>15</v>
          </cell>
          <cell r="K95">
            <v>36976</v>
          </cell>
          <cell r="L95" t="str">
            <v>3+2+3</v>
          </cell>
        </row>
        <row r="96">
          <cell r="F96" t="str">
            <v>S259</v>
          </cell>
          <cell r="G96" t="str">
            <v>swap</v>
          </cell>
          <cell r="H96" t="str">
            <v>Indoor</v>
          </cell>
          <cell r="I96" t="str">
            <v>Macro</v>
          </cell>
          <cell r="J96" t="str">
            <v>15</v>
          </cell>
          <cell r="K96">
            <v>36976</v>
          </cell>
          <cell r="L96" t="str">
            <v>3+3+2</v>
          </cell>
        </row>
        <row r="97">
          <cell r="F97" t="str">
            <v>S263</v>
          </cell>
          <cell r="G97" t="str">
            <v>swap</v>
          </cell>
          <cell r="H97" t="str">
            <v>Indoor</v>
          </cell>
          <cell r="I97" t="str">
            <v>Macro</v>
          </cell>
          <cell r="J97" t="str">
            <v>15</v>
          </cell>
          <cell r="K97">
            <v>36976</v>
          </cell>
          <cell r="L97" t="str">
            <v>2+3+3</v>
          </cell>
        </row>
        <row r="98">
          <cell r="F98" t="str">
            <v>S266</v>
          </cell>
          <cell r="G98" t="str">
            <v>swap</v>
          </cell>
          <cell r="H98" t="str">
            <v>Indoor</v>
          </cell>
          <cell r="I98" t="str">
            <v>Macro</v>
          </cell>
          <cell r="J98" t="str">
            <v>15</v>
          </cell>
          <cell r="K98">
            <v>36976</v>
          </cell>
          <cell r="L98" t="str">
            <v>4+4+4</v>
          </cell>
        </row>
        <row r="99">
          <cell r="F99" t="str">
            <v>S249</v>
          </cell>
          <cell r="G99" t="str">
            <v>swap</v>
          </cell>
          <cell r="H99" t="str">
            <v>Indoor</v>
          </cell>
          <cell r="I99" t="str">
            <v>Macro</v>
          </cell>
          <cell r="J99" t="str">
            <v>15</v>
          </cell>
          <cell r="K99">
            <v>36976</v>
          </cell>
          <cell r="L99" t="str">
            <v>3+2+3</v>
          </cell>
        </row>
        <row r="100">
          <cell r="F100" t="str">
            <v>S014</v>
          </cell>
          <cell r="G100" t="str">
            <v>swap</v>
          </cell>
          <cell r="H100" t="str">
            <v>Outdoor</v>
          </cell>
          <cell r="I100" t="str">
            <v>Macro</v>
          </cell>
          <cell r="J100" t="str">
            <v>15</v>
          </cell>
          <cell r="K100">
            <v>36976</v>
          </cell>
          <cell r="L100" t="str">
            <v>2+2+2</v>
          </cell>
        </row>
        <row r="101">
          <cell r="F101" t="str">
            <v>S488</v>
          </cell>
          <cell r="G101" t="str">
            <v>new</v>
          </cell>
          <cell r="H101" t="str">
            <v>Indoor</v>
          </cell>
          <cell r="I101" t="str">
            <v>Macro</v>
          </cell>
          <cell r="J101" t="str">
            <v>19</v>
          </cell>
          <cell r="K101">
            <v>36991</v>
          </cell>
          <cell r="L101" t="str">
            <v>2+2+2</v>
          </cell>
        </row>
        <row r="102">
          <cell r="F102" t="str">
            <v>S385</v>
          </cell>
          <cell r="G102" t="str">
            <v>new</v>
          </cell>
          <cell r="H102" t="str">
            <v>Outdoor</v>
          </cell>
          <cell r="I102" t="str">
            <v>Macro</v>
          </cell>
          <cell r="J102" t="str">
            <v>19</v>
          </cell>
          <cell r="K102">
            <v>36991</v>
          </cell>
          <cell r="L102" t="str">
            <v>2+2+2</v>
          </cell>
        </row>
        <row r="103">
          <cell r="F103" t="str">
            <v>S487</v>
          </cell>
          <cell r="G103" t="str">
            <v>new</v>
          </cell>
          <cell r="H103" t="str">
            <v>Indoor</v>
          </cell>
          <cell r="I103" t="str">
            <v>Macro</v>
          </cell>
          <cell r="J103" t="str">
            <v>19</v>
          </cell>
          <cell r="K103">
            <v>36991</v>
          </cell>
          <cell r="L103" t="str">
            <v>2+2+2</v>
          </cell>
        </row>
        <row r="104">
          <cell r="F104" t="str">
            <v>S552</v>
          </cell>
          <cell r="G104" t="str">
            <v>new</v>
          </cell>
          <cell r="H104" t="str">
            <v>Indoor</v>
          </cell>
          <cell r="I104" t="str">
            <v>Macro</v>
          </cell>
          <cell r="J104" t="str">
            <v>19</v>
          </cell>
          <cell r="K104">
            <v>36991</v>
          </cell>
          <cell r="L104" t="str">
            <v>2+2+2</v>
          </cell>
        </row>
        <row r="105">
          <cell r="F105" t="str">
            <v>S233</v>
          </cell>
          <cell r="G105" t="str">
            <v>new</v>
          </cell>
          <cell r="H105" t="str">
            <v>Indoor</v>
          </cell>
          <cell r="I105" t="str">
            <v>Macro</v>
          </cell>
          <cell r="J105" t="str">
            <v>19</v>
          </cell>
          <cell r="K105">
            <v>36991</v>
          </cell>
          <cell r="L105" t="str">
            <v>2+2+2</v>
          </cell>
        </row>
        <row r="106">
          <cell r="F106" t="str">
            <v>S434</v>
          </cell>
          <cell r="G106" t="str">
            <v>new</v>
          </cell>
          <cell r="H106" t="str">
            <v>Indoor</v>
          </cell>
          <cell r="I106" t="str">
            <v>Macro</v>
          </cell>
          <cell r="J106" t="str">
            <v>19</v>
          </cell>
          <cell r="K106">
            <v>36991</v>
          </cell>
          <cell r="L106" t="str">
            <v>2+2+2</v>
          </cell>
        </row>
        <row r="107">
          <cell r="F107" t="str">
            <v>S503</v>
          </cell>
          <cell r="G107" t="str">
            <v>new</v>
          </cell>
          <cell r="H107" t="str">
            <v>Indoor</v>
          </cell>
          <cell r="I107" t="str">
            <v>Macro</v>
          </cell>
          <cell r="J107" t="str">
            <v>19</v>
          </cell>
          <cell r="K107">
            <v>36991</v>
          </cell>
          <cell r="L107" t="str">
            <v>2+2+2</v>
          </cell>
        </row>
        <row r="108">
          <cell r="F108" t="str">
            <v>S498</v>
          </cell>
          <cell r="G108" t="str">
            <v>new</v>
          </cell>
          <cell r="H108" t="str">
            <v>Outdoor</v>
          </cell>
          <cell r="I108" t="str">
            <v>Macro</v>
          </cell>
          <cell r="J108" t="str">
            <v>19</v>
          </cell>
          <cell r="K108">
            <v>36991</v>
          </cell>
          <cell r="L108" t="str">
            <v>2+2+2</v>
          </cell>
        </row>
        <row r="109">
          <cell r="F109" t="str">
            <v>p002</v>
          </cell>
          <cell r="G109" t="str">
            <v>new</v>
          </cell>
          <cell r="H109" t="str">
            <v>Utrasite indoor</v>
          </cell>
          <cell r="I109" t="str">
            <v>Pico</v>
          </cell>
          <cell r="J109" t="str">
            <v>12</v>
          </cell>
          <cell r="K109">
            <v>36927</v>
          </cell>
          <cell r="L109" t="str">
            <v>4+6</v>
          </cell>
        </row>
        <row r="110">
          <cell r="F110" t="str">
            <v>p016</v>
          </cell>
          <cell r="G110" t="str">
            <v>new</v>
          </cell>
          <cell r="H110" t="str">
            <v>Utrasite outdoor</v>
          </cell>
          <cell r="I110" t="str">
            <v>Pico</v>
          </cell>
          <cell r="J110" t="str">
            <v>16</v>
          </cell>
          <cell r="K110">
            <v>36927</v>
          </cell>
          <cell r="L110">
            <v>4</v>
          </cell>
        </row>
        <row r="111">
          <cell r="F111" t="str">
            <v>p022</v>
          </cell>
          <cell r="G111" t="str">
            <v>new</v>
          </cell>
          <cell r="H111" t="e">
            <v>#N/A</v>
          </cell>
          <cell r="I111" t="str">
            <v>Pico</v>
          </cell>
          <cell r="J111" t="str">
            <v>16</v>
          </cell>
          <cell r="K111">
            <v>36927</v>
          </cell>
          <cell r="L111">
            <v>3</v>
          </cell>
        </row>
        <row r="112">
          <cell r="F112" t="str">
            <v>p024</v>
          </cell>
          <cell r="G112" t="str">
            <v>new</v>
          </cell>
          <cell r="H112" t="str">
            <v>Utrasite outdoor</v>
          </cell>
          <cell r="I112" t="str">
            <v>Pico</v>
          </cell>
          <cell r="J112" t="str">
            <v>24</v>
          </cell>
          <cell r="K112">
            <v>36927</v>
          </cell>
          <cell r="L112">
            <v>2</v>
          </cell>
        </row>
        <row r="113">
          <cell r="F113" t="str">
            <v>p029</v>
          </cell>
          <cell r="G113" t="str">
            <v>new</v>
          </cell>
          <cell r="H113" t="str">
            <v>Utrasite outdoor</v>
          </cell>
          <cell r="I113" t="str">
            <v>Pico</v>
          </cell>
          <cell r="J113" t="str">
            <v>16</v>
          </cell>
          <cell r="K113">
            <v>36927</v>
          </cell>
          <cell r="L113">
            <v>2</v>
          </cell>
        </row>
        <row r="114">
          <cell r="F114" t="str">
            <v>p030</v>
          </cell>
          <cell r="G114" t="str">
            <v>new</v>
          </cell>
          <cell r="H114" t="str">
            <v>Utrasite indoor</v>
          </cell>
          <cell r="I114" t="str">
            <v>Pico</v>
          </cell>
          <cell r="J114" t="str">
            <v>16</v>
          </cell>
          <cell r="K114">
            <v>36927</v>
          </cell>
          <cell r="L114">
            <v>2</v>
          </cell>
        </row>
        <row r="115">
          <cell r="F115" t="str">
            <v>p031</v>
          </cell>
          <cell r="G115" t="str">
            <v>new</v>
          </cell>
          <cell r="H115" t="str">
            <v>Utrasite outdoor</v>
          </cell>
          <cell r="I115" t="str">
            <v>Pico</v>
          </cell>
          <cell r="J115" t="str">
            <v>12</v>
          </cell>
          <cell r="K115">
            <v>36927</v>
          </cell>
          <cell r="L115">
            <v>2</v>
          </cell>
        </row>
        <row r="116">
          <cell r="F116" t="str">
            <v>p033</v>
          </cell>
          <cell r="G116" t="str">
            <v>new</v>
          </cell>
          <cell r="H116" t="e">
            <v>#N/A</v>
          </cell>
          <cell r="I116" t="str">
            <v>Pico</v>
          </cell>
          <cell r="J116" t="str">
            <v>16</v>
          </cell>
          <cell r="K116">
            <v>36927</v>
          </cell>
          <cell r="L116">
            <v>2</v>
          </cell>
        </row>
        <row r="117">
          <cell r="F117" t="str">
            <v>u006</v>
          </cell>
          <cell r="G117" t="str">
            <v>new</v>
          </cell>
          <cell r="H117" t="str">
            <v>-</v>
          </cell>
          <cell r="I117" t="str">
            <v>Micro</v>
          </cell>
          <cell r="J117" t="str">
            <v>20</v>
          </cell>
          <cell r="K117">
            <v>36955</v>
          </cell>
          <cell r="L117">
            <v>2</v>
          </cell>
        </row>
        <row r="118">
          <cell r="F118" t="str">
            <v>u007</v>
          </cell>
          <cell r="G118" t="str">
            <v>new</v>
          </cell>
          <cell r="H118" t="str">
            <v>-</v>
          </cell>
          <cell r="I118" t="str">
            <v>Micro</v>
          </cell>
          <cell r="J118" t="str">
            <v>20</v>
          </cell>
          <cell r="K118">
            <v>36955</v>
          </cell>
          <cell r="L118">
            <v>2</v>
          </cell>
        </row>
        <row r="119">
          <cell r="F119" t="str">
            <v>u008</v>
          </cell>
          <cell r="G119" t="str">
            <v>new</v>
          </cell>
          <cell r="H119" t="str">
            <v>-</v>
          </cell>
          <cell r="I119" t="str">
            <v>Micro</v>
          </cell>
          <cell r="J119" t="str">
            <v>20</v>
          </cell>
          <cell r="K119">
            <v>36955</v>
          </cell>
          <cell r="L119">
            <v>2</v>
          </cell>
        </row>
        <row r="120">
          <cell r="F120" t="str">
            <v>u009</v>
          </cell>
          <cell r="G120" t="str">
            <v>new</v>
          </cell>
          <cell r="H120" t="str">
            <v>-</v>
          </cell>
          <cell r="I120" t="str">
            <v>Micro</v>
          </cell>
          <cell r="J120" t="str">
            <v>20</v>
          </cell>
          <cell r="K120">
            <v>36955</v>
          </cell>
          <cell r="L120">
            <v>2</v>
          </cell>
        </row>
        <row r="122">
          <cell r="F122" t="str">
            <v>S250</v>
          </cell>
          <cell r="G122" t="str">
            <v>rehome</v>
          </cell>
          <cell r="H122" t="str">
            <v>Indoor</v>
          </cell>
          <cell r="I122" t="str">
            <v>Macro</v>
          </cell>
          <cell r="J122" t="str">
            <v>3</v>
          </cell>
          <cell r="K122">
            <v>36887</v>
          </cell>
          <cell r="L122" t="str">
            <v>2+2+2</v>
          </cell>
        </row>
        <row r="123">
          <cell r="F123" t="str">
            <v>S343</v>
          </cell>
          <cell r="G123" t="str">
            <v>rehome</v>
          </cell>
          <cell r="H123" t="str">
            <v>Indoor</v>
          </cell>
          <cell r="I123" t="str">
            <v>Macro</v>
          </cell>
          <cell r="J123" t="str">
            <v>3</v>
          </cell>
          <cell r="K123">
            <v>36887</v>
          </cell>
          <cell r="L123" t="str">
            <v>2+2+2</v>
          </cell>
        </row>
        <row r="124">
          <cell r="F124" t="str">
            <v>S525</v>
          </cell>
          <cell r="G124" t="str">
            <v>new</v>
          </cell>
          <cell r="H124" t="str">
            <v>Indoor</v>
          </cell>
          <cell r="I124" t="str">
            <v>Macro</v>
          </cell>
          <cell r="J124" t="str">
            <v>3</v>
          </cell>
          <cell r="K124">
            <v>36887</v>
          </cell>
          <cell r="L124" t="str">
            <v>2+2+2</v>
          </cell>
        </row>
        <row r="125">
          <cell r="F125" t="str">
            <v>S506</v>
          </cell>
          <cell r="G125" t="str">
            <v>new</v>
          </cell>
          <cell r="H125" t="str">
            <v>Indoor</v>
          </cell>
          <cell r="I125" t="str">
            <v>Macro</v>
          </cell>
          <cell r="J125" t="str">
            <v>3</v>
          </cell>
          <cell r="K125">
            <v>36887</v>
          </cell>
          <cell r="L125" t="str">
            <v>2+2+2</v>
          </cell>
        </row>
        <row r="126">
          <cell r="F126" t="str">
            <v>S533</v>
          </cell>
          <cell r="G126" t="str">
            <v>new</v>
          </cell>
          <cell r="H126" t="str">
            <v>Indoor</v>
          </cell>
          <cell r="I126" t="str">
            <v>Macro</v>
          </cell>
          <cell r="J126" t="str">
            <v>3</v>
          </cell>
          <cell r="K126">
            <v>36887</v>
          </cell>
          <cell r="L126" t="str">
            <v>2+2+2</v>
          </cell>
        </row>
        <row r="127">
          <cell r="F127" t="str">
            <v>S466</v>
          </cell>
          <cell r="G127" t="str">
            <v>new</v>
          </cell>
          <cell r="H127" t="str">
            <v>Indoor</v>
          </cell>
          <cell r="I127" t="str">
            <v>Macro</v>
          </cell>
          <cell r="J127" t="str">
            <v>3</v>
          </cell>
          <cell r="K127">
            <v>36887</v>
          </cell>
          <cell r="L127" t="str">
            <v>2+2+2</v>
          </cell>
        </row>
        <row r="128">
          <cell r="F128" t="str">
            <v>S541</v>
          </cell>
          <cell r="G128" t="str">
            <v>new</v>
          </cell>
          <cell r="H128" t="str">
            <v>Indoor</v>
          </cell>
          <cell r="I128" t="str">
            <v>Macro</v>
          </cell>
          <cell r="J128" t="str">
            <v>3</v>
          </cell>
          <cell r="K128">
            <v>36887</v>
          </cell>
          <cell r="L128" t="str">
            <v>2+2+2</v>
          </cell>
        </row>
        <row r="129">
          <cell r="F129" t="str">
            <v>S359</v>
          </cell>
          <cell r="G129" t="str">
            <v>new</v>
          </cell>
          <cell r="H129" t="str">
            <v>Indoor</v>
          </cell>
          <cell r="I129" t="str">
            <v>Macro</v>
          </cell>
          <cell r="J129" t="str">
            <v>3</v>
          </cell>
          <cell r="K129">
            <v>36887</v>
          </cell>
          <cell r="L129" t="str">
            <v>2+2+2</v>
          </cell>
        </row>
        <row r="130">
          <cell r="F130" t="str">
            <v>S370</v>
          </cell>
          <cell r="G130" t="str">
            <v>new</v>
          </cell>
          <cell r="H130" t="str">
            <v>Indoor</v>
          </cell>
          <cell r="I130" t="str">
            <v>Macro</v>
          </cell>
          <cell r="J130" t="str">
            <v>3</v>
          </cell>
          <cell r="K130">
            <v>36887</v>
          </cell>
          <cell r="L130" t="str">
            <v>2+2+2</v>
          </cell>
        </row>
        <row r="131">
          <cell r="F131" t="str">
            <v>S365</v>
          </cell>
          <cell r="G131" t="str">
            <v>new</v>
          </cell>
          <cell r="H131" t="str">
            <v>Indoor</v>
          </cell>
          <cell r="I131" t="str">
            <v>Macro</v>
          </cell>
          <cell r="J131" t="str">
            <v>3</v>
          </cell>
          <cell r="K131">
            <v>36887</v>
          </cell>
          <cell r="L131" t="str">
            <v>2+2+2</v>
          </cell>
        </row>
        <row r="132">
          <cell r="F132" t="str">
            <v>S366</v>
          </cell>
          <cell r="G132" t="str">
            <v>new</v>
          </cell>
          <cell r="H132" t="str">
            <v>Indoor</v>
          </cell>
          <cell r="I132" t="str">
            <v>Macro</v>
          </cell>
          <cell r="J132" t="str">
            <v>3</v>
          </cell>
          <cell r="K132">
            <v>36887</v>
          </cell>
          <cell r="L132" t="str">
            <v>2+2+2</v>
          </cell>
        </row>
        <row r="133">
          <cell r="F133" t="str">
            <v>S213</v>
          </cell>
          <cell r="G133" t="str">
            <v>swap</v>
          </cell>
          <cell r="H133" t="str">
            <v>Indoor</v>
          </cell>
          <cell r="I133" t="str">
            <v>Macro</v>
          </cell>
          <cell r="J133" t="str">
            <v>30</v>
          </cell>
          <cell r="K133">
            <v>37025</v>
          </cell>
          <cell r="L133" t="str">
            <v>2+2+2</v>
          </cell>
        </row>
        <row r="134">
          <cell r="F134" t="str">
            <v>S143</v>
          </cell>
          <cell r="G134" t="str">
            <v>swap</v>
          </cell>
          <cell r="H134" t="str">
            <v>Indoor</v>
          </cell>
          <cell r="I134" t="str">
            <v>Macro</v>
          </cell>
          <cell r="J134" t="str">
            <v>30</v>
          </cell>
          <cell r="K134">
            <v>37025</v>
          </cell>
          <cell r="L134" t="str">
            <v>4+4+4</v>
          </cell>
        </row>
        <row r="135">
          <cell r="F135" t="str">
            <v>S088</v>
          </cell>
          <cell r="G135" t="str">
            <v>swap</v>
          </cell>
          <cell r="H135" t="str">
            <v>Indoor</v>
          </cell>
          <cell r="I135" t="str">
            <v>Macro</v>
          </cell>
          <cell r="J135" t="str">
            <v>30</v>
          </cell>
          <cell r="K135">
            <v>37025</v>
          </cell>
          <cell r="L135" t="str">
            <v>2+3+3</v>
          </cell>
        </row>
        <row r="136">
          <cell r="F136" t="str">
            <v>S142</v>
          </cell>
          <cell r="G136" t="str">
            <v>swap</v>
          </cell>
          <cell r="H136" t="str">
            <v>Indoor</v>
          </cell>
          <cell r="I136" t="str">
            <v>Macro</v>
          </cell>
          <cell r="J136" t="str">
            <v>30</v>
          </cell>
          <cell r="K136">
            <v>37025</v>
          </cell>
          <cell r="L136" t="str">
            <v>2+2+2</v>
          </cell>
        </row>
        <row r="137">
          <cell r="F137" t="str">
            <v>S203</v>
          </cell>
          <cell r="G137" t="str">
            <v>swap</v>
          </cell>
          <cell r="H137" t="str">
            <v>Indoor</v>
          </cell>
          <cell r="I137" t="str">
            <v>Macro</v>
          </cell>
          <cell r="J137" t="str">
            <v>30</v>
          </cell>
          <cell r="K137">
            <v>37025</v>
          </cell>
          <cell r="L137" t="str">
            <v>2+2+2</v>
          </cell>
        </row>
        <row r="138">
          <cell r="F138" t="str">
            <v>S095</v>
          </cell>
          <cell r="G138" t="str">
            <v>swap</v>
          </cell>
          <cell r="H138" t="str">
            <v>Indoor</v>
          </cell>
          <cell r="I138" t="str">
            <v>Macro</v>
          </cell>
          <cell r="J138" t="str">
            <v>30</v>
          </cell>
          <cell r="K138">
            <v>37025</v>
          </cell>
          <cell r="L138" t="str">
            <v>4+4+4</v>
          </cell>
        </row>
        <row r="139">
          <cell r="F139" t="str">
            <v>S122</v>
          </cell>
          <cell r="G139" t="str">
            <v>swap</v>
          </cell>
          <cell r="H139" t="str">
            <v>Indoor</v>
          </cell>
          <cell r="I139" t="str">
            <v>Macro</v>
          </cell>
          <cell r="J139" t="str">
            <v>30</v>
          </cell>
          <cell r="K139">
            <v>37025</v>
          </cell>
          <cell r="L139" t="str">
            <v>2+2+2</v>
          </cell>
        </row>
        <row r="140">
          <cell r="F140" t="str">
            <v>S133</v>
          </cell>
          <cell r="G140" t="str">
            <v>swap</v>
          </cell>
          <cell r="H140" t="str">
            <v>Indoor</v>
          </cell>
          <cell r="I140" t="str">
            <v>Macro</v>
          </cell>
          <cell r="J140" t="str">
            <v>30</v>
          </cell>
          <cell r="K140">
            <v>37025</v>
          </cell>
          <cell r="L140" t="str">
            <v>2+2+2</v>
          </cell>
        </row>
        <row r="141">
          <cell r="F141" t="str">
            <v>S001</v>
          </cell>
          <cell r="G141" t="str">
            <v>swap</v>
          </cell>
          <cell r="H141" t="str">
            <v>Indoor</v>
          </cell>
          <cell r="I141" t="str">
            <v>Macro</v>
          </cell>
          <cell r="J141" t="str">
            <v>30</v>
          </cell>
          <cell r="K141">
            <v>37025</v>
          </cell>
          <cell r="L141" t="str">
            <v>4+4+4</v>
          </cell>
        </row>
        <row r="142">
          <cell r="F142" t="str">
            <v>S019</v>
          </cell>
          <cell r="G142" t="str">
            <v>swap</v>
          </cell>
          <cell r="H142" t="str">
            <v>Outdoor</v>
          </cell>
          <cell r="I142" t="str">
            <v>Macro</v>
          </cell>
          <cell r="J142" t="str">
            <v>30</v>
          </cell>
          <cell r="K142">
            <v>37025</v>
          </cell>
          <cell r="L142" t="str">
            <v>2+2+2</v>
          </cell>
        </row>
        <row r="143">
          <cell r="F143" t="str">
            <v>S083</v>
          </cell>
          <cell r="G143" t="str">
            <v>swap</v>
          </cell>
          <cell r="H143" t="str">
            <v>Outdoor</v>
          </cell>
          <cell r="I143" t="str">
            <v>Macro</v>
          </cell>
          <cell r="J143" t="str">
            <v>30</v>
          </cell>
          <cell r="K143">
            <v>37025</v>
          </cell>
          <cell r="L143" t="str">
            <v>3+3+2</v>
          </cell>
        </row>
        <row r="144">
          <cell r="F144" t="str">
            <v>S007</v>
          </cell>
          <cell r="G144" t="str">
            <v>swap</v>
          </cell>
          <cell r="H144" t="str">
            <v>Indoor</v>
          </cell>
          <cell r="I144" t="str">
            <v>Macro</v>
          </cell>
          <cell r="J144" t="str">
            <v>30</v>
          </cell>
          <cell r="K144">
            <v>37025</v>
          </cell>
          <cell r="L144" t="str">
            <v>4+4+4</v>
          </cell>
        </row>
        <row r="145">
          <cell r="F145" t="str">
            <v>S425</v>
          </cell>
          <cell r="G145" t="str">
            <v>swap</v>
          </cell>
          <cell r="H145" t="str">
            <v>Indoor</v>
          </cell>
          <cell r="I145" t="str">
            <v>Macro</v>
          </cell>
          <cell r="J145" t="str">
            <v>30</v>
          </cell>
          <cell r="K145">
            <v>37025</v>
          </cell>
          <cell r="L145" t="str">
            <v>4+4+4</v>
          </cell>
        </row>
        <row r="146">
          <cell r="F146" t="str">
            <v>S097</v>
          </cell>
          <cell r="G146" t="str">
            <v>swap</v>
          </cell>
          <cell r="H146" t="str">
            <v>Indoor</v>
          </cell>
          <cell r="I146" t="str">
            <v>Macro</v>
          </cell>
          <cell r="J146" t="str">
            <v>30</v>
          </cell>
          <cell r="K146">
            <v>37025</v>
          </cell>
          <cell r="L146" t="str">
            <v>2+2+2</v>
          </cell>
        </row>
        <row r="147">
          <cell r="F147" t="str">
            <v>S103</v>
          </cell>
          <cell r="G147" t="str">
            <v>swap</v>
          </cell>
          <cell r="H147" t="str">
            <v>Indoor</v>
          </cell>
          <cell r="I147" t="str">
            <v>Macro</v>
          </cell>
          <cell r="J147" t="str">
            <v>30</v>
          </cell>
          <cell r="K147">
            <v>37025</v>
          </cell>
          <cell r="L147" t="str">
            <v>2+2+2</v>
          </cell>
        </row>
        <row r="148">
          <cell r="F148" t="str">
            <v>S123</v>
          </cell>
          <cell r="G148" t="str">
            <v>swap</v>
          </cell>
          <cell r="H148" t="str">
            <v>Indoor</v>
          </cell>
          <cell r="I148" t="str">
            <v>Macro</v>
          </cell>
          <cell r="J148" t="str">
            <v>30</v>
          </cell>
          <cell r="K148">
            <v>37025</v>
          </cell>
          <cell r="L148" t="str">
            <v>3+3+2</v>
          </cell>
        </row>
        <row r="149">
          <cell r="F149" t="str">
            <v>S105</v>
          </cell>
          <cell r="G149" t="str">
            <v>swap</v>
          </cell>
          <cell r="H149" t="str">
            <v>Indoor</v>
          </cell>
          <cell r="I149" t="str">
            <v>Macro</v>
          </cell>
          <cell r="J149" t="str">
            <v>30</v>
          </cell>
          <cell r="K149">
            <v>37025</v>
          </cell>
          <cell r="L149" t="str">
            <v>2+2+2</v>
          </cell>
        </row>
        <row r="150">
          <cell r="F150" t="str">
            <v>S190</v>
          </cell>
          <cell r="G150" t="str">
            <v>swap</v>
          </cell>
          <cell r="H150" t="str">
            <v>Indoor</v>
          </cell>
          <cell r="I150" t="str">
            <v>Macro</v>
          </cell>
          <cell r="J150" t="str">
            <v>30</v>
          </cell>
          <cell r="K150">
            <v>37025</v>
          </cell>
          <cell r="L150" t="str">
            <v>3+2+3</v>
          </cell>
        </row>
        <row r="151">
          <cell r="F151" t="str">
            <v>S191</v>
          </cell>
          <cell r="G151" t="str">
            <v>swap</v>
          </cell>
          <cell r="H151" t="str">
            <v>Indoor</v>
          </cell>
          <cell r="I151" t="str">
            <v>Macro</v>
          </cell>
          <cell r="J151" t="str">
            <v>30</v>
          </cell>
          <cell r="K151">
            <v>37025</v>
          </cell>
          <cell r="L151" t="str">
            <v>4+4+4</v>
          </cell>
        </row>
        <row r="152">
          <cell r="F152" t="str">
            <v>S096</v>
          </cell>
          <cell r="G152" t="str">
            <v>swap</v>
          </cell>
          <cell r="H152" t="str">
            <v>Indoor</v>
          </cell>
          <cell r="I152" t="str">
            <v>Macro</v>
          </cell>
          <cell r="J152" t="str">
            <v>30</v>
          </cell>
          <cell r="K152">
            <v>37025</v>
          </cell>
          <cell r="L152" t="str">
            <v>2+2+2</v>
          </cell>
        </row>
        <row r="153">
          <cell r="F153" t="str">
            <v>S198</v>
          </cell>
          <cell r="G153" t="str">
            <v>swap</v>
          </cell>
          <cell r="H153" t="str">
            <v>Indoor</v>
          </cell>
          <cell r="I153" t="str">
            <v>Macro</v>
          </cell>
          <cell r="J153" t="str">
            <v>30</v>
          </cell>
          <cell r="K153">
            <v>37025</v>
          </cell>
          <cell r="L153" t="str">
            <v>2+2+2</v>
          </cell>
        </row>
        <row r="154">
          <cell r="F154" t="str">
            <v>S084</v>
          </cell>
          <cell r="G154" t="str">
            <v>swap</v>
          </cell>
          <cell r="H154" t="str">
            <v>Indoor</v>
          </cell>
          <cell r="I154" t="str">
            <v>Macro</v>
          </cell>
          <cell r="J154" t="str">
            <v>30</v>
          </cell>
          <cell r="K154">
            <v>37025</v>
          </cell>
          <cell r="L154" t="str">
            <v>2+2+2</v>
          </cell>
        </row>
        <row r="155">
          <cell r="F155" t="str">
            <v>S077</v>
          </cell>
          <cell r="G155" t="str">
            <v>swap</v>
          </cell>
          <cell r="H155" t="str">
            <v>Indoor</v>
          </cell>
          <cell r="I155" t="str">
            <v>Macro</v>
          </cell>
          <cell r="J155" t="str">
            <v>30</v>
          </cell>
          <cell r="K155">
            <v>37025</v>
          </cell>
          <cell r="L155" t="str">
            <v>2+2+2</v>
          </cell>
        </row>
        <row r="156">
          <cell r="F156" t="str">
            <v>S137</v>
          </cell>
          <cell r="G156" t="str">
            <v>swap</v>
          </cell>
          <cell r="H156" t="str">
            <v>Outdoor</v>
          </cell>
          <cell r="I156" t="str">
            <v>Macro</v>
          </cell>
          <cell r="J156" t="str">
            <v>30</v>
          </cell>
          <cell r="K156">
            <v>37025</v>
          </cell>
          <cell r="L156" t="str">
            <v>2+2+2</v>
          </cell>
        </row>
        <row r="157">
          <cell r="F157" t="str">
            <v>S085</v>
          </cell>
          <cell r="G157" t="str">
            <v>swap</v>
          </cell>
          <cell r="H157" t="str">
            <v>Indoor</v>
          </cell>
          <cell r="I157" t="str">
            <v>Macro</v>
          </cell>
          <cell r="J157" t="str">
            <v>30</v>
          </cell>
          <cell r="K157">
            <v>37025</v>
          </cell>
          <cell r="L157" t="str">
            <v>2+2+2</v>
          </cell>
        </row>
        <row r="158">
          <cell r="F158" t="str">
            <v>S212</v>
          </cell>
          <cell r="G158" t="str">
            <v>swap</v>
          </cell>
          <cell r="H158" t="str">
            <v>Outdoor</v>
          </cell>
          <cell r="I158" t="str">
            <v>Macro</v>
          </cell>
          <cell r="J158" t="str">
            <v>30</v>
          </cell>
          <cell r="K158">
            <v>37025</v>
          </cell>
          <cell r="L158" t="str">
            <v>2+2+2</v>
          </cell>
        </row>
        <row r="159">
          <cell r="F159" t="str">
            <v>S344</v>
          </cell>
          <cell r="G159" t="str">
            <v>new</v>
          </cell>
          <cell r="H159" t="str">
            <v>Indoor</v>
          </cell>
          <cell r="I159" t="str">
            <v>Macro</v>
          </cell>
          <cell r="J159" t="str">
            <v>33</v>
          </cell>
          <cell r="K159">
            <v>37034</v>
          </cell>
          <cell r="L159" t="str">
            <v>2+2+2</v>
          </cell>
        </row>
        <row r="160">
          <cell r="F160" t="str">
            <v>S555</v>
          </cell>
          <cell r="G160" t="str">
            <v>new</v>
          </cell>
          <cell r="H160" t="str">
            <v>Outdoor</v>
          </cell>
          <cell r="I160" t="str">
            <v>Macro</v>
          </cell>
          <cell r="J160" t="str">
            <v>33</v>
          </cell>
          <cell r="K160">
            <v>37034</v>
          </cell>
          <cell r="L160" t="str">
            <v>2+2+2</v>
          </cell>
        </row>
        <row r="161">
          <cell r="F161" t="str">
            <v>S445</v>
          </cell>
          <cell r="G161" t="str">
            <v>new</v>
          </cell>
          <cell r="H161" t="str">
            <v>Indoor</v>
          </cell>
          <cell r="I161" t="str">
            <v>Macro</v>
          </cell>
          <cell r="J161" t="str">
            <v>33</v>
          </cell>
          <cell r="K161">
            <v>37034</v>
          </cell>
          <cell r="L161" t="str">
            <v>2+2+2</v>
          </cell>
        </row>
        <row r="162">
          <cell r="F162" t="str">
            <v>S369</v>
          </cell>
          <cell r="G162" t="str">
            <v>new</v>
          </cell>
          <cell r="H162" t="str">
            <v>Indoor</v>
          </cell>
          <cell r="I162" t="str">
            <v>Macro</v>
          </cell>
          <cell r="J162" t="str">
            <v>33</v>
          </cell>
          <cell r="K162">
            <v>37034</v>
          </cell>
          <cell r="L162" t="str">
            <v>2+2+2</v>
          </cell>
        </row>
        <row r="163">
          <cell r="F163" t="str">
            <v>S367</v>
          </cell>
          <cell r="G163" t="str">
            <v>new</v>
          </cell>
          <cell r="H163" t="str">
            <v>Indoor</v>
          </cell>
          <cell r="I163" t="str">
            <v>Macro</v>
          </cell>
          <cell r="J163" t="str">
            <v>33</v>
          </cell>
          <cell r="K163">
            <v>37034</v>
          </cell>
          <cell r="L163" t="str">
            <v>2+2+2</v>
          </cell>
        </row>
        <row r="164">
          <cell r="F164" t="str">
            <v>S380</v>
          </cell>
          <cell r="G164" t="str">
            <v>new</v>
          </cell>
          <cell r="H164" t="str">
            <v>Indoor</v>
          </cell>
          <cell r="I164" t="str">
            <v>Macro</v>
          </cell>
          <cell r="J164" t="str">
            <v>33</v>
          </cell>
          <cell r="K164">
            <v>37034</v>
          </cell>
          <cell r="L164" t="str">
            <v>2+2+2</v>
          </cell>
        </row>
        <row r="165">
          <cell r="F165" t="str">
            <v>S526</v>
          </cell>
          <cell r="G165" t="str">
            <v>new</v>
          </cell>
          <cell r="H165" t="str">
            <v>Indoor</v>
          </cell>
          <cell r="I165" t="str">
            <v>Macro</v>
          </cell>
          <cell r="J165" t="str">
            <v>33</v>
          </cell>
          <cell r="K165">
            <v>37034</v>
          </cell>
          <cell r="L165" t="str">
            <v>1+1+1</v>
          </cell>
        </row>
        <row r="166">
          <cell r="F166" t="str">
            <v>S415</v>
          </cell>
          <cell r="G166" t="str">
            <v>new</v>
          </cell>
          <cell r="H166" t="str">
            <v>Indoor</v>
          </cell>
          <cell r="I166" t="str">
            <v>Macro</v>
          </cell>
          <cell r="J166" t="str">
            <v>33</v>
          </cell>
          <cell r="K166">
            <v>37034</v>
          </cell>
          <cell r="L166" t="str">
            <v>2+2+2</v>
          </cell>
        </row>
        <row r="167">
          <cell r="F167" t="str">
            <v>p005</v>
          </cell>
          <cell r="G167" t="str">
            <v>new</v>
          </cell>
          <cell r="H167" t="e">
            <v>#N/A</v>
          </cell>
          <cell r="I167" t="str">
            <v>Pico</v>
          </cell>
          <cell r="J167" t="str">
            <v>16</v>
          </cell>
          <cell r="K167">
            <v>36927</v>
          </cell>
          <cell r="L167">
            <v>6</v>
          </cell>
        </row>
        <row r="168">
          <cell r="F168" t="str">
            <v>p006</v>
          </cell>
          <cell r="G168" t="str">
            <v>new</v>
          </cell>
          <cell r="H168" t="e">
            <v>#N/A</v>
          </cell>
          <cell r="I168" t="str">
            <v>Pico</v>
          </cell>
          <cell r="J168" t="str">
            <v>16</v>
          </cell>
          <cell r="K168">
            <v>36927</v>
          </cell>
          <cell r="L168">
            <v>6</v>
          </cell>
        </row>
        <row r="169">
          <cell r="F169" t="str">
            <v>p012</v>
          </cell>
          <cell r="G169" t="str">
            <v>new</v>
          </cell>
          <cell r="H169" t="e">
            <v>#N/A</v>
          </cell>
          <cell r="I169" t="str">
            <v>Pico</v>
          </cell>
          <cell r="J169" t="str">
            <v>16</v>
          </cell>
          <cell r="K169">
            <v>36927</v>
          </cell>
          <cell r="L169">
            <v>4</v>
          </cell>
        </row>
        <row r="170">
          <cell r="F170" t="str">
            <v>p038</v>
          </cell>
          <cell r="G170" t="str">
            <v>swap</v>
          </cell>
          <cell r="H170" t="str">
            <v>Utrasite outdoor</v>
          </cell>
          <cell r="I170" t="str">
            <v>Pico</v>
          </cell>
          <cell r="J170" t="str">
            <v>16</v>
          </cell>
          <cell r="K170">
            <v>36927</v>
          </cell>
          <cell r="L170" t="str">
            <v>2+2</v>
          </cell>
        </row>
        <row r="171">
          <cell r="F171" t="str">
            <v>u001</v>
          </cell>
          <cell r="G171" t="str">
            <v>new</v>
          </cell>
          <cell r="H171" t="str">
            <v>-</v>
          </cell>
          <cell r="I171" t="str">
            <v>Micro</v>
          </cell>
          <cell r="J171" t="str">
            <v>14</v>
          </cell>
          <cell r="K171">
            <v>36955</v>
          </cell>
          <cell r="L171">
            <v>2</v>
          </cell>
        </row>
        <row r="173">
          <cell r="F173" t="str">
            <v>S130</v>
          </cell>
          <cell r="G173" t="str">
            <v>swap</v>
          </cell>
          <cell r="H173" t="str">
            <v>Indoor</v>
          </cell>
          <cell r="I173" t="str">
            <v>Macro</v>
          </cell>
          <cell r="J173" t="str">
            <v>13</v>
          </cell>
          <cell r="K173">
            <v>36965</v>
          </cell>
          <cell r="L173" t="str">
            <v>2+2+2</v>
          </cell>
        </row>
        <row r="174">
          <cell r="F174" t="str">
            <v>S129</v>
          </cell>
          <cell r="G174" t="str">
            <v>swap</v>
          </cell>
          <cell r="H174" t="str">
            <v>Indoor</v>
          </cell>
          <cell r="I174" t="str">
            <v>Macro</v>
          </cell>
          <cell r="J174" t="str">
            <v>13</v>
          </cell>
          <cell r="K174">
            <v>36965</v>
          </cell>
          <cell r="L174" t="str">
            <v>2+2+2</v>
          </cell>
        </row>
        <row r="175">
          <cell r="F175" t="str">
            <v>S119</v>
          </cell>
          <cell r="G175" t="str">
            <v>swap</v>
          </cell>
          <cell r="H175" t="str">
            <v>Indoor</v>
          </cell>
          <cell r="I175" t="str">
            <v>Macro</v>
          </cell>
          <cell r="J175" t="str">
            <v>13</v>
          </cell>
          <cell r="K175">
            <v>36965</v>
          </cell>
          <cell r="L175" t="str">
            <v>2+2+2</v>
          </cell>
        </row>
        <row r="176">
          <cell r="F176" t="str">
            <v>S260</v>
          </cell>
          <cell r="G176" t="str">
            <v>swap</v>
          </cell>
          <cell r="H176" t="str">
            <v>Indoor</v>
          </cell>
          <cell r="I176" t="str">
            <v>Macro</v>
          </cell>
          <cell r="J176" t="str">
            <v>13</v>
          </cell>
          <cell r="K176">
            <v>36965</v>
          </cell>
          <cell r="L176" t="str">
            <v>2+2+2</v>
          </cell>
        </row>
        <row r="177">
          <cell r="F177" t="str">
            <v>S082</v>
          </cell>
          <cell r="G177" t="str">
            <v>swap</v>
          </cell>
          <cell r="H177" t="str">
            <v>Outdoor</v>
          </cell>
          <cell r="I177" t="str">
            <v>Macro</v>
          </cell>
          <cell r="J177" t="str">
            <v>13</v>
          </cell>
          <cell r="K177">
            <v>36965</v>
          </cell>
          <cell r="L177" t="str">
            <v>2+2+2</v>
          </cell>
        </row>
        <row r="178">
          <cell r="F178" t="str">
            <v>S090</v>
          </cell>
          <cell r="G178" t="str">
            <v>swap</v>
          </cell>
          <cell r="H178" t="str">
            <v>Outdoor</v>
          </cell>
          <cell r="I178" t="str">
            <v>Macro</v>
          </cell>
          <cell r="J178" t="str">
            <v>13</v>
          </cell>
          <cell r="K178">
            <v>36965</v>
          </cell>
          <cell r="L178" t="str">
            <v>2+2+2</v>
          </cell>
        </row>
        <row r="179">
          <cell r="F179" t="str">
            <v>S245</v>
          </cell>
          <cell r="G179" t="str">
            <v>swap</v>
          </cell>
          <cell r="H179" t="str">
            <v>Indoor</v>
          </cell>
          <cell r="I179" t="str">
            <v>Macro</v>
          </cell>
          <cell r="J179" t="str">
            <v>13</v>
          </cell>
          <cell r="K179">
            <v>36965</v>
          </cell>
          <cell r="L179" t="str">
            <v>3+2+3</v>
          </cell>
        </row>
        <row r="180">
          <cell r="F180" t="str">
            <v>S037</v>
          </cell>
          <cell r="G180" t="str">
            <v>swap</v>
          </cell>
          <cell r="H180" t="str">
            <v>Outdoor</v>
          </cell>
          <cell r="I180" t="str">
            <v>Macro</v>
          </cell>
          <cell r="J180" t="str">
            <v>13</v>
          </cell>
          <cell r="K180">
            <v>36965</v>
          </cell>
          <cell r="L180" t="str">
            <v>2+2+2</v>
          </cell>
        </row>
        <row r="181">
          <cell r="F181" t="str">
            <v>S109</v>
          </cell>
          <cell r="G181" t="str">
            <v>swap</v>
          </cell>
          <cell r="H181" t="str">
            <v>Indoor</v>
          </cell>
          <cell r="I181" t="str">
            <v>Macro</v>
          </cell>
          <cell r="J181" t="str">
            <v>13</v>
          </cell>
          <cell r="K181">
            <v>36965</v>
          </cell>
          <cell r="L181" t="str">
            <v>3+2+3</v>
          </cell>
        </row>
        <row r="182">
          <cell r="F182" t="str">
            <v>S006</v>
          </cell>
          <cell r="G182" t="str">
            <v>swap</v>
          </cell>
          <cell r="H182" t="str">
            <v>Indoor</v>
          </cell>
          <cell r="I182" t="str">
            <v>Macro</v>
          </cell>
          <cell r="J182" t="str">
            <v>13</v>
          </cell>
          <cell r="K182">
            <v>36965</v>
          </cell>
          <cell r="L182" t="str">
            <v>4+4+4</v>
          </cell>
        </row>
        <row r="183">
          <cell r="F183" t="str">
            <v>S023</v>
          </cell>
          <cell r="G183" t="str">
            <v>swap</v>
          </cell>
          <cell r="H183" t="str">
            <v>Indoor</v>
          </cell>
          <cell r="I183" t="str">
            <v>Macro</v>
          </cell>
          <cell r="J183" t="str">
            <v>13</v>
          </cell>
          <cell r="K183">
            <v>36965</v>
          </cell>
          <cell r="L183" t="str">
            <v>3+2+3</v>
          </cell>
        </row>
        <row r="184">
          <cell r="F184" t="str">
            <v>S167</v>
          </cell>
          <cell r="G184" t="str">
            <v>swap</v>
          </cell>
          <cell r="H184" t="str">
            <v>Indoor</v>
          </cell>
          <cell r="I184" t="str">
            <v>Macro</v>
          </cell>
          <cell r="J184" t="str">
            <v>13</v>
          </cell>
          <cell r="K184">
            <v>36965</v>
          </cell>
          <cell r="L184" t="str">
            <v>2+3+3</v>
          </cell>
        </row>
        <row r="185">
          <cell r="F185" t="str">
            <v>S098</v>
          </cell>
          <cell r="G185" t="str">
            <v>swap</v>
          </cell>
          <cell r="H185" t="str">
            <v>Indoor</v>
          </cell>
          <cell r="I185" t="str">
            <v>Macro</v>
          </cell>
          <cell r="J185" t="str">
            <v>13</v>
          </cell>
          <cell r="K185">
            <v>36965</v>
          </cell>
          <cell r="L185" t="str">
            <v>4+4+4</v>
          </cell>
        </row>
        <row r="186">
          <cell r="F186" t="str">
            <v>S076</v>
          </cell>
          <cell r="G186" t="str">
            <v>swap</v>
          </cell>
          <cell r="H186" t="str">
            <v>Indoor</v>
          </cell>
          <cell r="I186" t="str">
            <v>Macro</v>
          </cell>
          <cell r="J186" t="str">
            <v>13</v>
          </cell>
          <cell r="K186">
            <v>36965</v>
          </cell>
          <cell r="L186" t="str">
            <v>4+4+4</v>
          </cell>
        </row>
        <row r="187">
          <cell r="F187" t="str">
            <v>S106</v>
          </cell>
          <cell r="G187" t="str">
            <v>swap</v>
          </cell>
          <cell r="H187" t="str">
            <v>Indoor</v>
          </cell>
          <cell r="I187" t="str">
            <v>Macro</v>
          </cell>
          <cell r="J187" t="str">
            <v>13</v>
          </cell>
          <cell r="K187">
            <v>36965</v>
          </cell>
          <cell r="L187" t="str">
            <v>3+2+3</v>
          </cell>
        </row>
        <row r="188">
          <cell r="F188" t="str">
            <v>S018</v>
          </cell>
          <cell r="G188" t="str">
            <v>swap</v>
          </cell>
          <cell r="H188" t="str">
            <v>Outdoor</v>
          </cell>
          <cell r="I188" t="str">
            <v>Macro</v>
          </cell>
          <cell r="J188" t="str">
            <v>13</v>
          </cell>
          <cell r="K188">
            <v>36965</v>
          </cell>
          <cell r="L188" t="str">
            <v>2+2+2</v>
          </cell>
        </row>
        <row r="189">
          <cell r="F189" t="str">
            <v>S079</v>
          </cell>
          <cell r="G189" t="str">
            <v>swap</v>
          </cell>
          <cell r="H189" t="str">
            <v>Indoor</v>
          </cell>
          <cell r="I189" t="str">
            <v>Macro</v>
          </cell>
          <cell r="J189" t="str">
            <v>13</v>
          </cell>
          <cell r="K189">
            <v>36965</v>
          </cell>
          <cell r="L189" t="str">
            <v>4+4+4</v>
          </cell>
        </row>
        <row r="190">
          <cell r="F190" t="str">
            <v>S124</v>
          </cell>
          <cell r="G190" t="str">
            <v>swap</v>
          </cell>
          <cell r="H190" t="str">
            <v>Indoor</v>
          </cell>
          <cell r="I190" t="str">
            <v>Macro</v>
          </cell>
          <cell r="J190" t="str">
            <v>13</v>
          </cell>
          <cell r="K190">
            <v>36965</v>
          </cell>
          <cell r="L190" t="str">
            <v>4+4+4</v>
          </cell>
        </row>
        <row r="191">
          <cell r="F191" t="str">
            <v>S111</v>
          </cell>
          <cell r="G191" t="str">
            <v>swap</v>
          </cell>
          <cell r="H191" t="str">
            <v>Indoor</v>
          </cell>
          <cell r="I191" t="str">
            <v>Macro</v>
          </cell>
          <cell r="J191" t="str">
            <v>13</v>
          </cell>
          <cell r="K191">
            <v>36965</v>
          </cell>
          <cell r="L191" t="str">
            <v>3+2+3</v>
          </cell>
        </row>
        <row r="192">
          <cell r="F192" t="str">
            <v>S132</v>
          </cell>
          <cell r="G192" t="str">
            <v>swap</v>
          </cell>
          <cell r="H192" t="str">
            <v>Indoor</v>
          </cell>
          <cell r="I192" t="str">
            <v>Macro</v>
          </cell>
          <cell r="J192" t="str">
            <v>13</v>
          </cell>
          <cell r="K192">
            <v>36965</v>
          </cell>
          <cell r="L192" t="str">
            <v>2+2+2</v>
          </cell>
        </row>
        <row r="193">
          <cell r="F193" t="str">
            <v>S104</v>
          </cell>
          <cell r="G193" t="str">
            <v>swap</v>
          </cell>
          <cell r="H193" t="str">
            <v>Indoor</v>
          </cell>
          <cell r="I193" t="str">
            <v>Macro</v>
          </cell>
          <cell r="J193" t="str">
            <v>13</v>
          </cell>
          <cell r="K193">
            <v>36965</v>
          </cell>
          <cell r="L193" t="str">
            <v>2+2+2</v>
          </cell>
        </row>
        <row r="194">
          <cell r="F194" t="str">
            <v>S121</v>
          </cell>
          <cell r="G194" t="str">
            <v>swap</v>
          </cell>
          <cell r="H194" t="str">
            <v>Indoor</v>
          </cell>
          <cell r="I194" t="str">
            <v>Macro</v>
          </cell>
          <cell r="J194" t="str">
            <v>13</v>
          </cell>
          <cell r="K194">
            <v>36965</v>
          </cell>
          <cell r="L194" t="str">
            <v>4+4+4</v>
          </cell>
        </row>
        <row r="195">
          <cell r="F195" t="str">
            <v>S113</v>
          </cell>
          <cell r="G195" t="str">
            <v>swap</v>
          </cell>
          <cell r="H195" t="str">
            <v>Indoor</v>
          </cell>
          <cell r="I195" t="str">
            <v>Macro</v>
          </cell>
          <cell r="J195" t="str">
            <v>13</v>
          </cell>
          <cell r="K195">
            <v>36965</v>
          </cell>
          <cell r="L195" t="str">
            <v>2+2+2</v>
          </cell>
        </row>
        <row r="196">
          <cell r="F196" t="str">
            <v>S139</v>
          </cell>
          <cell r="G196" t="str">
            <v>swap</v>
          </cell>
          <cell r="H196" t="str">
            <v>Indoor</v>
          </cell>
          <cell r="I196" t="str">
            <v>Macro</v>
          </cell>
          <cell r="J196" t="str">
            <v>13</v>
          </cell>
          <cell r="K196">
            <v>36965</v>
          </cell>
          <cell r="L196" t="str">
            <v>2+2+2</v>
          </cell>
        </row>
        <row r="197">
          <cell r="F197" t="str">
            <v>S304</v>
          </cell>
          <cell r="G197" t="str">
            <v>swap</v>
          </cell>
          <cell r="H197" t="str">
            <v>Outdoor</v>
          </cell>
          <cell r="I197" t="str">
            <v>Macro</v>
          </cell>
          <cell r="J197" t="str">
            <v>13</v>
          </cell>
          <cell r="K197">
            <v>36965</v>
          </cell>
          <cell r="L197" t="str">
            <v>2+2+2</v>
          </cell>
        </row>
        <row r="198">
          <cell r="F198" t="str">
            <v>S140</v>
          </cell>
          <cell r="G198" t="str">
            <v>swap</v>
          </cell>
          <cell r="H198" t="str">
            <v>Indoor</v>
          </cell>
          <cell r="I198" t="str">
            <v>Macro</v>
          </cell>
          <cell r="J198" t="str">
            <v>13</v>
          </cell>
          <cell r="K198">
            <v>36965</v>
          </cell>
          <cell r="L198" t="str">
            <v>2+2+2</v>
          </cell>
        </row>
        <row r="199">
          <cell r="F199" t="str">
            <v>S141</v>
          </cell>
          <cell r="G199" t="str">
            <v>swap</v>
          </cell>
          <cell r="H199" t="str">
            <v>Indoor</v>
          </cell>
          <cell r="I199" t="str">
            <v>Macro</v>
          </cell>
          <cell r="J199" t="str">
            <v>13</v>
          </cell>
          <cell r="K199">
            <v>36965</v>
          </cell>
          <cell r="L199" t="str">
            <v>2+3+3</v>
          </cell>
        </row>
        <row r="200">
          <cell r="F200" t="str">
            <v>S094</v>
          </cell>
          <cell r="G200" t="str">
            <v>swap</v>
          </cell>
          <cell r="H200" t="str">
            <v>Indoor</v>
          </cell>
          <cell r="I200" t="str">
            <v>Macro</v>
          </cell>
          <cell r="J200" t="str">
            <v>13</v>
          </cell>
          <cell r="K200">
            <v>36965</v>
          </cell>
          <cell r="L200" t="str">
            <v>2+2+2</v>
          </cell>
        </row>
        <row r="201">
          <cell r="F201" t="str">
            <v>S383</v>
          </cell>
          <cell r="G201" t="str">
            <v>swap</v>
          </cell>
          <cell r="H201" t="str">
            <v>Outdoor</v>
          </cell>
          <cell r="I201" t="str">
            <v>Macro</v>
          </cell>
          <cell r="J201" t="str">
            <v>13</v>
          </cell>
          <cell r="K201">
            <v>36965</v>
          </cell>
          <cell r="L201" t="str">
            <v>2+2+2</v>
          </cell>
        </row>
        <row r="202">
          <cell r="F202" t="str">
            <v>S114</v>
          </cell>
          <cell r="G202" t="str">
            <v>swap</v>
          </cell>
          <cell r="H202" t="str">
            <v>Indoor</v>
          </cell>
          <cell r="I202" t="str">
            <v>Macro</v>
          </cell>
          <cell r="J202" t="str">
            <v>13</v>
          </cell>
          <cell r="K202">
            <v>36965</v>
          </cell>
          <cell r="L202" t="str">
            <v>2+2+2</v>
          </cell>
        </row>
        <row r="203">
          <cell r="F203" t="str">
            <v>S078</v>
          </cell>
          <cell r="G203" t="str">
            <v>swap</v>
          </cell>
          <cell r="H203" t="str">
            <v>Indoor</v>
          </cell>
          <cell r="I203" t="str">
            <v>Macro</v>
          </cell>
          <cell r="J203" t="str">
            <v>13</v>
          </cell>
          <cell r="K203">
            <v>36965</v>
          </cell>
          <cell r="L203" t="str">
            <v>2+2+2</v>
          </cell>
        </row>
        <row r="204">
          <cell r="F204" t="str">
            <v>S074</v>
          </cell>
          <cell r="G204" t="str">
            <v>new</v>
          </cell>
          <cell r="H204" t="str">
            <v>Indoor</v>
          </cell>
          <cell r="I204" t="str">
            <v>Macro</v>
          </cell>
          <cell r="J204" t="str">
            <v>18</v>
          </cell>
          <cell r="K204">
            <v>36973</v>
          </cell>
          <cell r="L204" t="str">
            <v>2+2+2</v>
          </cell>
        </row>
        <row r="205">
          <cell r="F205" t="str">
            <v>S397</v>
          </cell>
          <cell r="G205" t="str">
            <v>new</v>
          </cell>
          <cell r="H205" t="str">
            <v>Indoor</v>
          </cell>
          <cell r="I205" t="str">
            <v>Macro</v>
          </cell>
          <cell r="J205" t="str">
            <v>18</v>
          </cell>
          <cell r="K205">
            <v>36973</v>
          </cell>
          <cell r="L205" t="str">
            <v>2+2+2</v>
          </cell>
        </row>
        <row r="206">
          <cell r="F206" t="str">
            <v>S554</v>
          </cell>
          <cell r="G206" t="str">
            <v>new</v>
          </cell>
          <cell r="H206" t="str">
            <v>Indoor</v>
          </cell>
          <cell r="I206" t="str">
            <v>Macro</v>
          </cell>
          <cell r="J206" t="str">
            <v>18</v>
          </cell>
          <cell r="K206">
            <v>36973</v>
          </cell>
          <cell r="L206" t="str">
            <v>2+2+2</v>
          </cell>
        </row>
        <row r="207">
          <cell r="F207" t="str">
            <v>S379</v>
          </cell>
          <cell r="G207" t="str">
            <v>new</v>
          </cell>
          <cell r="H207" t="str">
            <v>Indoor</v>
          </cell>
          <cell r="I207" t="str">
            <v>Macro</v>
          </cell>
          <cell r="J207" t="str">
            <v>18</v>
          </cell>
          <cell r="K207">
            <v>36973</v>
          </cell>
          <cell r="L207" t="str">
            <v>2+2+2</v>
          </cell>
        </row>
        <row r="208">
          <cell r="F208" t="str">
            <v>S473</v>
          </cell>
          <cell r="G208" t="str">
            <v>new</v>
          </cell>
          <cell r="H208" t="str">
            <v>Indoor</v>
          </cell>
          <cell r="I208" t="str">
            <v>Macro</v>
          </cell>
          <cell r="J208" t="str">
            <v>18</v>
          </cell>
          <cell r="K208">
            <v>36973</v>
          </cell>
          <cell r="L208" t="str">
            <v>2+2+2</v>
          </cell>
        </row>
        <row r="209">
          <cell r="F209" t="str">
            <v>S496</v>
          </cell>
          <cell r="G209" t="str">
            <v>new</v>
          </cell>
          <cell r="H209" t="str">
            <v>Indoor</v>
          </cell>
          <cell r="I209" t="str">
            <v>Macro</v>
          </cell>
          <cell r="J209" t="str">
            <v>18</v>
          </cell>
          <cell r="K209">
            <v>36973</v>
          </cell>
          <cell r="L209" t="str">
            <v>2+2+2</v>
          </cell>
        </row>
        <row r="210">
          <cell r="F210" t="str">
            <v>S439</v>
          </cell>
          <cell r="G210" t="str">
            <v>new</v>
          </cell>
          <cell r="H210" t="str">
            <v>Outdoor</v>
          </cell>
          <cell r="I210" t="str">
            <v>Macro</v>
          </cell>
          <cell r="J210" t="str">
            <v>18</v>
          </cell>
          <cell r="K210">
            <v>36973</v>
          </cell>
          <cell r="L210" t="str">
            <v>2+2+2</v>
          </cell>
        </row>
        <row r="211">
          <cell r="F211" t="str">
            <v>S409</v>
          </cell>
          <cell r="G211" t="str">
            <v>new</v>
          </cell>
          <cell r="H211" t="str">
            <v>Indoor</v>
          </cell>
          <cell r="I211" t="str">
            <v>Macro</v>
          </cell>
          <cell r="J211" t="str">
            <v>18</v>
          </cell>
          <cell r="K211">
            <v>36973</v>
          </cell>
          <cell r="L211" t="str">
            <v>2+2+2</v>
          </cell>
        </row>
        <row r="212">
          <cell r="F212" t="str">
            <v>S477</v>
          </cell>
          <cell r="G212" t="str">
            <v>new</v>
          </cell>
          <cell r="H212" t="str">
            <v>Indoor</v>
          </cell>
          <cell r="I212" t="str">
            <v>Macro</v>
          </cell>
          <cell r="J212" t="str">
            <v>18</v>
          </cell>
          <cell r="K212">
            <v>36973</v>
          </cell>
          <cell r="L212" t="str">
            <v>2+2+2</v>
          </cell>
        </row>
        <row r="213">
          <cell r="F213" t="str">
            <v>S442</v>
          </cell>
          <cell r="G213" t="str">
            <v>new</v>
          </cell>
          <cell r="H213" t="str">
            <v>Indoor</v>
          </cell>
          <cell r="I213" t="str">
            <v>Macro</v>
          </cell>
          <cell r="J213" t="str">
            <v>18</v>
          </cell>
          <cell r="K213">
            <v>36973</v>
          </cell>
          <cell r="L213" t="str">
            <v>2+2+2</v>
          </cell>
        </row>
        <row r="214">
          <cell r="F214" t="str">
            <v>S550</v>
          </cell>
          <cell r="G214" t="str">
            <v>new</v>
          </cell>
          <cell r="H214" t="str">
            <v>Indoor</v>
          </cell>
          <cell r="I214" t="str">
            <v>Macro</v>
          </cell>
          <cell r="J214" t="str">
            <v>18</v>
          </cell>
          <cell r="K214">
            <v>36973</v>
          </cell>
          <cell r="L214" t="str">
            <v>2+2+2</v>
          </cell>
        </row>
        <row r="215">
          <cell r="F215" t="str">
            <v>S489</v>
          </cell>
          <cell r="G215" t="str">
            <v>new</v>
          </cell>
          <cell r="H215" t="str">
            <v>Outdoor</v>
          </cell>
          <cell r="I215" t="str">
            <v>Macro</v>
          </cell>
          <cell r="J215" t="str">
            <v>18</v>
          </cell>
          <cell r="K215">
            <v>36973</v>
          </cell>
          <cell r="L215" t="str">
            <v>2+2+2</v>
          </cell>
        </row>
        <row r="216">
          <cell r="F216" t="str">
            <v>S414</v>
          </cell>
          <cell r="G216" t="str">
            <v>new</v>
          </cell>
          <cell r="H216" t="str">
            <v>Outdoor</v>
          </cell>
          <cell r="I216" t="str">
            <v>Macro</v>
          </cell>
          <cell r="J216" t="str">
            <v>18</v>
          </cell>
          <cell r="K216">
            <v>36973</v>
          </cell>
          <cell r="L216" t="str">
            <v>2+2+2</v>
          </cell>
        </row>
        <row r="217">
          <cell r="F217" t="str">
            <v>S395</v>
          </cell>
          <cell r="G217" t="str">
            <v>new</v>
          </cell>
          <cell r="H217" t="str">
            <v>Indoor</v>
          </cell>
          <cell r="I217" t="str">
            <v>Macro</v>
          </cell>
          <cell r="J217" t="str">
            <v>18</v>
          </cell>
          <cell r="K217">
            <v>36973</v>
          </cell>
          <cell r="L217" t="str">
            <v>2+2+2</v>
          </cell>
        </row>
        <row r="218">
          <cell r="F218" t="str">
            <v>S472</v>
          </cell>
          <cell r="G218" t="str">
            <v>new</v>
          </cell>
          <cell r="H218" t="str">
            <v>Indoor</v>
          </cell>
          <cell r="I218" t="str">
            <v>Macro</v>
          </cell>
          <cell r="J218" t="str">
            <v>18</v>
          </cell>
          <cell r="K218">
            <v>36973</v>
          </cell>
          <cell r="L218" t="str">
            <v>2+2+2</v>
          </cell>
        </row>
        <row r="219">
          <cell r="F219" t="str">
            <v>S441</v>
          </cell>
          <cell r="G219" t="str">
            <v>new</v>
          </cell>
          <cell r="H219" t="str">
            <v>Indoor</v>
          </cell>
          <cell r="I219" t="str">
            <v>Macro</v>
          </cell>
          <cell r="J219" t="str">
            <v>18</v>
          </cell>
          <cell r="K219">
            <v>36973</v>
          </cell>
          <cell r="L219" t="str">
            <v>2+2+2</v>
          </cell>
        </row>
        <row r="220">
          <cell r="F220" t="str">
            <v>S509</v>
          </cell>
          <cell r="G220" t="str">
            <v>new</v>
          </cell>
          <cell r="H220" t="str">
            <v>Indoor</v>
          </cell>
          <cell r="I220" t="str">
            <v>Macro</v>
          </cell>
          <cell r="J220" t="str">
            <v>18</v>
          </cell>
          <cell r="K220">
            <v>36973</v>
          </cell>
          <cell r="L220" t="str">
            <v>2+2+2</v>
          </cell>
        </row>
        <row r="221">
          <cell r="F221" t="str">
            <v>S483</v>
          </cell>
          <cell r="G221" t="str">
            <v>new</v>
          </cell>
          <cell r="H221" t="str">
            <v>Indoor</v>
          </cell>
          <cell r="I221" t="str">
            <v>Macro</v>
          </cell>
          <cell r="J221" t="str">
            <v>18</v>
          </cell>
          <cell r="K221">
            <v>36973</v>
          </cell>
          <cell r="L221" t="str">
            <v>2+2+2</v>
          </cell>
        </row>
        <row r="222">
          <cell r="F222" t="str">
            <v>S514</v>
          </cell>
          <cell r="G222" t="str">
            <v>new</v>
          </cell>
          <cell r="H222" t="str">
            <v>Indoor</v>
          </cell>
          <cell r="I222" t="str">
            <v>Macro</v>
          </cell>
          <cell r="J222" t="str">
            <v>18</v>
          </cell>
          <cell r="K222">
            <v>36973</v>
          </cell>
          <cell r="L222" t="str">
            <v>2+2+2</v>
          </cell>
        </row>
        <row r="223">
          <cell r="F223" t="str">
            <v>S443</v>
          </cell>
          <cell r="G223" t="str">
            <v>new</v>
          </cell>
          <cell r="H223" t="str">
            <v>Indoor</v>
          </cell>
          <cell r="I223" t="str">
            <v>Macro</v>
          </cell>
          <cell r="J223" t="str">
            <v>18</v>
          </cell>
          <cell r="K223">
            <v>36973</v>
          </cell>
          <cell r="L223" t="str">
            <v>2+2+2</v>
          </cell>
        </row>
        <row r="224">
          <cell r="F224" t="str">
            <v>S444</v>
          </cell>
          <cell r="G224" t="str">
            <v>new</v>
          </cell>
          <cell r="H224" t="str">
            <v>Outdoor</v>
          </cell>
          <cell r="I224" t="str">
            <v>Macro</v>
          </cell>
          <cell r="J224" t="str">
            <v>18</v>
          </cell>
          <cell r="K224">
            <v>36973</v>
          </cell>
          <cell r="L224" t="str">
            <v>2+2+2</v>
          </cell>
        </row>
        <row r="225">
          <cell r="F225" t="str">
            <v>S112</v>
          </cell>
          <cell r="G225" t="str">
            <v>new</v>
          </cell>
          <cell r="H225" t="str">
            <v>Outdoor</v>
          </cell>
          <cell r="I225" t="str">
            <v>Macro</v>
          </cell>
          <cell r="J225" t="str">
            <v>18</v>
          </cell>
          <cell r="K225">
            <v>36973</v>
          </cell>
          <cell r="L225" t="str">
            <v>2+2+2</v>
          </cell>
        </row>
        <row r="226">
          <cell r="F226" t="str">
            <v>p023</v>
          </cell>
          <cell r="G226" t="str">
            <v>swap</v>
          </cell>
          <cell r="H226" t="str">
            <v>Utrasite outdoor</v>
          </cell>
          <cell r="I226" t="str">
            <v>Pico</v>
          </cell>
          <cell r="J226" t="str">
            <v>1</v>
          </cell>
          <cell r="K226">
            <v>36878</v>
          </cell>
          <cell r="L226">
            <v>6</v>
          </cell>
        </row>
        <row r="227">
          <cell r="F227" t="str">
            <v>p017</v>
          </cell>
          <cell r="G227" t="str">
            <v>new</v>
          </cell>
          <cell r="H227" t="str">
            <v>Utrasite outdoor</v>
          </cell>
          <cell r="I227" t="str">
            <v>Pico</v>
          </cell>
          <cell r="J227" t="str">
            <v>16</v>
          </cell>
          <cell r="K227">
            <v>36927</v>
          </cell>
          <cell r="L227">
            <v>4</v>
          </cell>
        </row>
        <row r="228">
          <cell r="F228" t="str">
            <v>u003</v>
          </cell>
          <cell r="G228" t="str">
            <v>new</v>
          </cell>
          <cell r="H228" t="str">
            <v>-</v>
          </cell>
          <cell r="I228" t="str">
            <v>Micro</v>
          </cell>
          <cell r="J228" t="str">
            <v>34</v>
          </cell>
          <cell r="K228">
            <v>36955</v>
          </cell>
          <cell r="L228">
            <v>2</v>
          </cell>
        </row>
        <row r="229">
          <cell r="F229" t="str">
            <v>u004</v>
          </cell>
          <cell r="G229" t="str">
            <v>new</v>
          </cell>
          <cell r="H229" t="str">
            <v>-</v>
          </cell>
          <cell r="I229" t="str">
            <v>Micro</v>
          </cell>
          <cell r="J229">
            <v>34</v>
          </cell>
          <cell r="K229">
            <v>36955</v>
          </cell>
          <cell r="L229">
            <v>2</v>
          </cell>
        </row>
        <row r="230">
          <cell r="F230" t="str">
            <v>u005</v>
          </cell>
          <cell r="G230" t="str">
            <v>new</v>
          </cell>
          <cell r="H230" t="str">
            <v>-</v>
          </cell>
          <cell r="I230" t="str">
            <v>Micro</v>
          </cell>
          <cell r="J230">
            <v>34</v>
          </cell>
          <cell r="K230">
            <v>36955</v>
          </cell>
          <cell r="L230">
            <v>2</v>
          </cell>
        </row>
        <row r="231">
          <cell r="F231" t="str">
            <v>u040</v>
          </cell>
          <cell r="G231" t="str">
            <v>new</v>
          </cell>
          <cell r="H231" t="str">
            <v>-</v>
          </cell>
          <cell r="I231" t="str">
            <v>Micro</v>
          </cell>
          <cell r="J231">
            <v>34</v>
          </cell>
          <cell r="K231">
            <v>36955</v>
          </cell>
          <cell r="L231">
            <v>2</v>
          </cell>
        </row>
        <row r="233">
          <cell r="F233" t="str">
            <v>S161</v>
          </cell>
          <cell r="G233" t="str">
            <v>swap</v>
          </cell>
          <cell r="H233" t="str">
            <v>Indoor</v>
          </cell>
          <cell r="I233" t="str">
            <v>Macro</v>
          </cell>
          <cell r="J233" t="str">
            <v>32</v>
          </cell>
          <cell r="K233">
            <v>37032</v>
          </cell>
          <cell r="L233" t="str">
            <v>2+3+3</v>
          </cell>
        </row>
        <row r="234">
          <cell r="F234" t="str">
            <v>S154</v>
          </cell>
          <cell r="G234" t="str">
            <v>swap</v>
          </cell>
          <cell r="H234" t="str">
            <v>Indoor</v>
          </cell>
          <cell r="I234" t="str">
            <v>Macro</v>
          </cell>
          <cell r="J234" t="str">
            <v>32</v>
          </cell>
          <cell r="K234">
            <v>37032</v>
          </cell>
          <cell r="L234" t="str">
            <v>3+3+2</v>
          </cell>
        </row>
        <row r="235">
          <cell r="F235" t="str">
            <v>S172</v>
          </cell>
          <cell r="G235" t="str">
            <v>swap</v>
          </cell>
          <cell r="H235" t="str">
            <v>Indoor</v>
          </cell>
          <cell r="I235" t="str">
            <v>Macro</v>
          </cell>
          <cell r="J235" t="str">
            <v>32</v>
          </cell>
          <cell r="K235">
            <v>37032</v>
          </cell>
          <cell r="L235" t="str">
            <v>2+3+3</v>
          </cell>
        </row>
        <row r="236">
          <cell r="F236" t="str">
            <v>S159</v>
          </cell>
          <cell r="G236" t="str">
            <v>swap</v>
          </cell>
          <cell r="H236" t="str">
            <v>Indoor</v>
          </cell>
          <cell r="I236" t="str">
            <v>Macro</v>
          </cell>
          <cell r="J236" t="str">
            <v>32</v>
          </cell>
          <cell r="K236">
            <v>37032</v>
          </cell>
          <cell r="L236" t="str">
            <v>2+2+2</v>
          </cell>
        </row>
        <row r="237">
          <cell r="F237" t="str">
            <v>S173</v>
          </cell>
          <cell r="G237" t="str">
            <v>swap</v>
          </cell>
          <cell r="H237" t="str">
            <v>Indoor</v>
          </cell>
          <cell r="I237" t="str">
            <v>Macro</v>
          </cell>
          <cell r="J237" t="str">
            <v>32</v>
          </cell>
          <cell r="K237">
            <v>37032</v>
          </cell>
          <cell r="L237" t="str">
            <v>3+2+3</v>
          </cell>
        </row>
        <row r="238">
          <cell r="F238" t="str">
            <v>S197</v>
          </cell>
          <cell r="G238" t="str">
            <v>swap</v>
          </cell>
          <cell r="H238" t="str">
            <v>Indoor</v>
          </cell>
          <cell r="I238" t="str">
            <v>Macro</v>
          </cell>
          <cell r="J238" t="str">
            <v>32</v>
          </cell>
          <cell r="K238">
            <v>37032</v>
          </cell>
          <cell r="L238" t="str">
            <v>2+2+2</v>
          </cell>
        </row>
        <row r="239">
          <cell r="F239" t="str">
            <v>S180</v>
          </cell>
          <cell r="G239" t="str">
            <v>swap</v>
          </cell>
          <cell r="H239" t="str">
            <v>Indoor</v>
          </cell>
          <cell r="I239" t="str">
            <v>Macro</v>
          </cell>
          <cell r="J239" t="str">
            <v>32</v>
          </cell>
          <cell r="K239">
            <v>37032</v>
          </cell>
          <cell r="L239" t="str">
            <v>3+3+2</v>
          </cell>
        </row>
        <row r="240">
          <cell r="F240" t="str">
            <v>S183</v>
          </cell>
          <cell r="G240" t="str">
            <v>swap</v>
          </cell>
          <cell r="H240" t="str">
            <v>Indoor</v>
          </cell>
          <cell r="I240" t="str">
            <v>Macro</v>
          </cell>
          <cell r="J240" t="str">
            <v>32</v>
          </cell>
          <cell r="K240">
            <v>37032</v>
          </cell>
          <cell r="L240" t="str">
            <v>2+3+3</v>
          </cell>
        </row>
        <row r="241">
          <cell r="F241" t="str">
            <v>S151</v>
          </cell>
          <cell r="G241" t="str">
            <v>swap</v>
          </cell>
          <cell r="H241" t="str">
            <v>Indoor</v>
          </cell>
          <cell r="I241" t="str">
            <v>Macro</v>
          </cell>
          <cell r="J241" t="str">
            <v>32</v>
          </cell>
          <cell r="K241">
            <v>37032</v>
          </cell>
          <cell r="L241" t="str">
            <v>3+2+3</v>
          </cell>
        </row>
        <row r="242">
          <cell r="F242" t="str">
            <v>S223</v>
          </cell>
          <cell r="G242" t="str">
            <v>swap</v>
          </cell>
          <cell r="H242" t="str">
            <v>Indoor</v>
          </cell>
          <cell r="I242" t="str">
            <v>Macro</v>
          </cell>
          <cell r="J242" t="str">
            <v>32</v>
          </cell>
          <cell r="K242">
            <v>37032</v>
          </cell>
          <cell r="L242" t="str">
            <v>4+4+4</v>
          </cell>
        </row>
        <row r="243">
          <cell r="F243" t="str">
            <v>S160</v>
          </cell>
          <cell r="G243" t="str">
            <v>swap</v>
          </cell>
          <cell r="H243" t="str">
            <v>Indoor</v>
          </cell>
          <cell r="I243" t="str">
            <v>Macro</v>
          </cell>
          <cell r="J243" t="str">
            <v>32</v>
          </cell>
          <cell r="K243">
            <v>37032</v>
          </cell>
          <cell r="L243" t="str">
            <v>2+3+3</v>
          </cell>
        </row>
        <row r="244">
          <cell r="F244" t="str">
            <v>S149</v>
          </cell>
          <cell r="G244" t="str">
            <v>swap</v>
          </cell>
          <cell r="H244" t="str">
            <v>Indoor</v>
          </cell>
          <cell r="I244" t="str">
            <v>Macro</v>
          </cell>
          <cell r="J244" t="str">
            <v>32</v>
          </cell>
          <cell r="K244">
            <v>37032</v>
          </cell>
          <cell r="L244" t="str">
            <v>4+4+4</v>
          </cell>
        </row>
        <row r="245">
          <cell r="F245" t="str">
            <v>S177</v>
          </cell>
          <cell r="G245" t="str">
            <v>swap</v>
          </cell>
          <cell r="H245" t="str">
            <v>Indoor</v>
          </cell>
          <cell r="I245" t="str">
            <v>Macro</v>
          </cell>
          <cell r="J245" t="str">
            <v>32</v>
          </cell>
          <cell r="K245">
            <v>37032</v>
          </cell>
          <cell r="L245" t="str">
            <v>4+4+4</v>
          </cell>
        </row>
        <row r="246">
          <cell r="F246" t="str">
            <v>S017</v>
          </cell>
          <cell r="G246" t="str">
            <v>swap</v>
          </cell>
          <cell r="H246" t="str">
            <v>Indoor</v>
          </cell>
          <cell r="I246" t="str">
            <v>Macro</v>
          </cell>
          <cell r="J246" t="str">
            <v>32</v>
          </cell>
          <cell r="K246">
            <v>37032</v>
          </cell>
          <cell r="L246" t="str">
            <v>4+4+4</v>
          </cell>
        </row>
        <row r="247">
          <cell r="F247" t="str">
            <v>S148</v>
          </cell>
          <cell r="G247" t="str">
            <v>swap</v>
          </cell>
          <cell r="H247" t="str">
            <v>Indoor</v>
          </cell>
          <cell r="I247" t="str">
            <v>Macro</v>
          </cell>
          <cell r="J247" t="str">
            <v>32</v>
          </cell>
          <cell r="K247">
            <v>37032</v>
          </cell>
          <cell r="L247" t="str">
            <v>2+3+3</v>
          </cell>
        </row>
        <row r="248">
          <cell r="F248" t="str">
            <v>S162</v>
          </cell>
          <cell r="G248" t="str">
            <v>swap</v>
          </cell>
          <cell r="H248" t="str">
            <v>Indoor</v>
          </cell>
          <cell r="I248" t="str">
            <v>Macro</v>
          </cell>
          <cell r="J248" t="str">
            <v>32</v>
          </cell>
          <cell r="K248">
            <v>37032</v>
          </cell>
          <cell r="L248" t="str">
            <v>3+2+3</v>
          </cell>
        </row>
        <row r="249">
          <cell r="F249" t="str">
            <v>S147</v>
          </cell>
          <cell r="G249" t="str">
            <v>swap</v>
          </cell>
          <cell r="H249" t="str">
            <v>Indoor</v>
          </cell>
          <cell r="I249" t="str">
            <v>Macro</v>
          </cell>
          <cell r="J249" t="str">
            <v>32</v>
          </cell>
          <cell r="K249">
            <v>37032</v>
          </cell>
          <cell r="L249" t="str">
            <v>4+4+4</v>
          </cell>
        </row>
        <row r="250">
          <cell r="F250" t="str">
            <v>S146</v>
          </cell>
          <cell r="G250" t="str">
            <v>swap</v>
          </cell>
          <cell r="H250" t="str">
            <v>Indoor</v>
          </cell>
          <cell r="I250" t="str">
            <v>Macro</v>
          </cell>
          <cell r="J250" t="str">
            <v>32</v>
          </cell>
          <cell r="K250">
            <v>37032</v>
          </cell>
          <cell r="L250" t="str">
            <v>3+3+2</v>
          </cell>
        </row>
        <row r="251">
          <cell r="F251" t="str">
            <v>S145</v>
          </cell>
          <cell r="G251" t="str">
            <v>swap</v>
          </cell>
          <cell r="H251" t="str">
            <v>Indoor</v>
          </cell>
          <cell r="I251" t="str">
            <v>Macro</v>
          </cell>
          <cell r="J251" t="str">
            <v>32</v>
          </cell>
          <cell r="K251">
            <v>37032</v>
          </cell>
          <cell r="L251" t="str">
            <v>2+2+2</v>
          </cell>
        </row>
        <row r="252">
          <cell r="F252" t="str">
            <v>S144</v>
          </cell>
          <cell r="G252" t="str">
            <v>swap</v>
          </cell>
          <cell r="H252" t="str">
            <v>Indoor</v>
          </cell>
          <cell r="I252" t="str">
            <v>Macro</v>
          </cell>
          <cell r="J252" t="str">
            <v>32</v>
          </cell>
          <cell r="K252">
            <v>37032</v>
          </cell>
          <cell r="L252" t="str">
            <v>2+2+2</v>
          </cell>
        </row>
        <row r="253">
          <cell r="F253" t="str">
            <v>S174</v>
          </cell>
          <cell r="G253" t="str">
            <v>swap</v>
          </cell>
          <cell r="H253" t="str">
            <v>Indoor</v>
          </cell>
          <cell r="I253" t="str">
            <v>Macro</v>
          </cell>
          <cell r="J253" t="str">
            <v>32</v>
          </cell>
          <cell r="K253">
            <v>37032</v>
          </cell>
          <cell r="L253" t="str">
            <v>2+2+2</v>
          </cell>
        </row>
        <row r="254">
          <cell r="F254" t="str">
            <v>S087</v>
          </cell>
          <cell r="G254" t="str">
            <v>swap</v>
          </cell>
          <cell r="H254" t="str">
            <v>Indoor</v>
          </cell>
          <cell r="I254" t="str">
            <v>Macro</v>
          </cell>
          <cell r="J254" t="str">
            <v>32</v>
          </cell>
          <cell r="K254">
            <v>37032</v>
          </cell>
          <cell r="L254" t="str">
            <v>2+2+2</v>
          </cell>
        </row>
        <row r="255">
          <cell r="F255" t="str">
            <v>S155</v>
          </cell>
          <cell r="G255" t="str">
            <v>swap</v>
          </cell>
          <cell r="H255" t="str">
            <v>Indoor</v>
          </cell>
          <cell r="I255" t="str">
            <v>Macro</v>
          </cell>
          <cell r="J255" t="str">
            <v>32</v>
          </cell>
          <cell r="K255">
            <v>37032</v>
          </cell>
          <cell r="L255" t="str">
            <v>2+2+2</v>
          </cell>
        </row>
        <row r="256">
          <cell r="F256" t="str">
            <v>S312</v>
          </cell>
          <cell r="G256" t="str">
            <v>swap</v>
          </cell>
          <cell r="H256" t="str">
            <v>Indoor</v>
          </cell>
          <cell r="I256" t="str">
            <v>Macro</v>
          </cell>
          <cell r="J256" t="str">
            <v>32</v>
          </cell>
          <cell r="K256">
            <v>37032</v>
          </cell>
          <cell r="L256" t="str">
            <v>2+2+2</v>
          </cell>
        </row>
        <row r="257">
          <cell r="F257" t="str">
            <v>S171</v>
          </cell>
          <cell r="G257" t="str">
            <v>swap</v>
          </cell>
          <cell r="H257" t="str">
            <v>Indoor</v>
          </cell>
          <cell r="I257" t="str">
            <v>Macro</v>
          </cell>
          <cell r="J257" t="str">
            <v>32</v>
          </cell>
          <cell r="K257">
            <v>37032</v>
          </cell>
          <cell r="L257" t="str">
            <v>2+2+2</v>
          </cell>
        </row>
        <row r="258">
          <cell r="F258" t="str">
            <v>S196</v>
          </cell>
          <cell r="G258" t="str">
            <v>swap</v>
          </cell>
          <cell r="H258" t="str">
            <v>Indoor</v>
          </cell>
          <cell r="I258" t="str">
            <v>Macro</v>
          </cell>
          <cell r="J258" t="str">
            <v>32</v>
          </cell>
          <cell r="K258">
            <v>37032</v>
          </cell>
          <cell r="L258" t="str">
            <v>2+2+2</v>
          </cell>
        </row>
        <row r="259">
          <cell r="F259" t="str">
            <v>S530</v>
          </cell>
          <cell r="G259" t="str">
            <v>new</v>
          </cell>
          <cell r="H259" t="str">
            <v>Outdoor</v>
          </cell>
          <cell r="I259" t="str">
            <v>Macro</v>
          </cell>
          <cell r="J259" t="str">
            <v>33</v>
          </cell>
          <cell r="K259">
            <v>37043</v>
          </cell>
          <cell r="L259" t="str">
            <v>2+2+2</v>
          </cell>
        </row>
        <row r="260">
          <cell r="F260" t="str">
            <v>S521</v>
          </cell>
          <cell r="G260" t="str">
            <v>new</v>
          </cell>
          <cell r="H260" t="str">
            <v>Indoor</v>
          </cell>
          <cell r="I260" t="str">
            <v>Macro</v>
          </cell>
          <cell r="J260" t="str">
            <v>36</v>
          </cell>
          <cell r="K260">
            <v>37043</v>
          </cell>
          <cell r="L260" t="str">
            <v>2+2+2</v>
          </cell>
        </row>
        <row r="261">
          <cell r="F261" t="str">
            <v>S499</v>
          </cell>
          <cell r="G261" t="str">
            <v>new</v>
          </cell>
          <cell r="H261" t="str">
            <v>Outdoor</v>
          </cell>
          <cell r="I261" t="str">
            <v>Macro</v>
          </cell>
          <cell r="J261" t="str">
            <v>36</v>
          </cell>
          <cell r="K261">
            <v>37043</v>
          </cell>
          <cell r="L261" t="str">
            <v>2+2+2</v>
          </cell>
        </row>
        <row r="262">
          <cell r="F262" t="str">
            <v>S313</v>
          </cell>
          <cell r="G262" t="str">
            <v>rehome</v>
          </cell>
          <cell r="H262" t="str">
            <v>Indoor</v>
          </cell>
          <cell r="I262" t="str">
            <v>Macro</v>
          </cell>
          <cell r="J262" t="str">
            <v>36</v>
          </cell>
          <cell r="K262">
            <v>37043</v>
          </cell>
          <cell r="L262" t="str">
            <v>2+2+2</v>
          </cell>
        </row>
        <row r="263">
          <cell r="F263" t="str">
            <v>S485</v>
          </cell>
          <cell r="G263" t="str">
            <v>new</v>
          </cell>
          <cell r="H263" t="str">
            <v>Indoor</v>
          </cell>
          <cell r="I263" t="str">
            <v>Macro</v>
          </cell>
          <cell r="J263" t="str">
            <v>36</v>
          </cell>
          <cell r="K263">
            <v>37043</v>
          </cell>
          <cell r="L263" t="str">
            <v>2+2+2</v>
          </cell>
        </row>
        <row r="264">
          <cell r="F264" t="str">
            <v>S433</v>
          </cell>
          <cell r="G264" t="str">
            <v>rehome</v>
          </cell>
          <cell r="H264" t="str">
            <v>Indoor</v>
          </cell>
          <cell r="I264" t="str">
            <v>Macro</v>
          </cell>
          <cell r="J264" t="str">
            <v>36</v>
          </cell>
          <cell r="K264">
            <v>37043</v>
          </cell>
          <cell r="L264" t="str">
            <v>2+2+2</v>
          </cell>
        </row>
        <row r="265">
          <cell r="F265" t="str">
            <v>S163</v>
          </cell>
          <cell r="G265" t="str">
            <v>new</v>
          </cell>
          <cell r="H265" t="str">
            <v>Indoor</v>
          </cell>
          <cell r="I265" t="str">
            <v>Macro</v>
          </cell>
          <cell r="J265" t="str">
            <v>36</v>
          </cell>
          <cell r="K265">
            <v>37043</v>
          </cell>
          <cell r="L265" t="str">
            <v>2+2+2</v>
          </cell>
        </row>
        <row r="266">
          <cell r="F266" t="str">
            <v>S553</v>
          </cell>
          <cell r="G266" t="str">
            <v>new</v>
          </cell>
          <cell r="H266" t="str">
            <v>Indoor</v>
          </cell>
          <cell r="I266" t="str">
            <v>Macro</v>
          </cell>
          <cell r="J266" t="str">
            <v>36</v>
          </cell>
          <cell r="K266">
            <v>37043</v>
          </cell>
          <cell r="L266" t="str">
            <v>2+2+2</v>
          </cell>
        </row>
        <row r="267">
          <cell r="F267" t="str">
            <v>S515</v>
          </cell>
          <cell r="G267" t="str">
            <v>new</v>
          </cell>
          <cell r="H267" t="str">
            <v>Indoor</v>
          </cell>
          <cell r="I267" t="str">
            <v>Macro</v>
          </cell>
          <cell r="J267" t="str">
            <v>36</v>
          </cell>
          <cell r="K267">
            <v>37043</v>
          </cell>
          <cell r="L267" t="str">
            <v>2+2+2</v>
          </cell>
        </row>
        <row r="268">
          <cell r="F268" t="str">
            <v>S516</v>
          </cell>
          <cell r="G268" t="str">
            <v>new</v>
          </cell>
          <cell r="H268" t="str">
            <v>Indoor</v>
          </cell>
          <cell r="I268" t="str">
            <v>Macro</v>
          </cell>
          <cell r="J268" t="str">
            <v>36</v>
          </cell>
          <cell r="K268">
            <v>37043</v>
          </cell>
          <cell r="L268" t="str">
            <v>2+2+2</v>
          </cell>
        </row>
        <row r="269">
          <cell r="F269" t="str">
            <v>S532</v>
          </cell>
          <cell r="G269" t="str">
            <v>new</v>
          </cell>
          <cell r="H269" t="str">
            <v>Indoor</v>
          </cell>
          <cell r="I269" t="str">
            <v>Macro</v>
          </cell>
          <cell r="J269" t="str">
            <v>36</v>
          </cell>
          <cell r="K269">
            <v>37043</v>
          </cell>
          <cell r="L269" t="str">
            <v>2+2+2</v>
          </cell>
        </row>
        <row r="270">
          <cell r="F270" t="str">
            <v>S520</v>
          </cell>
          <cell r="G270" t="str">
            <v>new</v>
          </cell>
          <cell r="H270" t="str">
            <v>Indoor</v>
          </cell>
          <cell r="I270" t="str">
            <v>Macro</v>
          </cell>
          <cell r="J270" t="str">
            <v>36</v>
          </cell>
          <cell r="K270">
            <v>37043</v>
          </cell>
          <cell r="L270" t="str">
            <v>2+2+2</v>
          </cell>
        </row>
        <row r="271">
          <cell r="F271" t="str">
            <v>S542</v>
          </cell>
          <cell r="G271" t="str">
            <v>new</v>
          </cell>
          <cell r="H271" t="str">
            <v>Indoor</v>
          </cell>
          <cell r="I271" t="str">
            <v>Macro</v>
          </cell>
          <cell r="J271" t="str">
            <v>36</v>
          </cell>
          <cell r="K271">
            <v>37043</v>
          </cell>
          <cell r="L271" t="str">
            <v>2+2+2</v>
          </cell>
        </row>
        <row r="272">
          <cell r="F272" t="str">
            <v>S528</v>
          </cell>
          <cell r="G272" t="str">
            <v>new</v>
          </cell>
          <cell r="H272" t="str">
            <v>Indoor</v>
          </cell>
          <cell r="I272" t="str">
            <v>Macro</v>
          </cell>
          <cell r="J272" t="str">
            <v>5</v>
          </cell>
          <cell r="K272">
            <v>36901</v>
          </cell>
          <cell r="L272" t="str">
            <v>2+2+2</v>
          </cell>
        </row>
        <row r="273">
          <cell r="F273" t="str">
            <v>p020</v>
          </cell>
          <cell r="G273" t="str">
            <v>new</v>
          </cell>
          <cell r="H273" t="str">
            <v>Utrasite indoor</v>
          </cell>
          <cell r="I273" t="str">
            <v>Pico</v>
          </cell>
          <cell r="J273" t="str">
            <v>24</v>
          </cell>
          <cell r="K273">
            <v>36927</v>
          </cell>
          <cell r="L273">
            <v>3</v>
          </cell>
        </row>
        <row r="274">
          <cell r="F274" t="str">
            <v>u002</v>
          </cell>
          <cell r="G274" t="str">
            <v>new</v>
          </cell>
          <cell r="H274" t="str">
            <v>-</v>
          </cell>
          <cell r="I274" t="str">
            <v>Micro</v>
          </cell>
          <cell r="J274">
            <v>14</v>
          </cell>
          <cell r="K274">
            <v>36955</v>
          </cell>
          <cell r="L274">
            <v>2</v>
          </cell>
        </row>
        <row r="276">
          <cell r="F276" t="str">
            <v>S456</v>
          </cell>
          <cell r="G276" t="str">
            <v>new</v>
          </cell>
          <cell r="H276" t="str">
            <v>Indoor</v>
          </cell>
          <cell r="I276" t="str">
            <v>Macro</v>
          </cell>
          <cell r="J276" t="str">
            <v>7</v>
          </cell>
          <cell r="K276">
            <v>36910</v>
          </cell>
          <cell r="L276" t="str">
            <v>2+2+2</v>
          </cell>
        </row>
        <row r="277">
          <cell r="F277" t="str">
            <v>S504</v>
          </cell>
          <cell r="G277" t="str">
            <v>new</v>
          </cell>
          <cell r="H277" t="str">
            <v>Indoor</v>
          </cell>
          <cell r="I277" t="str">
            <v>Macro</v>
          </cell>
          <cell r="J277" t="str">
            <v>7</v>
          </cell>
          <cell r="K277">
            <v>36910</v>
          </cell>
          <cell r="L277" t="str">
            <v>2+2+2</v>
          </cell>
        </row>
        <row r="278">
          <cell r="F278" t="str">
            <v>S281</v>
          </cell>
          <cell r="G278" t="str">
            <v>new</v>
          </cell>
          <cell r="H278" t="str">
            <v>Outdoor</v>
          </cell>
          <cell r="I278" t="str">
            <v>Macro</v>
          </cell>
          <cell r="J278" t="str">
            <v>7</v>
          </cell>
          <cell r="K278">
            <v>36910</v>
          </cell>
          <cell r="L278" t="str">
            <v>2+2+2</v>
          </cell>
        </row>
        <row r="279">
          <cell r="F279" t="str">
            <v>S363</v>
          </cell>
          <cell r="G279" t="str">
            <v>new</v>
          </cell>
          <cell r="H279" t="str">
            <v>Indoor</v>
          </cell>
          <cell r="I279" t="str">
            <v>Macro</v>
          </cell>
          <cell r="J279" t="str">
            <v>7</v>
          </cell>
          <cell r="K279">
            <v>36910</v>
          </cell>
          <cell r="L279" t="str">
            <v>2+2+2</v>
          </cell>
        </row>
        <row r="280">
          <cell r="F280" t="str">
            <v>S386</v>
          </cell>
          <cell r="G280" t="str">
            <v>new</v>
          </cell>
          <cell r="H280" t="str">
            <v>Indoor</v>
          </cell>
          <cell r="I280" t="str">
            <v>Macro</v>
          </cell>
          <cell r="J280" t="str">
            <v>7</v>
          </cell>
          <cell r="K280">
            <v>36910</v>
          </cell>
          <cell r="L280" t="str">
            <v>2+2+2</v>
          </cell>
        </row>
        <row r="281">
          <cell r="F281" t="str">
            <v>S426</v>
          </cell>
          <cell r="G281" t="str">
            <v>new</v>
          </cell>
          <cell r="H281" t="str">
            <v>Indoor</v>
          </cell>
          <cell r="I281" t="str">
            <v>Macro</v>
          </cell>
          <cell r="J281" t="str">
            <v>7</v>
          </cell>
          <cell r="K281">
            <v>36910</v>
          </cell>
          <cell r="L281" t="str">
            <v>2+2+2</v>
          </cell>
        </row>
        <row r="282">
          <cell r="F282" t="str">
            <v>S387</v>
          </cell>
          <cell r="G282" t="str">
            <v>new</v>
          </cell>
          <cell r="H282" t="str">
            <v>Outdoor</v>
          </cell>
          <cell r="I282" t="str">
            <v>Macro</v>
          </cell>
          <cell r="J282" t="str">
            <v>7</v>
          </cell>
          <cell r="K282">
            <v>36910</v>
          </cell>
          <cell r="L282" t="str">
            <v>2+2+2</v>
          </cell>
        </row>
        <row r="283">
          <cell r="F283" t="str">
            <v>S360</v>
          </cell>
          <cell r="G283" t="str">
            <v>new</v>
          </cell>
          <cell r="H283" t="str">
            <v>Indoor</v>
          </cell>
          <cell r="I283" t="str">
            <v>Macro</v>
          </cell>
          <cell r="J283" t="str">
            <v>7</v>
          </cell>
          <cell r="K283">
            <v>36910</v>
          </cell>
          <cell r="L283" t="str">
            <v>2+2+2</v>
          </cell>
        </row>
        <row r="284">
          <cell r="F284" t="str">
            <v>S361</v>
          </cell>
          <cell r="G284" t="str">
            <v>new</v>
          </cell>
          <cell r="H284" t="str">
            <v>Indoor</v>
          </cell>
          <cell r="I284" t="str">
            <v>Macro</v>
          </cell>
          <cell r="J284" t="str">
            <v>7</v>
          </cell>
          <cell r="K284">
            <v>36910</v>
          </cell>
          <cell r="L284" t="str">
            <v>2+2+2</v>
          </cell>
        </row>
        <row r="285">
          <cell r="F285" t="str">
            <v>S478</v>
          </cell>
          <cell r="G285" t="str">
            <v>new</v>
          </cell>
          <cell r="H285" t="str">
            <v>Indoor</v>
          </cell>
          <cell r="I285" t="str">
            <v>Macro</v>
          </cell>
          <cell r="J285" t="str">
            <v>7</v>
          </cell>
          <cell r="K285">
            <v>36910</v>
          </cell>
          <cell r="L285" t="str">
            <v>2+2+2</v>
          </cell>
        </row>
        <row r="286">
          <cell r="F286" t="str">
            <v>S508</v>
          </cell>
          <cell r="G286" t="str">
            <v>new</v>
          </cell>
          <cell r="H286" t="str">
            <v>Indoor</v>
          </cell>
          <cell r="I286" t="str">
            <v>Macro</v>
          </cell>
          <cell r="J286" t="str">
            <v>7</v>
          </cell>
          <cell r="K286">
            <v>36910</v>
          </cell>
          <cell r="L286" t="str">
            <v>2+2+2</v>
          </cell>
        </row>
        <row r="287">
          <cell r="F287" t="str">
            <v>S390</v>
          </cell>
          <cell r="G287" t="str">
            <v>new</v>
          </cell>
          <cell r="H287" t="str">
            <v>Indoor</v>
          </cell>
          <cell r="I287" t="str">
            <v>Macro</v>
          </cell>
          <cell r="J287" t="str">
            <v>7</v>
          </cell>
          <cell r="K287">
            <v>36910</v>
          </cell>
          <cell r="L287" t="str">
            <v>2+2+2</v>
          </cell>
        </row>
        <row r="288">
          <cell r="F288" t="str">
            <v>S492</v>
          </cell>
          <cell r="G288" t="str">
            <v>new</v>
          </cell>
          <cell r="H288" t="str">
            <v>Indoor</v>
          </cell>
          <cell r="I288" t="str">
            <v>Macro</v>
          </cell>
          <cell r="J288" t="str">
            <v>7</v>
          </cell>
          <cell r="K288">
            <v>36910</v>
          </cell>
          <cell r="L288" t="str">
            <v>2+2+2</v>
          </cell>
        </row>
        <row r="289">
          <cell r="F289" t="str">
            <v>S404</v>
          </cell>
          <cell r="G289" t="str">
            <v>new</v>
          </cell>
          <cell r="H289" t="str">
            <v>Indoor</v>
          </cell>
          <cell r="I289" t="str">
            <v>Macro</v>
          </cell>
          <cell r="J289" t="str">
            <v>7</v>
          </cell>
          <cell r="K289">
            <v>36910</v>
          </cell>
          <cell r="L289" t="str">
            <v>2+2+2</v>
          </cell>
        </row>
        <row r="290">
          <cell r="F290" t="str">
            <v>S524</v>
          </cell>
          <cell r="G290" t="str">
            <v>new</v>
          </cell>
          <cell r="H290" t="str">
            <v>Indoor</v>
          </cell>
          <cell r="I290" t="str">
            <v>Macro</v>
          </cell>
          <cell r="J290" t="str">
            <v>7</v>
          </cell>
          <cell r="K290">
            <v>36910</v>
          </cell>
          <cell r="L290" t="str">
            <v>2+2+2</v>
          </cell>
        </row>
        <row r="291">
          <cell r="F291" t="str">
            <v>S507</v>
          </cell>
          <cell r="G291" t="str">
            <v>rehome</v>
          </cell>
          <cell r="H291" t="str">
            <v>Indoor</v>
          </cell>
          <cell r="I291" t="str">
            <v>Macro</v>
          </cell>
          <cell r="J291" t="str">
            <v>7</v>
          </cell>
          <cell r="K291">
            <v>36910</v>
          </cell>
          <cell r="L291" t="str">
            <v>2+2+2</v>
          </cell>
        </row>
        <row r="292">
          <cell r="F292" t="str">
            <v>S531</v>
          </cell>
          <cell r="G292" t="str">
            <v>new</v>
          </cell>
          <cell r="H292" t="str">
            <v>Indoor</v>
          </cell>
          <cell r="I292" t="str">
            <v>Macro</v>
          </cell>
          <cell r="J292" t="str">
            <v>7</v>
          </cell>
          <cell r="K292">
            <v>36910</v>
          </cell>
          <cell r="L292" t="str">
            <v>2+2+2</v>
          </cell>
        </row>
        <row r="293">
          <cell r="F293" t="str">
            <v>S505</v>
          </cell>
          <cell r="G293" t="str">
            <v>new</v>
          </cell>
          <cell r="H293" t="str">
            <v>Outdoor</v>
          </cell>
          <cell r="I293" t="str">
            <v>Macro</v>
          </cell>
          <cell r="J293" t="str">
            <v>7</v>
          </cell>
          <cell r="K293">
            <v>36910</v>
          </cell>
          <cell r="L293" t="str">
            <v>2+2+2</v>
          </cell>
        </row>
        <row r="294">
          <cell r="F294" t="str">
            <v>S188</v>
          </cell>
          <cell r="G294" t="str">
            <v>swap</v>
          </cell>
          <cell r="H294" t="str">
            <v>Outdoor</v>
          </cell>
          <cell r="I294" t="str">
            <v>Macro</v>
          </cell>
          <cell r="J294" t="str">
            <v>35</v>
          </cell>
          <cell r="K294">
            <v>37042</v>
          </cell>
          <cell r="L294" t="str">
            <v>2+2+2</v>
          </cell>
        </row>
        <row r="295">
          <cell r="F295" t="str">
            <v>S115</v>
          </cell>
          <cell r="G295" t="str">
            <v>swap</v>
          </cell>
          <cell r="H295" t="str">
            <v>Outdoor</v>
          </cell>
          <cell r="I295" t="str">
            <v>Macro</v>
          </cell>
          <cell r="J295" t="str">
            <v>35</v>
          </cell>
          <cell r="K295">
            <v>37042</v>
          </cell>
          <cell r="L295" t="str">
            <v>2+2+2</v>
          </cell>
        </row>
        <row r="296">
          <cell r="F296" t="str">
            <v>S101</v>
          </cell>
          <cell r="G296" t="str">
            <v>swap</v>
          </cell>
          <cell r="H296" t="str">
            <v>Indoor</v>
          </cell>
          <cell r="I296" t="str">
            <v>Macro</v>
          </cell>
          <cell r="J296" t="str">
            <v>35</v>
          </cell>
          <cell r="K296">
            <v>37042</v>
          </cell>
          <cell r="L296" t="str">
            <v>2+2+2</v>
          </cell>
        </row>
        <row r="297">
          <cell r="F297" t="str">
            <v>S348</v>
          </cell>
          <cell r="G297" t="str">
            <v>swap</v>
          </cell>
          <cell r="H297" t="str">
            <v>Indoor</v>
          </cell>
          <cell r="I297" t="str">
            <v>Macro</v>
          </cell>
          <cell r="J297" t="str">
            <v>35</v>
          </cell>
          <cell r="K297">
            <v>37042</v>
          </cell>
          <cell r="L297" t="str">
            <v>2+2+2</v>
          </cell>
        </row>
        <row r="298">
          <cell r="F298" t="str">
            <v>S009</v>
          </cell>
          <cell r="G298" t="str">
            <v>swap</v>
          </cell>
          <cell r="H298" t="str">
            <v>Indoor</v>
          </cell>
          <cell r="I298" t="str">
            <v>Macro</v>
          </cell>
          <cell r="J298" t="str">
            <v>35</v>
          </cell>
          <cell r="K298">
            <v>37042</v>
          </cell>
          <cell r="L298" t="str">
            <v>2+2+2</v>
          </cell>
        </row>
        <row r="299">
          <cell r="F299" t="str">
            <v>S020</v>
          </cell>
          <cell r="G299" t="str">
            <v>swap</v>
          </cell>
          <cell r="H299" t="str">
            <v>Indoor</v>
          </cell>
          <cell r="I299" t="str">
            <v>Macro</v>
          </cell>
          <cell r="J299" t="str">
            <v>35</v>
          </cell>
          <cell r="K299">
            <v>37042</v>
          </cell>
          <cell r="L299" t="str">
            <v>2+2+2</v>
          </cell>
        </row>
        <row r="300">
          <cell r="F300" t="str">
            <v>S008</v>
          </cell>
          <cell r="G300" t="str">
            <v>swap</v>
          </cell>
          <cell r="H300" t="str">
            <v>Indoor</v>
          </cell>
          <cell r="I300" t="str">
            <v>Macro</v>
          </cell>
          <cell r="J300" t="str">
            <v>35</v>
          </cell>
          <cell r="K300">
            <v>37042</v>
          </cell>
          <cell r="L300" t="str">
            <v>2+3+3</v>
          </cell>
        </row>
        <row r="301">
          <cell r="F301" t="str">
            <v>S189</v>
          </cell>
          <cell r="G301" t="str">
            <v>swap</v>
          </cell>
          <cell r="H301" t="str">
            <v>Indoor</v>
          </cell>
          <cell r="I301" t="str">
            <v>Macro</v>
          </cell>
          <cell r="J301" t="str">
            <v>35</v>
          </cell>
          <cell r="K301">
            <v>37042</v>
          </cell>
          <cell r="L301" t="str">
            <v>2+2+2</v>
          </cell>
        </row>
        <row r="302">
          <cell r="F302" t="str">
            <v>S199</v>
          </cell>
          <cell r="G302" t="str">
            <v>swap</v>
          </cell>
          <cell r="H302" t="str">
            <v>Outdoor</v>
          </cell>
          <cell r="I302" t="str">
            <v>Macro</v>
          </cell>
          <cell r="J302" t="str">
            <v>35</v>
          </cell>
          <cell r="K302">
            <v>37042</v>
          </cell>
          <cell r="L302" t="str">
            <v>2+2+2</v>
          </cell>
        </row>
        <row r="303">
          <cell r="F303" t="str">
            <v>S010</v>
          </cell>
          <cell r="G303" t="str">
            <v>swap</v>
          </cell>
          <cell r="H303" t="str">
            <v>Indoor</v>
          </cell>
          <cell r="I303" t="str">
            <v>Macro</v>
          </cell>
          <cell r="J303" t="str">
            <v>35</v>
          </cell>
          <cell r="K303">
            <v>37042</v>
          </cell>
          <cell r="L303" t="str">
            <v>3+3+2</v>
          </cell>
        </row>
        <row r="304">
          <cell r="F304" t="str">
            <v>S186</v>
          </cell>
          <cell r="G304" t="str">
            <v>swap</v>
          </cell>
          <cell r="H304" t="str">
            <v>Indoor</v>
          </cell>
          <cell r="I304" t="str">
            <v>Macro</v>
          </cell>
          <cell r="J304" t="str">
            <v>35</v>
          </cell>
          <cell r="K304">
            <v>37042</v>
          </cell>
          <cell r="L304" t="str">
            <v>2+2+2</v>
          </cell>
        </row>
        <row r="305">
          <cell r="F305" t="str">
            <v>S527</v>
          </cell>
          <cell r="G305" t="str">
            <v>new</v>
          </cell>
          <cell r="H305" t="str">
            <v>Indoor</v>
          </cell>
          <cell r="I305" t="str">
            <v>Macro</v>
          </cell>
          <cell r="J305" t="str">
            <v>33</v>
          </cell>
          <cell r="K305">
            <v>37042</v>
          </cell>
          <cell r="L305" t="str">
            <v>2+2+2</v>
          </cell>
        </row>
        <row r="306">
          <cell r="F306" t="str">
            <v>S399</v>
          </cell>
          <cell r="G306" t="str">
            <v>new</v>
          </cell>
          <cell r="H306" t="str">
            <v>Indoor</v>
          </cell>
          <cell r="I306" t="str">
            <v>Macro</v>
          </cell>
          <cell r="J306" t="str">
            <v>37</v>
          </cell>
          <cell r="K306">
            <v>37049</v>
          </cell>
          <cell r="L306" t="str">
            <v>2+2+2</v>
          </cell>
        </row>
        <row r="307">
          <cell r="F307" t="str">
            <v>S362</v>
          </cell>
          <cell r="G307" t="str">
            <v>new</v>
          </cell>
          <cell r="H307" t="str">
            <v>Outdoor</v>
          </cell>
          <cell r="I307" t="str">
            <v>Macro</v>
          </cell>
          <cell r="J307" t="str">
            <v>37</v>
          </cell>
          <cell r="K307">
            <v>37049</v>
          </cell>
          <cell r="L307" t="str">
            <v>2+2+2</v>
          </cell>
        </row>
        <row r="308">
          <cell r="F308" t="str">
            <v>S398</v>
          </cell>
          <cell r="G308" t="str">
            <v>new</v>
          </cell>
          <cell r="H308" t="str">
            <v>Indoor</v>
          </cell>
          <cell r="I308" t="str">
            <v>Macro</v>
          </cell>
          <cell r="J308" t="str">
            <v>37</v>
          </cell>
          <cell r="K308">
            <v>37049</v>
          </cell>
          <cell r="L308" t="str">
            <v>2+2+2</v>
          </cell>
        </row>
        <row r="309">
          <cell r="F309" t="str">
            <v>S400</v>
          </cell>
          <cell r="G309" t="str">
            <v>new</v>
          </cell>
          <cell r="H309" t="str">
            <v>Indoor</v>
          </cell>
          <cell r="I309" t="str">
            <v>Macro</v>
          </cell>
          <cell r="J309" t="str">
            <v>37</v>
          </cell>
          <cell r="K309">
            <v>37049</v>
          </cell>
          <cell r="L309" t="str">
            <v>2+2+2</v>
          </cell>
        </row>
        <row r="310">
          <cell r="F310" t="str">
            <v>S464</v>
          </cell>
          <cell r="G310" t="str">
            <v>new</v>
          </cell>
          <cell r="H310" t="str">
            <v>Indoor</v>
          </cell>
          <cell r="I310" t="str">
            <v>Macro</v>
          </cell>
          <cell r="J310" t="str">
            <v>37</v>
          </cell>
          <cell r="K310">
            <v>37049</v>
          </cell>
          <cell r="L310" t="str">
            <v>2+2+2</v>
          </cell>
        </row>
        <row r="311">
          <cell r="F311" t="str">
            <v>S451</v>
          </cell>
          <cell r="G311" t="str">
            <v>new</v>
          </cell>
          <cell r="H311" t="str">
            <v>Indoor</v>
          </cell>
          <cell r="I311" t="str">
            <v>Macro</v>
          </cell>
          <cell r="J311" t="str">
            <v>37</v>
          </cell>
          <cell r="K311">
            <v>37049</v>
          </cell>
          <cell r="L311" t="str">
            <v>2+2+2</v>
          </cell>
        </row>
        <row r="312">
          <cell r="F312" t="str">
            <v>p008</v>
          </cell>
          <cell r="G312" t="str">
            <v>new</v>
          </cell>
          <cell r="H312" t="str">
            <v>Utrasite indoor</v>
          </cell>
          <cell r="I312" t="str">
            <v>Pico</v>
          </cell>
          <cell r="J312" t="str">
            <v>12</v>
          </cell>
          <cell r="K312">
            <v>36927</v>
          </cell>
          <cell r="L312">
            <v>5</v>
          </cell>
        </row>
        <row r="314">
          <cell r="F314" t="str">
            <v>S060</v>
          </cell>
          <cell r="G314" t="str">
            <v>swap</v>
          </cell>
          <cell r="H314" t="str">
            <v>Indoor</v>
          </cell>
          <cell r="I314" t="str">
            <v>Macro</v>
          </cell>
          <cell r="J314" t="str">
            <v>23</v>
          </cell>
          <cell r="K314">
            <v>37008</v>
          </cell>
          <cell r="L314" t="str">
            <v>3+2+3</v>
          </cell>
        </row>
        <row r="315">
          <cell r="F315" t="str">
            <v>S219</v>
          </cell>
          <cell r="G315" t="str">
            <v>swap</v>
          </cell>
          <cell r="H315" t="str">
            <v>Indoor</v>
          </cell>
          <cell r="I315" t="str">
            <v>Macro</v>
          </cell>
          <cell r="J315" t="str">
            <v>23</v>
          </cell>
          <cell r="K315">
            <v>37008</v>
          </cell>
          <cell r="L315" t="str">
            <v>3+2+3</v>
          </cell>
        </row>
        <row r="316">
          <cell r="F316" t="str">
            <v>S220</v>
          </cell>
          <cell r="G316" t="str">
            <v>swap</v>
          </cell>
          <cell r="H316" t="str">
            <v>Indoor</v>
          </cell>
          <cell r="I316" t="str">
            <v>Macro</v>
          </cell>
          <cell r="J316" t="str">
            <v>23</v>
          </cell>
          <cell r="K316">
            <v>37008</v>
          </cell>
          <cell r="L316" t="str">
            <v>3+2+3</v>
          </cell>
        </row>
        <row r="317">
          <cell r="F317" t="str">
            <v>S081</v>
          </cell>
          <cell r="G317" t="str">
            <v>swap</v>
          </cell>
          <cell r="H317" t="str">
            <v>Indoor</v>
          </cell>
          <cell r="I317" t="str">
            <v>Macro</v>
          </cell>
          <cell r="J317" t="str">
            <v>23</v>
          </cell>
          <cell r="K317">
            <v>37008</v>
          </cell>
          <cell r="L317" t="str">
            <v>4+4+4</v>
          </cell>
        </row>
        <row r="318">
          <cell r="F318" t="str">
            <v>S322</v>
          </cell>
          <cell r="G318" t="str">
            <v>swap</v>
          </cell>
          <cell r="H318" t="str">
            <v>Outdoor</v>
          </cell>
          <cell r="I318" t="str">
            <v>Macro</v>
          </cell>
          <cell r="J318" t="str">
            <v>23</v>
          </cell>
          <cell r="K318">
            <v>37008</v>
          </cell>
          <cell r="L318" t="str">
            <v>2+2+2</v>
          </cell>
        </row>
        <row r="319">
          <cell r="F319" t="str">
            <v>S072</v>
          </cell>
          <cell r="G319" t="str">
            <v>swap</v>
          </cell>
          <cell r="H319" t="str">
            <v>Indoor</v>
          </cell>
          <cell r="I319" t="str">
            <v>Macro</v>
          </cell>
          <cell r="J319" t="str">
            <v>23</v>
          </cell>
          <cell r="K319">
            <v>37008</v>
          </cell>
          <cell r="L319" t="str">
            <v>4+4+4</v>
          </cell>
        </row>
        <row r="320">
          <cell r="F320" t="str">
            <v>S021</v>
          </cell>
          <cell r="G320" t="str">
            <v>swap</v>
          </cell>
          <cell r="H320" t="str">
            <v>Indoor</v>
          </cell>
          <cell r="I320" t="str">
            <v>Macro</v>
          </cell>
          <cell r="J320" t="str">
            <v>23</v>
          </cell>
          <cell r="K320">
            <v>37008</v>
          </cell>
          <cell r="L320" t="str">
            <v>4+4+4</v>
          </cell>
        </row>
        <row r="321">
          <cell r="F321" t="str">
            <v>S080</v>
          </cell>
          <cell r="G321" t="str">
            <v>swap</v>
          </cell>
          <cell r="H321" t="str">
            <v>Indoor</v>
          </cell>
          <cell r="I321" t="str">
            <v>Macro</v>
          </cell>
          <cell r="J321" t="str">
            <v>23</v>
          </cell>
          <cell r="K321">
            <v>37008</v>
          </cell>
          <cell r="L321" t="str">
            <v>4+4+4</v>
          </cell>
        </row>
        <row r="322">
          <cell r="F322" t="str">
            <v>S207</v>
          </cell>
          <cell r="G322" t="str">
            <v>swap</v>
          </cell>
          <cell r="H322" t="str">
            <v>Outdoor</v>
          </cell>
          <cell r="I322" t="str">
            <v>Macro</v>
          </cell>
          <cell r="J322" t="str">
            <v>23</v>
          </cell>
          <cell r="K322">
            <v>37008</v>
          </cell>
          <cell r="L322" t="str">
            <v>4+4+4</v>
          </cell>
        </row>
        <row r="323">
          <cell r="F323" t="str">
            <v>S218</v>
          </cell>
          <cell r="G323" t="str">
            <v>swap</v>
          </cell>
          <cell r="H323" t="str">
            <v>Indoor</v>
          </cell>
          <cell r="I323" t="str">
            <v>Macro</v>
          </cell>
          <cell r="J323" t="str">
            <v>23</v>
          </cell>
          <cell r="K323">
            <v>37008</v>
          </cell>
          <cell r="L323" t="str">
            <v>3+2+3</v>
          </cell>
        </row>
        <row r="324">
          <cell r="F324" t="str">
            <v>S382</v>
          </cell>
          <cell r="G324" t="str">
            <v>swap</v>
          </cell>
          <cell r="H324" t="str">
            <v>Outdoor</v>
          </cell>
          <cell r="I324" t="str">
            <v>Macro</v>
          </cell>
          <cell r="J324" t="str">
            <v>23</v>
          </cell>
          <cell r="K324">
            <v>37008</v>
          </cell>
          <cell r="L324" t="str">
            <v>4+4+4</v>
          </cell>
        </row>
        <row r="325">
          <cell r="F325" t="str">
            <v>S377</v>
          </cell>
          <cell r="G325" t="str">
            <v>swap</v>
          </cell>
          <cell r="H325" t="str">
            <v>Outdoor</v>
          </cell>
          <cell r="I325" t="str">
            <v>Macro</v>
          </cell>
          <cell r="J325" t="str">
            <v>23</v>
          </cell>
          <cell r="K325">
            <v>37008</v>
          </cell>
          <cell r="L325" t="str">
            <v>4+4+4</v>
          </cell>
        </row>
        <row r="326">
          <cell r="F326" t="str">
            <v>S012</v>
          </cell>
          <cell r="G326" t="str">
            <v>swap</v>
          </cell>
          <cell r="H326" t="str">
            <v>Outdoor</v>
          </cell>
          <cell r="I326" t="str">
            <v>Macro</v>
          </cell>
          <cell r="J326" t="str">
            <v>23</v>
          </cell>
          <cell r="K326">
            <v>37008</v>
          </cell>
          <cell r="L326" t="str">
            <v>2+3+3</v>
          </cell>
        </row>
        <row r="327">
          <cell r="F327" t="str">
            <v>S210</v>
          </cell>
          <cell r="G327" t="str">
            <v>swap</v>
          </cell>
          <cell r="H327" t="str">
            <v>Outdoor</v>
          </cell>
          <cell r="I327" t="str">
            <v>Macro</v>
          </cell>
          <cell r="J327" t="str">
            <v>23</v>
          </cell>
          <cell r="K327">
            <v>37008</v>
          </cell>
          <cell r="L327" t="str">
            <v>4+4+4</v>
          </cell>
        </row>
        <row r="328">
          <cell r="F328" t="str">
            <v>S048</v>
          </cell>
          <cell r="G328" t="str">
            <v>swap</v>
          </cell>
          <cell r="H328" t="str">
            <v>Outdoor</v>
          </cell>
          <cell r="I328" t="str">
            <v>Macro</v>
          </cell>
          <cell r="J328" t="str">
            <v>23</v>
          </cell>
          <cell r="K328">
            <v>37008</v>
          </cell>
          <cell r="L328" t="str">
            <v>4+4+4</v>
          </cell>
        </row>
        <row r="329">
          <cell r="F329" t="str">
            <v>S242</v>
          </cell>
          <cell r="G329" t="str">
            <v>swap</v>
          </cell>
          <cell r="H329" t="str">
            <v>Outdoor</v>
          </cell>
          <cell r="I329" t="str">
            <v>Macro</v>
          </cell>
          <cell r="J329" t="str">
            <v>23</v>
          </cell>
          <cell r="K329">
            <v>37008</v>
          </cell>
          <cell r="L329" t="str">
            <v>3+2+3</v>
          </cell>
        </row>
        <row r="330">
          <cell r="F330" t="str">
            <v>S024</v>
          </cell>
          <cell r="G330" t="str">
            <v>swap</v>
          </cell>
          <cell r="H330" t="str">
            <v>Outdoor</v>
          </cell>
          <cell r="I330" t="str">
            <v>Macro</v>
          </cell>
          <cell r="J330" t="str">
            <v>23</v>
          </cell>
          <cell r="K330">
            <v>37008</v>
          </cell>
          <cell r="L330" t="str">
            <v>3+2+3</v>
          </cell>
        </row>
        <row r="331">
          <cell r="F331" t="str">
            <v>S089</v>
          </cell>
          <cell r="G331" t="str">
            <v>swap</v>
          </cell>
          <cell r="H331" t="str">
            <v>Outdoor</v>
          </cell>
          <cell r="I331" t="str">
            <v>Macro</v>
          </cell>
          <cell r="J331" t="str">
            <v>23</v>
          </cell>
          <cell r="K331">
            <v>37008</v>
          </cell>
          <cell r="L331" t="str">
            <v>4+4+4</v>
          </cell>
        </row>
        <row r="332">
          <cell r="F332" t="str">
            <v>S309</v>
          </cell>
          <cell r="G332" t="str">
            <v>swap</v>
          </cell>
          <cell r="H332" t="str">
            <v>Indoor</v>
          </cell>
          <cell r="I332" t="str">
            <v>Macro</v>
          </cell>
          <cell r="J332" t="str">
            <v>23</v>
          </cell>
          <cell r="K332">
            <v>37008</v>
          </cell>
          <cell r="L332" t="str">
            <v>4+4+4</v>
          </cell>
        </row>
        <row r="333">
          <cell r="F333" t="str">
            <v>S071</v>
          </cell>
          <cell r="G333" t="str">
            <v>swap</v>
          </cell>
          <cell r="H333" t="str">
            <v>Outdoor</v>
          </cell>
          <cell r="I333" t="str">
            <v>Macro</v>
          </cell>
          <cell r="J333" t="str">
            <v>23</v>
          </cell>
          <cell r="K333">
            <v>37008</v>
          </cell>
          <cell r="L333" t="str">
            <v>4+4+4</v>
          </cell>
        </row>
        <row r="334">
          <cell r="F334" t="str">
            <v>S254</v>
          </cell>
          <cell r="G334" t="str">
            <v>swap</v>
          </cell>
          <cell r="H334" t="str">
            <v>Outdoor</v>
          </cell>
          <cell r="I334" t="str">
            <v>Macro</v>
          </cell>
          <cell r="J334" t="str">
            <v>23</v>
          </cell>
          <cell r="K334">
            <v>37008</v>
          </cell>
          <cell r="L334" t="str">
            <v>2+2+2</v>
          </cell>
        </row>
        <row r="335">
          <cell r="F335" t="str">
            <v>S272</v>
          </cell>
          <cell r="G335" t="str">
            <v>swap</v>
          </cell>
          <cell r="H335" t="str">
            <v>Outdoor</v>
          </cell>
          <cell r="I335" t="str">
            <v>Macro</v>
          </cell>
          <cell r="J335" t="str">
            <v>23</v>
          </cell>
          <cell r="K335">
            <v>37008</v>
          </cell>
          <cell r="L335" t="str">
            <v>2+2+2</v>
          </cell>
        </row>
        <row r="336">
          <cell r="F336" t="str">
            <v>S187</v>
          </cell>
          <cell r="G336" t="str">
            <v>new</v>
          </cell>
          <cell r="H336" t="str">
            <v>Indoor</v>
          </cell>
          <cell r="I336" t="str">
            <v>Macro</v>
          </cell>
          <cell r="J336" t="str">
            <v>28</v>
          </cell>
          <cell r="K336">
            <v>37018</v>
          </cell>
          <cell r="L336" t="str">
            <v>2+2+2</v>
          </cell>
        </row>
        <row r="337">
          <cell r="F337" t="str">
            <v>S518</v>
          </cell>
          <cell r="G337" t="str">
            <v>new</v>
          </cell>
          <cell r="H337" t="str">
            <v>Outdoor</v>
          </cell>
          <cell r="I337" t="str">
            <v>Macro</v>
          </cell>
          <cell r="J337" t="str">
            <v>28</v>
          </cell>
          <cell r="K337">
            <v>37018</v>
          </cell>
          <cell r="L337" t="str">
            <v>2+2+2</v>
          </cell>
        </row>
        <row r="338">
          <cell r="F338" t="str">
            <v>S534</v>
          </cell>
          <cell r="G338" t="str">
            <v>new</v>
          </cell>
          <cell r="H338" t="str">
            <v>Outdoor</v>
          </cell>
          <cell r="I338" t="str">
            <v>Macro</v>
          </cell>
          <cell r="J338" t="str">
            <v>28</v>
          </cell>
          <cell r="K338">
            <v>37018</v>
          </cell>
          <cell r="L338" t="str">
            <v>2+2+2</v>
          </cell>
        </row>
        <row r="339">
          <cell r="F339" t="str">
            <v>S523</v>
          </cell>
          <cell r="G339" t="str">
            <v>new</v>
          </cell>
          <cell r="H339" t="str">
            <v>Indoor</v>
          </cell>
          <cell r="I339" t="str">
            <v>Macro</v>
          </cell>
          <cell r="J339" t="str">
            <v>28</v>
          </cell>
          <cell r="K339">
            <v>37018</v>
          </cell>
          <cell r="L339" t="str">
            <v>2+2+2</v>
          </cell>
        </row>
        <row r="340">
          <cell r="F340" t="str">
            <v>S486</v>
          </cell>
          <cell r="G340" t="str">
            <v>new</v>
          </cell>
          <cell r="H340" t="str">
            <v>Outdoor</v>
          </cell>
          <cell r="I340" t="str">
            <v>Macro</v>
          </cell>
          <cell r="J340" t="str">
            <v>28</v>
          </cell>
          <cell r="K340">
            <v>37018</v>
          </cell>
          <cell r="L340" t="str">
            <v>2+2+2</v>
          </cell>
        </row>
        <row r="341">
          <cell r="F341" t="str">
            <v>S206</v>
          </cell>
          <cell r="G341" t="str">
            <v>new</v>
          </cell>
          <cell r="H341" t="str">
            <v>Indoor</v>
          </cell>
          <cell r="I341" t="str">
            <v>Macro</v>
          </cell>
          <cell r="J341" t="str">
            <v>28</v>
          </cell>
          <cell r="K341">
            <v>37018</v>
          </cell>
          <cell r="L341" t="str">
            <v>2+2+2</v>
          </cell>
        </row>
        <row r="342">
          <cell r="F342" t="str">
            <v>p011</v>
          </cell>
          <cell r="G342" t="str">
            <v>new</v>
          </cell>
          <cell r="H342" t="str">
            <v>Utrasite indoor</v>
          </cell>
          <cell r="I342" t="str">
            <v>Pico</v>
          </cell>
          <cell r="J342" t="str">
            <v>24</v>
          </cell>
          <cell r="K342">
            <v>36927</v>
          </cell>
          <cell r="L342">
            <v>4</v>
          </cell>
        </row>
        <row r="343">
          <cell r="F343" t="str">
            <v>p014</v>
          </cell>
          <cell r="G343" t="str">
            <v>new</v>
          </cell>
          <cell r="H343" t="str">
            <v>Utrasite outdoor</v>
          </cell>
          <cell r="I343" t="str">
            <v>Pico</v>
          </cell>
          <cell r="J343" t="str">
            <v>24</v>
          </cell>
          <cell r="K343">
            <v>36927</v>
          </cell>
          <cell r="L343">
            <v>4</v>
          </cell>
        </row>
        <row r="344">
          <cell r="F344" t="str">
            <v>p032</v>
          </cell>
          <cell r="G344" t="str">
            <v>new</v>
          </cell>
          <cell r="H344" t="e">
            <v>#N/A</v>
          </cell>
          <cell r="I344" t="str">
            <v>Pico</v>
          </cell>
          <cell r="J344" t="str">
            <v>16</v>
          </cell>
          <cell r="K344">
            <v>36927</v>
          </cell>
          <cell r="L344">
            <v>2</v>
          </cell>
        </row>
        <row r="345">
          <cell r="F345" t="str">
            <v>p035</v>
          </cell>
          <cell r="G345" t="str">
            <v>new</v>
          </cell>
          <cell r="H345" t="str">
            <v>Utrasite outdoor</v>
          </cell>
          <cell r="I345" t="str">
            <v>Pico</v>
          </cell>
          <cell r="J345" t="str">
            <v>24</v>
          </cell>
          <cell r="K345">
            <v>36927</v>
          </cell>
          <cell r="L345">
            <v>2</v>
          </cell>
        </row>
        <row r="346">
          <cell r="F346" t="str">
            <v>u012</v>
          </cell>
          <cell r="G346" t="str">
            <v>new</v>
          </cell>
          <cell r="H346" t="str">
            <v>-</v>
          </cell>
          <cell r="I346" t="str">
            <v>Micro</v>
          </cell>
          <cell r="J346" t="str">
            <v>34</v>
          </cell>
          <cell r="K346">
            <v>36955</v>
          </cell>
          <cell r="L346">
            <v>2</v>
          </cell>
        </row>
        <row r="347">
          <cell r="F347" t="str">
            <v>u013</v>
          </cell>
          <cell r="G347" t="str">
            <v>new</v>
          </cell>
          <cell r="H347" t="str">
            <v>-</v>
          </cell>
          <cell r="I347" t="str">
            <v>Micro</v>
          </cell>
          <cell r="J347" t="str">
            <v>34</v>
          </cell>
          <cell r="K347">
            <v>36955</v>
          </cell>
          <cell r="L347">
            <v>2</v>
          </cell>
        </row>
        <row r="348">
          <cell r="F348" t="str">
            <v>u024</v>
          </cell>
          <cell r="G348" t="str">
            <v>new</v>
          </cell>
          <cell r="H348" t="str">
            <v>-</v>
          </cell>
          <cell r="I348" t="str">
            <v>Micro</v>
          </cell>
          <cell r="J348" t="str">
            <v>34</v>
          </cell>
          <cell r="K348">
            <v>36955</v>
          </cell>
          <cell r="L348">
            <v>2</v>
          </cell>
        </row>
        <row r="349">
          <cell r="F349" t="str">
            <v>u026</v>
          </cell>
          <cell r="G349" t="str">
            <v>new</v>
          </cell>
          <cell r="H349" t="str">
            <v>-</v>
          </cell>
          <cell r="I349" t="str">
            <v>Micro</v>
          </cell>
          <cell r="J349" t="str">
            <v>34</v>
          </cell>
          <cell r="K349">
            <v>36955</v>
          </cell>
          <cell r="L349">
            <v>2</v>
          </cell>
        </row>
        <row r="350">
          <cell r="F350" t="str">
            <v>u027</v>
          </cell>
          <cell r="G350" t="str">
            <v>new</v>
          </cell>
          <cell r="H350" t="str">
            <v>-</v>
          </cell>
          <cell r="I350" t="str">
            <v>Micro</v>
          </cell>
          <cell r="J350" t="str">
            <v>34</v>
          </cell>
          <cell r="K350">
            <v>36955</v>
          </cell>
          <cell r="L350">
            <v>2</v>
          </cell>
        </row>
        <row r="352">
          <cell r="F352" t="str">
            <v>S070</v>
          </cell>
          <cell r="G352" t="str">
            <v>swap</v>
          </cell>
          <cell r="H352" t="str">
            <v>Indoor</v>
          </cell>
          <cell r="I352" t="str">
            <v>Macro</v>
          </cell>
          <cell r="J352" t="str">
            <v>21</v>
          </cell>
          <cell r="K352">
            <v>36997</v>
          </cell>
          <cell r="L352" t="str">
            <v>2+3+3</v>
          </cell>
        </row>
        <row r="353">
          <cell r="F353" t="str">
            <v>S045</v>
          </cell>
          <cell r="G353" t="str">
            <v>swap</v>
          </cell>
          <cell r="H353" t="str">
            <v>Outdoor</v>
          </cell>
          <cell r="I353" t="str">
            <v>Macro</v>
          </cell>
          <cell r="J353" t="str">
            <v>21</v>
          </cell>
          <cell r="K353">
            <v>36997</v>
          </cell>
          <cell r="L353" t="str">
            <v>3+2+3</v>
          </cell>
        </row>
        <row r="354">
          <cell r="F354" t="str">
            <v>S257</v>
          </cell>
          <cell r="G354" t="str">
            <v>swap</v>
          </cell>
          <cell r="H354" t="str">
            <v>Outdoor</v>
          </cell>
          <cell r="I354" t="str">
            <v>Macro</v>
          </cell>
          <cell r="J354" t="str">
            <v>21</v>
          </cell>
          <cell r="K354">
            <v>36997</v>
          </cell>
          <cell r="L354" t="str">
            <v>2+2+2</v>
          </cell>
        </row>
        <row r="355">
          <cell r="F355" t="str">
            <v>S232</v>
          </cell>
          <cell r="G355" t="str">
            <v>swap</v>
          </cell>
          <cell r="H355" t="str">
            <v>Indoor</v>
          </cell>
          <cell r="I355" t="str">
            <v>Macro</v>
          </cell>
          <cell r="J355" t="str">
            <v>21</v>
          </cell>
          <cell r="K355">
            <v>36997</v>
          </cell>
          <cell r="L355" t="str">
            <v>2+2+2</v>
          </cell>
        </row>
        <row r="356">
          <cell r="F356" t="str">
            <v>S165</v>
          </cell>
          <cell r="G356" t="str">
            <v>swap</v>
          </cell>
          <cell r="H356" t="str">
            <v>Indoor</v>
          </cell>
          <cell r="I356" t="str">
            <v>Macro</v>
          </cell>
          <cell r="J356" t="str">
            <v>21</v>
          </cell>
          <cell r="K356">
            <v>36997</v>
          </cell>
          <cell r="L356" t="str">
            <v>2+2+2</v>
          </cell>
        </row>
        <row r="357">
          <cell r="F357" t="str">
            <v>S200</v>
          </cell>
          <cell r="G357" t="str">
            <v>swap</v>
          </cell>
          <cell r="H357" t="str">
            <v>Indoor</v>
          </cell>
          <cell r="I357" t="str">
            <v>Macro</v>
          </cell>
          <cell r="J357" t="str">
            <v>21</v>
          </cell>
          <cell r="K357">
            <v>36997</v>
          </cell>
          <cell r="L357" t="str">
            <v>2+2+2</v>
          </cell>
        </row>
        <row r="358">
          <cell r="F358" t="str">
            <v>S166</v>
          </cell>
          <cell r="G358" t="str">
            <v>swap</v>
          </cell>
          <cell r="H358" t="str">
            <v>Indoor</v>
          </cell>
          <cell r="I358" t="str">
            <v>Macro</v>
          </cell>
          <cell r="J358" t="str">
            <v>21</v>
          </cell>
          <cell r="K358">
            <v>36997</v>
          </cell>
          <cell r="L358" t="str">
            <v>2+3+3</v>
          </cell>
        </row>
        <row r="359">
          <cell r="F359" t="str">
            <v>S241</v>
          </cell>
          <cell r="G359" t="str">
            <v>swap</v>
          </cell>
          <cell r="H359" t="str">
            <v>Indoor</v>
          </cell>
          <cell r="I359" t="str">
            <v>Macro</v>
          </cell>
          <cell r="J359" t="str">
            <v>21</v>
          </cell>
          <cell r="K359">
            <v>36997</v>
          </cell>
          <cell r="L359" t="str">
            <v>3+2+3</v>
          </cell>
        </row>
        <row r="360">
          <cell r="F360" t="str">
            <v>S192</v>
          </cell>
          <cell r="G360" t="str">
            <v>swap</v>
          </cell>
          <cell r="H360" t="str">
            <v>Indoor</v>
          </cell>
          <cell r="I360" t="str">
            <v>Macro</v>
          </cell>
          <cell r="J360" t="str">
            <v>21</v>
          </cell>
          <cell r="K360">
            <v>36997</v>
          </cell>
          <cell r="L360" t="str">
            <v>3+3+3</v>
          </cell>
        </row>
        <row r="361">
          <cell r="F361" t="str">
            <v>S175</v>
          </cell>
          <cell r="G361" t="str">
            <v>swap</v>
          </cell>
          <cell r="H361" t="str">
            <v>Indoor</v>
          </cell>
          <cell r="I361" t="str">
            <v>Macro</v>
          </cell>
          <cell r="J361" t="str">
            <v>21</v>
          </cell>
          <cell r="K361">
            <v>36997</v>
          </cell>
          <cell r="L361" t="str">
            <v>2+2+2</v>
          </cell>
        </row>
        <row r="362">
          <cell r="F362" t="str">
            <v>S194</v>
          </cell>
          <cell r="G362" t="str">
            <v>swap</v>
          </cell>
          <cell r="H362" t="str">
            <v>Indoor</v>
          </cell>
          <cell r="I362" t="str">
            <v>Macro</v>
          </cell>
          <cell r="J362" t="str">
            <v>21</v>
          </cell>
          <cell r="K362">
            <v>36997</v>
          </cell>
          <cell r="L362" t="str">
            <v>2+2+2</v>
          </cell>
        </row>
        <row r="363">
          <cell r="F363" t="str">
            <v>S032</v>
          </cell>
          <cell r="G363" t="str">
            <v>swap</v>
          </cell>
          <cell r="H363" t="str">
            <v>Indoor</v>
          </cell>
          <cell r="I363" t="str">
            <v>Macro</v>
          </cell>
          <cell r="J363" t="str">
            <v>21</v>
          </cell>
          <cell r="K363">
            <v>36997</v>
          </cell>
          <cell r="L363" t="str">
            <v>3+3+2</v>
          </cell>
        </row>
        <row r="364">
          <cell r="F364" t="str">
            <v>S217</v>
          </cell>
          <cell r="G364" t="str">
            <v>swap</v>
          </cell>
          <cell r="H364" t="str">
            <v>Indoor</v>
          </cell>
          <cell r="I364" t="str">
            <v>Macro</v>
          </cell>
          <cell r="J364" t="str">
            <v>21</v>
          </cell>
          <cell r="K364">
            <v>36997</v>
          </cell>
          <cell r="L364" t="str">
            <v>2+2+2</v>
          </cell>
        </row>
        <row r="365">
          <cell r="F365" t="str">
            <v>S031</v>
          </cell>
          <cell r="G365" t="str">
            <v>swap</v>
          </cell>
          <cell r="H365" t="str">
            <v>Indoor</v>
          </cell>
          <cell r="I365" t="str">
            <v>Macro</v>
          </cell>
          <cell r="J365" t="str">
            <v>21</v>
          </cell>
          <cell r="K365">
            <v>36997</v>
          </cell>
          <cell r="L365" t="str">
            <v>3+2+3</v>
          </cell>
        </row>
        <row r="366">
          <cell r="F366" t="str">
            <v>S226</v>
          </cell>
          <cell r="G366" t="str">
            <v>swap</v>
          </cell>
          <cell r="H366" t="str">
            <v>Indoor</v>
          </cell>
          <cell r="I366" t="str">
            <v>Macro</v>
          </cell>
          <cell r="J366" t="str">
            <v>21</v>
          </cell>
          <cell r="K366">
            <v>36997</v>
          </cell>
          <cell r="L366" t="str">
            <v>3+3+2</v>
          </cell>
        </row>
        <row r="367">
          <cell r="F367" t="str">
            <v>S225</v>
          </cell>
          <cell r="G367" t="str">
            <v>swap</v>
          </cell>
          <cell r="H367" t="str">
            <v>Indoor</v>
          </cell>
          <cell r="I367" t="str">
            <v>Macro</v>
          </cell>
          <cell r="J367" t="str">
            <v>21</v>
          </cell>
          <cell r="K367">
            <v>36997</v>
          </cell>
          <cell r="L367" t="str">
            <v>2+2+2</v>
          </cell>
        </row>
        <row r="368">
          <cell r="F368" t="str">
            <v>S224</v>
          </cell>
          <cell r="G368" t="str">
            <v>swap</v>
          </cell>
          <cell r="H368" t="str">
            <v>Indoor</v>
          </cell>
          <cell r="I368" t="str">
            <v>Macro</v>
          </cell>
          <cell r="J368" t="str">
            <v>21</v>
          </cell>
          <cell r="K368">
            <v>36997</v>
          </cell>
          <cell r="L368" t="str">
            <v>2+3+3</v>
          </cell>
        </row>
        <row r="369">
          <cell r="F369" t="str">
            <v>S156</v>
          </cell>
          <cell r="G369" t="str">
            <v>swap</v>
          </cell>
          <cell r="H369" t="str">
            <v>Indoor</v>
          </cell>
          <cell r="I369" t="str">
            <v>Macro</v>
          </cell>
          <cell r="J369" t="str">
            <v>21</v>
          </cell>
          <cell r="K369">
            <v>36997</v>
          </cell>
          <cell r="L369" t="str">
            <v>2+2+2</v>
          </cell>
        </row>
        <row r="370">
          <cell r="F370" t="str">
            <v>S271</v>
          </cell>
          <cell r="G370" t="str">
            <v>swap</v>
          </cell>
          <cell r="H370" t="str">
            <v>Indoor</v>
          </cell>
          <cell r="I370" t="str">
            <v>Macro</v>
          </cell>
          <cell r="J370" t="str">
            <v>21</v>
          </cell>
          <cell r="K370">
            <v>36997</v>
          </cell>
          <cell r="L370" t="str">
            <v>2+2+2</v>
          </cell>
        </row>
        <row r="371">
          <cell r="F371" t="str">
            <v>S282</v>
          </cell>
          <cell r="G371" t="str">
            <v>swap</v>
          </cell>
          <cell r="H371" t="str">
            <v>Indoor</v>
          </cell>
          <cell r="I371" t="str">
            <v>Macro</v>
          </cell>
          <cell r="J371" t="str">
            <v>21</v>
          </cell>
          <cell r="K371">
            <v>36997</v>
          </cell>
          <cell r="L371" t="str">
            <v>2+2+2</v>
          </cell>
        </row>
        <row r="372">
          <cell r="F372" t="str">
            <v>S248</v>
          </cell>
          <cell r="G372" t="str">
            <v>swap</v>
          </cell>
          <cell r="H372" t="str">
            <v>Indoor</v>
          </cell>
          <cell r="I372" t="str">
            <v>Macro</v>
          </cell>
          <cell r="J372" t="str">
            <v>21</v>
          </cell>
          <cell r="K372">
            <v>36997</v>
          </cell>
          <cell r="L372" t="str">
            <v>2+2+2</v>
          </cell>
        </row>
        <row r="373">
          <cell r="F373" t="str">
            <v>S034</v>
          </cell>
          <cell r="G373" t="str">
            <v>swap</v>
          </cell>
          <cell r="H373" t="str">
            <v>Indoor</v>
          </cell>
          <cell r="I373" t="str">
            <v>Macro</v>
          </cell>
          <cell r="J373" t="str">
            <v>21</v>
          </cell>
          <cell r="K373">
            <v>36997</v>
          </cell>
          <cell r="L373" t="str">
            <v>4+4+4</v>
          </cell>
        </row>
        <row r="374">
          <cell r="F374" t="str">
            <v>S204</v>
          </cell>
          <cell r="G374" t="str">
            <v>swap</v>
          </cell>
          <cell r="H374" t="str">
            <v>Indoor</v>
          </cell>
          <cell r="I374" t="str">
            <v>Macro</v>
          </cell>
          <cell r="J374" t="str">
            <v>21</v>
          </cell>
          <cell r="K374">
            <v>36997</v>
          </cell>
          <cell r="L374" t="str">
            <v>3+2+3</v>
          </cell>
        </row>
        <row r="375">
          <cell r="F375" t="str">
            <v>S205</v>
          </cell>
          <cell r="G375" t="str">
            <v>swap</v>
          </cell>
          <cell r="H375" t="str">
            <v>Indoor</v>
          </cell>
          <cell r="I375" t="str">
            <v>Macro</v>
          </cell>
          <cell r="J375" t="str">
            <v>21</v>
          </cell>
          <cell r="K375">
            <v>36997</v>
          </cell>
          <cell r="L375" t="str">
            <v>4+4+4</v>
          </cell>
        </row>
        <row r="376">
          <cell r="F376" t="str">
            <v>S244</v>
          </cell>
          <cell r="G376" t="str">
            <v>swap</v>
          </cell>
          <cell r="H376" t="str">
            <v>Indoor</v>
          </cell>
          <cell r="I376" t="str">
            <v>Macro</v>
          </cell>
          <cell r="J376" t="str">
            <v>21</v>
          </cell>
          <cell r="K376">
            <v>36997</v>
          </cell>
          <cell r="L376" t="str">
            <v>4+4+4</v>
          </cell>
        </row>
        <row r="377">
          <cell r="F377" t="str">
            <v>S049</v>
          </cell>
          <cell r="G377" t="str">
            <v>swap</v>
          </cell>
          <cell r="H377" t="str">
            <v>Indoor</v>
          </cell>
          <cell r="I377" t="str">
            <v>Macro</v>
          </cell>
          <cell r="J377" t="str">
            <v>21</v>
          </cell>
          <cell r="K377">
            <v>36997</v>
          </cell>
          <cell r="L377" t="str">
            <v>2+2+2</v>
          </cell>
        </row>
        <row r="378">
          <cell r="F378" t="str">
            <v>S401</v>
          </cell>
          <cell r="G378" t="str">
            <v>rehome</v>
          </cell>
          <cell r="H378" t="str">
            <v>Indoor</v>
          </cell>
          <cell r="I378" t="str">
            <v>Macro</v>
          </cell>
          <cell r="J378" t="str">
            <v>27</v>
          </cell>
          <cell r="K378">
            <v>37011</v>
          </cell>
          <cell r="L378" t="str">
            <v>2+2+2</v>
          </cell>
        </row>
        <row r="379">
          <cell r="F379" t="str">
            <v>S239</v>
          </cell>
          <cell r="G379" t="str">
            <v>rehome</v>
          </cell>
          <cell r="H379" t="str">
            <v>Indoor</v>
          </cell>
          <cell r="I379" t="str">
            <v>Macro</v>
          </cell>
          <cell r="J379" t="str">
            <v>27</v>
          </cell>
          <cell r="K379">
            <v>37011</v>
          </cell>
          <cell r="L379" t="str">
            <v>2+2+2</v>
          </cell>
        </row>
        <row r="380">
          <cell r="F380" t="str">
            <v>S465</v>
          </cell>
          <cell r="G380" t="str">
            <v>new</v>
          </cell>
          <cell r="H380" t="str">
            <v>Indoor</v>
          </cell>
          <cell r="I380" t="str">
            <v>Macro</v>
          </cell>
          <cell r="J380" t="str">
            <v>27</v>
          </cell>
          <cell r="K380">
            <v>37011</v>
          </cell>
          <cell r="L380" t="str">
            <v>2+2+2</v>
          </cell>
        </row>
        <row r="381">
          <cell r="F381" t="str">
            <v>S484</v>
          </cell>
          <cell r="G381" t="str">
            <v>new</v>
          </cell>
          <cell r="H381" t="str">
            <v>Indoor</v>
          </cell>
          <cell r="I381" t="str">
            <v>Macro</v>
          </cell>
          <cell r="J381" t="str">
            <v>27</v>
          </cell>
          <cell r="K381">
            <v>37011</v>
          </cell>
          <cell r="L381" t="str">
            <v>2+2+2</v>
          </cell>
        </row>
        <row r="382">
          <cell r="F382" t="str">
            <v>S467</v>
          </cell>
          <cell r="G382" t="str">
            <v>new</v>
          </cell>
          <cell r="H382" t="str">
            <v>Indoor</v>
          </cell>
          <cell r="I382" t="str">
            <v>Macro</v>
          </cell>
          <cell r="J382" t="str">
            <v>27</v>
          </cell>
          <cell r="K382">
            <v>37011</v>
          </cell>
          <cell r="L382" t="str">
            <v>2+2+2</v>
          </cell>
        </row>
        <row r="383">
          <cell r="F383" t="str">
            <v>S493</v>
          </cell>
          <cell r="G383" t="str">
            <v>new</v>
          </cell>
          <cell r="H383" t="str">
            <v>Indoor</v>
          </cell>
          <cell r="I383" t="str">
            <v>Macro</v>
          </cell>
          <cell r="J383" t="str">
            <v>27</v>
          </cell>
          <cell r="K383">
            <v>37011</v>
          </cell>
          <cell r="L383" t="str">
            <v>2+2+2</v>
          </cell>
        </row>
        <row r="384">
          <cell r="F384" t="str">
            <v>S413</v>
          </cell>
          <cell r="G384" t="str">
            <v>rehome</v>
          </cell>
          <cell r="H384" t="str">
            <v>Indoor</v>
          </cell>
          <cell r="I384" t="str">
            <v>Macro</v>
          </cell>
          <cell r="J384" t="str">
            <v>27</v>
          </cell>
          <cell r="K384">
            <v>37011</v>
          </cell>
          <cell r="L384" t="str">
            <v>2+2+2</v>
          </cell>
        </row>
        <row r="385">
          <cell r="F385" t="str">
            <v>S440</v>
          </cell>
          <cell r="G385" t="str">
            <v>new</v>
          </cell>
          <cell r="H385" t="str">
            <v>Indoor</v>
          </cell>
          <cell r="I385" t="str">
            <v>Macro</v>
          </cell>
          <cell r="J385" t="str">
            <v>27</v>
          </cell>
          <cell r="K385">
            <v>37011</v>
          </cell>
          <cell r="L385" t="str">
            <v>2+2+2</v>
          </cell>
        </row>
        <row r="386">
          <cell r="F386" t="str">
            <v>S501</v>
          </cell>
          <cell r="G386" t="str">
            <v>new</v>
          </cell>
          <cell r="H386" t="str">
            <v>Indoor</v>
          </cell>
          <cell r="I386" t="str">
            <v>Macro</v>
          </cell>
          <cell r="J386" t="str">
            <v>27</v>
          </cell>
          <cell r="K386">
            <v>37011</v>
          </cell>
          <cell r="L386" t="str">
            <v>2+2+2</v>
          </cell>
        </row>
        <row r="387">
          <cell r="F387" t="str">
            <v>S419</v>
          </cell>
          <cell r="G387" t="str">
            <v>new</v>
          </cell>
          <cell r="H387" t="str">
            <v>Indoor</v>
          </cell>
          <cell r="I387" t="str">
            <v>Macro</v>
          </cell>
          <cell r="J387" t="str">
            <v>27</v>
          </cell>
          <cell r="K387">
            <v>37011</v>
          </cell>
          <cell r="L387" t="str">
            <v>2+2+2</v>
          </cell>
        </row>
        <row r="388">
          <cell r="F388" t="str">
            <v>S474</v>
          </cell>
          <cell r="G388" t="str">
            <v>new</v>
          </cell>
          <cell r="H388" t="str">
            <v>Indoor</v>
          </cell>
          <cell r="I388" t="str">
            <v>Macro</v>
          </cell>
          <cell r="J388" t="str">
            <v>27</v>
          </cell>
          <cell r="K388">
            <v>37011</v>
          </cell>
          <cell r="L388" t="str">
            <v>2+2+2</v>
          </cell>
        </row>
        <row r="389">
          <cell r="F389" t="str">
            <v>S497</v>
          </cell>
          <cell r="G389" t="str">
            <v>new</v>
          </cell>
          <cell r="H389" t="str">
            <v>Outdoor</v>
          </cell>
          <cell r="I389" t="str">
            <v>Macro</v>
          </cell>
          <cell r="J389" t="str">
            <v>27</v>
          </cell>
          <cell r="K389">
            <v>37011</v>
          </cell>
          <cell r="L389" t="str">
            <v>2+2+2</v>
          </cell>
        </row>
        <row r="390">
          <cell r="F390" t="str">
            <v>S482</v>
          </cell>
          <cell r="G390" t="str">
            <v>new</v>
          </cell>
          <cell r="H390" t="str">
            <v>Indoor</v>
          </cell>
          <cell r="I390" t="str">
            <v>Macro</v>
          </cell>
          <cell r="J390" t="str">
            <v>27</v>
          </cell>
          <cell r="K390">
            <v>37011</v>
          </cell>
          <cell r="L390" t="str">
            <v>2+2+2</v>
          </cell>
        </row>
        <row r="391">
          <cell r="F391" t="str">
            <v>S481</v>
          </cell>
          <cell r="G391" t="str">
            <v>new</v>
          </cell>
          <cell r="H391" t="str">
            <v>Indoor</v>
          </cell>
          <cell r="I391" t="str">
            <v>Macro</v>
          </cell>
          <cell r="J391" t="str">
            <v>27</v>
          </cell>
          <cell r="K391">
            <v>37011</v>
          </cell>
          <cell r="L391" t="str">
            <v>2+2+2</v>
          </cell>
        </row>
        <row r="392">
          <cell r="F392" t="str">
            <v>S030</v>
          </cell>
          <cell r="G392" t="str">
            <v>new</v>
          </cell>
          <cell r="H392" t="str">
            <v>Indoor</v>
          </cell>
          <cell r="I392" t="str">
            <v>Macro</v>
          </cell>
          <cell r="J392" t="str">
            <v>27</v>
          </cell>
          <cell r="K392">
            <v>37011</v>
          </cell>
          <cell r="L392" t="str">
            <v>2+2+2</v>
          </cell>
        </row>
        <row r="393">
          <cell r="F393" t="str">
            <v>S053</v>
          </cell>
          <cell r="G393" t="str">
            <v>new</v>
          </cell>
          <cell r="H393" t="str">
            <v>Outdoor</v>
          </cell>
          <cell r="I393" t="str">
            <v>Macro</v>
          </cell>
          <cell r="J393" t="str">
            <v>27</v>
          </cell>
          <cell r="K393">
            <v>37011</v>
          </cell>
          <cell r="L393" t="str">
            <v>2+2+2</v>
          </cell>
        </row>
        <row r="394">
          <cell r="F394" t="str">
            <v>S480</v>
          </cell>
          <cell r="G394" t="str">
            <v>new</v>
          </cell>
          <cell r="H394" t="str">
            <v>Indoor</v>
          </cell>
          <cell r="I394" t="str">
            <v>Macro</v>
          </cell>
          <cell r="J394" t="str">
            <v>27</v>
          </cell>
          <cell r="K394">
            <v>37011</v>
          </cell>
          <cell r="L394" t="str">
            <v>2+2+2</v>
          </cell>
        </row>
        <row r="395">
          <cell r="F395" t="str">
            <v>S381</v>
          </cell>
          <cell r="G395" t="str">
            <v>new</v>
          </cell>
          <cell r="H395" t="str">
            <v>Indoor</v>
          </cell>
          <cell r="I395" t="str">
            <v>Macro</v>
          </cell>
          <cell r="J395" t="str">
            <v>27</v>
          </cell>
          <cell r="K395">
            <v>37011</v>
          </cell>
          <cell r="L395" t="str">
            <v>2+2+2</v>
          </cell>
        </row>
        <row r="396">
          <cell r="F396" t="str">
            <v>S476</v>
          </cell>
          <cell r="G396" t="str">
            <v>new</v>
          </cell>
          <cell r="H396" t="str">
            <v>Indoor</v>
          </cell>
          <cell r="I396" t="str">
            <v>Macro</v>
          </cell>
          <cell r="J396" t="str">
            <v>27</v>
          </cell>
          <cell r="K396">
            <v>37011</v>
          </cell>
          <cell r="L396" t="str">
            <v>2+2+2</v>
          </cell>
        </row>
        <row r="397">
          <cell r="F397" t="str">
            <v>S353</v>
          </cell>
          <cell r="G397" t="str">
            <v>new</v>
          </cell>
          <cell r="H397" t="str">
            <v>Indoor</v>
          </cell>
          <cell r="I397" t="str">
            <v>Macro</v>
          </cell>
          <cell r="J397" t="str">
            <v>27</v>
          </cell>
          <cell r="K397">
            <v>37011</v>
          </cell>
          <cell r="L397" t="str">
            <v>2+2+2</v>
          </cell>
        </row>
        <row r="398">
          <cell r="F398" t="str">
            <v>S462</v>
          </cell>
          <cell r="G398" t="str">
            <v>new</v>
          </cell>
          <cell r="H398" t="str">
            <v>Indoor</v>
          </cell>
          <cell r="I398" t="str">
            <v>Macro</v>
          </cell>
          <cell r="J398" t="str">
            <v>27</v>
          </cell>
          <cell r="K398">
            <v>37011</v>
          </cell>
          <cell r="L398" t="str">
            <v>2+2+2</v>
          </cell>
        </row>
        <row r="399">
          <cell r="F399" t="str">
            <v>S357</v>
          </cell>
          <cell r="G399" t="str">
            <v>new</v>
          </cell>
          <cell r="H399" t="str">
            <v>Indoor</v>
          </cell>
          <cell r="I399" t="str">
            <v>Macro</v>
          </cell>
          <cell r="J399" t="str">
            <v>27</v>
          </cell>
          <cell r="K399">
            <v>37043</v>
          </cell>
          <cell r="L399" t="str">
            <v>2+2+2</v>
          </cell>
        </row>
        <row r="400">
          <cell r="F400" t="str">
            <v>S358</v>
          </cell>
          <cell r="G400" t="str">
            <v>new</v>
          </cell>
          <cell r="H400" t="str">
            <v>Indoor</v>
          </cell>
          <cell r="I400" t="str">
            <v>Macro</v>
          </cell>
          <cell r="J400" t="str">
            <v>27</v>
          </cell>
          <cell r="K400">
            <v>37011</v>
          </cell>
          <cell r="L400" t="str">
            <v>2+2+2</v>
          </cell>
        </row>
        <row r="401">
          <cell r="F401" t="str">
            <v>p010</v>
          </cell>
          <cell r="G401" t="str">
            <v>new</v>
          </cell>
          <cell r="H401" t="str">
            <v>Utrasite indoor</v>
          </cell>
          <cell r="I401" t="str">
            <v>Pico</v>
          </cell>
          <cell r="J401" t="str">
            <v>24</v>
          </cell>
          <cell r="K401">
            <v>36927</v>
          </cell>
          <cell r="L401">
            <v>4</v>
          </cell>
        </row>
        <row r="402">
          <cell r="F402" t="str">
            <v>p021</v>
          </cell>
          <cell r="G402" t="str">
            <v>new</v>
          </cell>
          <cell r="H402" t="str">
            <v>Utrasite indoor</v>
          </cell>
          <cell r="I402" t="str">
            <v>Pico</v>
          </cell>
          <cell r="J402" t="str">
            <v>24</v>
          </cell>
          <cell r="K402">
            <v>36927</v>
          </cell>
          <cell r="L402">
            <v>3</v>
          </cell>
        </row>
        <row r="403">
          <cell r="F403" t="str">
            <v>u025</v>
          </cell>
          <cell r="G403" t="str">
            <v>new</v>
          </cell>
          <cell r="H403" t="str">
            <v>-</v>
          </cell>
          <cell r="I403" t="str">
            <v>Micro</v>
          </cell>
          <cell r="J403" t="str">
            <v>20</v>
          </cell>
          <cell r="K403">
            <v>36955</v>
          </cell>
          <cell r="L403">
            <v>2</v>
          </cell>
        </row>
        <row r="405">
          <cell r="F405" t="str">
            <v>S216</v>
          </cell>
          <cell r="G405" t="str">
            <v>swap</v>
          </cell>
          <cell r="H405" t="str">
            <v>Indoor</v>
          </cell>
          <cell r="I405" t="str">
            <v>Macro</v>
          </cell>
          <cell r="J405" t="str">
            <v>26</v>
          </cell>
          <cell r="K405">
            <v>37008</v>
          </cell>
          <cell r="L405" t="str">
            <v>4+4+4</v>
          </cell>
        </row>
        <row r="406">
          <cell r="F406" t="str">
            <v>S004</v>
          </cell>
          <cell r="G406" t="str">
            <v>swap</v>
          </cell>
          <cell r="H406" t="str">
            <v>Indoor</v>
          </cell>
          <cell r="I406" t="str">
            <v>Macro</v>
          </cell>
          <cell r="J406" t="str">
            <v>26</v>
          </cell>
          <cell r="K406">
            <v>37008</v>
          </cell>
          <cell r="L406" t="str">
            <v>4+4+4</v>
          </cell>
        </row>
        <row r="407">
          <cell r="F407" t="str">
            <v>S228</v>
          </cell>
          <cell r="G407" t="str">
            <v>swap</v>
          </cell>
          <cell r="H407" t="str">
            <v>Indoor</v>
          </cell>
          <cell r="I407" t="str">
            <v>Macro</v>
          </cell>
          <cell r="J407" t="str">
            <v>26</v>
          </cell>
          <cell r="K407">
            <v>37008</v>
          </cell>
          <cell r="L407" t="str">
            <v>4+4+4</v>
          </cell>
        </row>
        <row r="408">
          <cell r="F408" t="str">
            <v>S015</v>
          </cell>
          <cell r="G408" t="str">
            <v>swap</v>
          </cell>
          <cell r="H408" t="str">
            <v>Indoor</v>
          </cell>
          <cell r="I408" t="str">
            <v>Macro</v>
          </cell>
          <cell r="J408" t="str">
            <v>26</v>
          </cell>
          <cell r="K408">
            <v>37008</v>
          </cell>
          <cell r="L408" t="str">
            <v>2+2+2</v>
          </cell>
        </row>
        <row r="409">
          <cell r="F409" t="str">
            <v>S202</v>
          </cell>
          <cell r="G409" t="str">
            <v>swap</v>
          </cell>
          <cell r="H409" t="str">
            <v>Indoor</v>
          </cell>
          <cell r="I409" t="str">
            <v>Macro</v>
          </cell>
          <cell r="J409" t="str">
            <v>26</v>
          </cell>
          <cell r="K409">
            <v>37008</v>
          </cell>
          <cell r="L409" t="str">
            <v>4+4+4</v>
          </cell>
        </row>
        <row r="410">
          <cell r="F410" t="str">
            <v>S201</v>
          </cell>
          <cell r="G410" t="str">
            <v>swap</v>
          </cell>
          <cell r="H410" t="str">
            <v>Indoor</v>
          </cell>
          <cell r="I410" t="str">
            <v>Macro</v>
          </cell>
          <cell r="J410" t="str">
            <v>26</v>
          </cell>
          <cell r="K410">
            <v>37008</v>
          </cell>
          <cell r="L410" t="str">
            <v>4+4+4</v>
          </cell>
        </row>
        <row r="411">
          <cell r="F411" t="str">
            <v>S003</v>
          </cell>
          <cell r="G411" t="str">
            <v>swap</v>
          </cell>
          <cell r="H411" t="str">
            <v>Indoor</v>
          </cell>
          <cell r="I411" t="str">
            <v>Macro</v>
          </cell>
          <cell r="J411" t="str">
            <v>26</v>
          </cell>
          <cell r="K411">
            <v>37008</v>
          </cell>
          <cell r="L411" t="str">
            <v>4+4+4</v>
          </cell>
        </row>
        <row r="412">
          <cell r="F412" t="str">
            <v>S214</v>
          </cell>
          <cell r="G412" t="str">
            <v>swap</v>
          </cell>
          <cell r="H412" t="str">
            <v>Indoor</v>
          </cell>
          <cell r="I412" t="str">
            <v>Macro</v>
          </cell>
          <cell r="J412" t="str">
            <v>26</v>
          </cell>
          <cell r="K412">
            <v>37008</v>
          </cell>
          <cell r="L412" t="str">
            <v>4+4+4</v>
          </cell>
        </row>
        <row r="413">
          <cell r="F413" t="str">
            <v>S208</v>
          </cell>
          <cell r="G413" t="str">
            <v>swap</v>
          </cell>
          <cell r="H413" t="str">
            <v>Outdoor</v>
          </cell>
          <cell r="I413" t="str">
            <v>Macro</v>
          </cell>
          <cell r="J413" t="str">
            <v>26</v>
          </cell>
          <cell r="K413">
            <v>37008</v>
          </cell>
          <cell r="L413" t="str">
            <v>2+2+2</v>
          </cell>
        </row>
        <row r="414">
          <cell r="F414" t="str">
            <v>S153</v>
          </cell>
          <cell r="G414" t="str">
            <v>swap</v>
          </cell>
          <cell r="H414" t="str">
            <v>Indoor</v>
          </cell>
          <cell r="I414" t="str">
            <v>Macro</v>
          </cell>
          <cell r="J414" t="str">
            <v>26</v>
          </cell>
          <cell r="K414">
            <v>37008</v>
          </cell>
          <cell r="L414" t="str">
            <v>2+2+2</v>
          </cell>
        </row>
        <row r="415">
          <cell r="F415" t="str">
            <v>S169</v>
          </cell>
          <cell r="G415" t="str">
            <v>swap</v>
          </cell>
          <cell r="H415" t="str">
            <v>Indoor</v>
          </cell>
          <cell r="I415" t="str">
            <v>Macro</v>
          </cell>
          <cell r="J415" t="str">
            <v>26</v>
          </cell>
          <cell r="K415">
            <v>37008</v>
          </cell>
          <cell r="L415" t="str">
            <v>3+2+3</v>
          </cell>
        </row>
        <row r="416">
          <cell r="F416" t="str">
            <v>S179</v>
          </cell>
          <cell r="G416" t="str">
            <v>swap</v>
          </cell>
          <cell r="H416" t="str">
            <v>Indoor</v>
          </cell>
          <cell r="I416" t="str">
            <v>Macro</v>
          </cell>
          <cell r="J416" t="str">
            <v>26</v>
          </cell>
          <cell r="K416">
            <v>37008</v>
          </cell>
          <cell r="L416" t="str">
            <v>2+2+2</v>
          </cell>
        </row>
        <row r="417">
          <cell r="F417" t="str">
            <v>S038</v>
          </cell>
          <cell r="G417" t="str">
            <v>swap</v>
          </cell>
          <cell r="H417" t="str">
            <v>Indoor</v>
          </cell>
          <cell r="I417" t="str">
            <v>Macro</v>
          </cell>
          <cell r="J417" t="str">
            <v>26</v>
          </cell>
          <cell r="K417">
            <v>37008</v>
          </cell>
          <cell r="L417" t="str">
            <v>3+2+3</v>
          </cell>
        </row>
        <row r="418">
          <cell r="F418" t="str">
            <v>S164</v>
          </cell>
          <cell r="G418" t="str">
            <v>swap</v>
          </cell>
          <cell r="H418" t="str">
            <v>Indoor</v>
          </cell>
          <cell r="I418" t="str">
            <v>Macro</v>
          </cell>
          <cell r="J418" t="str">
            <v>26</v>
          </cell>
          <cell r="K418">
            <v>37008</v>
          </cell>
          <cell r="L418" t="str">
            <v>2+3+3</v>
          </cell>
        </row>
        <row r="419">
          <cell r="F419" t="str">
            <v>S170</v>
          </cell>
          <cell r="G419" t="str">
            <v>swap</v>
          </cell>
          <cell r="H419" t="str">
            <v>Indoor</v>
          </cell>
          <cell r="I419" t="str">
            <v>Macro</v>
          </cell>
          <cell r="J419" t="str">
            <v>26</v>
          </cell>
          <cell r="K419">
            <v>37008</v>
          </cell>
          <cell r="L419" t="str">
            <v>2+2+2</v>
          </cell>
        </row>
        <row r="420">
          <cell r="F420" t="str">
            <v>S158</v>
          </cell>
          <cell r="G420" t="str">
            <v>swap</v>
          </cell>
          <cell r="H420" t="str">
            <v>Indoor</v>
          </cell>
          <cell r="I420" t="str">
            <v>Macro</v>
          </cell>
          <cell r="J420" t="str">
            <v>26</v>
          </cell>
          <cell r="K420">
            <v>37008</v>
          </cell>
          <cell r="L420" t="str">
            <v>2+2+2</v>
          </cell>
        </row>
        <row r="421">
          <cell r="F421" t="str">
            <v>S176</v>
          </cell>
          <cell r="G421" t="str">
            <v>swap</v>
          </cell>
          <cell r="H421" t="str">
            <v>Indoor</v>
          </cell>
          <cell r="I421" t="str">
            <v>Macro</v>
          </cell>
          <cell r="J421" t="str">
            <v>26</v>
          </cell>
          <cell r="K421">
            <v>37008</v>
          </cell>
          <cell r="L421" t="str">
            <v>2+2+2</v>
          </cell>
        </row>
        <row r="422">
          <cell r="F422" t="str">
            <v>S410</v>
          </cell>
          <cell r="G422" t="str">
            <v>swap</v>
          </cell>
          <cell r="H422" t="str">
            <v>Outdoor</v>
          </cell>
          <cell r="I422" t="str">
            <v>Macro</v>
          </cell>
          <cell r="J422" t="str">
            <v>26</v>
          </cell>
          <cell r="K422">
            <v>37008</v>
          </cell>
          <cell r="L422" t="str">
            <v>2+2+2</v>
          </cell>
        </row>
        <row r="423">
          <cell r="F423" t="str">
            <v>S371</v>
          </cell>
          <cell r="G423" t="str">
            <v>new</v>
          </cell>
          <cell r="H423" t="str">
            <v>Indoor</v>
          </cell>
          <cell r="I423" t="str">
            <v>Macro</v>
          </cell>
          <cell r="J423" t="str">
            <v>31</v>
          </cell>
          <cell r="K423">
            <v>37026</v>
          </cell>
          <cell r="L423" t="str">
            <v>2+2+2</v>
          </cell>
        </row>
        <row r="424">
          <cell r="F424" t="str">
            <v>S494</v>
          </cell>
          <cell r="G424" t="str">
            <v>new</v>
          </cell>
          <cell r="H424" t="str">
            <v>Outdoor</v>
          </cell>
          <cell r="I424" t="str">
            <v>Macro</v>
          </cell>
          <cell r="J424" t="str">
            <v>31</v>
          </cell>
          <cell r="K424">
            <v>37026</v>
          </cell>
          <cell r="L424" t="str">
            <v>2+2+2</v>
          </cell>
        </row>
        <row r="425">
          <cell r="F425" t="str">
            <v>S372</v>
          </cell>
          <cell r="G425" t="str">
            <v>rehome</v>
          </cell>
          <cell r="H425" t="str">
            <v>Indoor</v>
          </cell>
          <cell r="I425" t="str">
            <v>Macro</v>
          </cell>
          <cell r="J425" t="str">
            <v>31</v>
          </cell>
          <cell r="K425">
            <v>37026</v>
          </cell>
          <cell r="L425" t="str">
            <v>2+2+2</v>
          </cell>
        </row>
        <row r="426">
          <cell r="F426" t="str">
            <v>S193</v>
          </cell>
          <cell r="G426" t="str">
            <v>rehome</v>
          </cell>
          <cell r="H426" t="str">
            <v>Indoor</v>
          </cell>
          <cell r="I426" t="str">
            <v>Macro</v>
          </cell>
          <cell r="J426" t="str">
            <v>31</v>
          </cell>
          <cell r="K426">
            <v>37026</v>
          </cell>
          <cell r="L426" t="str">
            <v>2+2+2</v>
          </cell>
        </row>
        <row r="427">
          <cell r="F427" t="str">
            <v>S075</v>
          </cell>
          <cell r="G427" t="str">
            <v>rehome</v>
          </cell>
          <cell r="H427" t="str">
            <v>Indoor</v>
          </cell>
          <cell r="I427" t="str">
            <v>Macro</v>
          </cell>
          <cell r="J427" t="str">
            <v>31</v>
          </cell>
          <cell r="K427">
            <v>37026</v>
          </cell>
          <cell r="L427" t="str">
            <v>2+2+2</v>
          </cell>
        </row>
        <row r="428">
          <cell r="F428" t="str">
            <v>S352</v>
          </cell>
          <cell r="G428" t="str">
            <v>rehome</v>
          </cell>
          <cell r="H428" t="str">
            <v>Indoor</v>
          </cell>
          <cell r="I428" t="str">
            <v>Macro</v>
          </cell>
          <cell r="J428" t="str">
            <v>31</v>
          </cell>
          <cell r="K428">
            <v>37026</v>
          </cell>
          <cell r="L428" t="str">
            <v>2+2+2</v>
          </cell>
        </row>
        <row r="429">
          <cell r="F429" t="str">
            <v>S350</v>
          </cell>
          <cell r="G429" t="str">
            <v>rehome</v>
          </cell>
          <cell r="H429" t="str">
            <v>Indoor</v>
          </cell>
          <cell r="I429" t="str">
            <v>Macro</v>
          </cell>
          <cell r="J429" t="str">
            <v>31</v>
          </cell>
          <cell r="K429">
            <v>37026</v>
          </cell>
          <cell r="L429" t="str">
            <v>2+2+2</v>
          </cell>
        </row>
        <row r="430">
          <cell r="F430" t="str">
            <v>S349</v>
          </cell>
          <cell r="G430" t="str">
            <v>rehome</v>
          </cell>
          <cell r="H430" t="str">
            <v>Indoor</v>
          </cell>
          <cell r="I430" t="str">
            <v>Macro</v>
          </cell>
          <cell r="J430" t="str">
            <v>31</v>
          </cell>
          <cell r="K430">
            <v>37026</v>
          </cell>
          <cell r="L430" t="str">
            <v>2+2+2</v>
          </cell>
        </row>
        <row r="431">
          <cell r="F431" t="str">
            <v>S351</v>
          </cell>
          <cell r="G431" t="str">
            <v>rehome</v>
          </cell>
          <cell r="H431" t="str">
            <v>Indoor</v>
          </cell>
          <cell r="I431" t="str">
            <v>Macro</v>
          </cell>
          <cell r="J431" t="str">
            <v>31</v>
          </cell>
          <cell r="K431">
            <v>37026</v>
          </cell>
          <cell r="L431" t="str">
            <v>2+2+2</v>
          </cell>
        </row>
        <row r="432">
          <cell r="F432" t="str">
            <v>S391</v>
          </cell>
          <cell r="G432" t="str">
            <v>rehome</v>
          </cell>
          <cell r="H432" t="str">
            <v>Indoor</v>
          </cell>
          <cell r="I432" t="str">
            <v>Macro</v>
          </cell>
          <cell r="J432" t="str">
            <v>31</v>
          </cell>
          <cell r="K432">
            <v>37026</v>
          </cell>
          <cell r="L432" t="str">
            <v>2+2+2</v>
          </cell>
        </row>
        <row r="433">
          <cell r="F433" t="str">
            <v>S181</v>
          </cell>
          <cell r="G433" t="str">
            <v>rehome</v>
          </cell>
          <cell r="H433" t="str">
            <v>Indoor</v>
          </cell>
          <cell r="I433" t="str">
            <v>Macro</v>
          </cell>
          <cell r="J433" t="str">
            <v>31</v>
          </cell>
          <cell r="K433">
            <v>37026</v>
          </cell>
          <cell r="L433" t="str">
            <v>2+2+2</v>
          </cell>
        </row>
        <row r="434">
          <cell r="F434" t="str">
            <v>S392</v>
          </cell>
          <cell r="G434" t="str">
            <v>rehome</v>
          </cell>
          <cell r="H434" t="str">
            <v>Indoor</v>
          </cell>
          <cell r="I434" t="str">
            <v>Macro</v>
          </cell>
          <cell r="J434" t="str">
            <v>31</v>
          </cell>
          <cell r="K434">
            <v>37026</v>
          </cell>
          <cell r="L434" t="str">
            <v>2+2+2</v>
          </cell>
        </row>
        <row r="435">
          <cell r="F435" t="str">
            <v>S517</v>
          </cell>
          <cell r="G435" t="str">
            <v>new</v>
          </cell>
          <cell r="H435" t="str">
            <v>Indoor</v>
          </cell>
          <cell r="I435" t="str">
            <v>Macro</v>
          </cell>
          <cell r="J435" t="str">
            <v>31</v>
          </cell>
          <cell r="K435">
            <v>37026</v>
          </cell>
          <cell r="L435" t="str">
            <v>2+2+2</v>
          </cell>
        </row>
        <row r="436">
          <cell r="F436" t="str">
            <v>S502</v>
          </cell>
          <cell r="G436" t="str">
            <v>new</v>
          </cell>
          <cell r="H436" t="str">
            <v>Indoor</v>
          </cell>
          <cell r="I436" t="str">
            <v>Macro</v>
          </cell>
          <cell r="J436" t="str">
            <v>31</v>
          </cell>
          <cell r="K436">
            <v>37026</v>
          </cell>
          <cell r="L436" t="str">
            <v>2+2+2</v>
          </cell>
        </row>
        <row r="437">
          <cell r="F437" t="str">
            <v>S522</v>
          </cell>
          <cell r="G437" t="str">
            <v>new</v>
          </cell>
          <cell r="H437" t="str">
            <v>Outdoor</v>
          </cell>
          <cell r="I437" t="str">
            <v>Macro</v>
          </cell>
          <cell r="J437" t="str">
            <v>31</v>
          </cell>
          <cell r="K437">
            <v>37026</v>
          </cell>
          <cell r="L437" t="str">
            <v>2+2+2</v>
          </cell>
        </row>
        <row r="438">
          <cell r="F438" t="str">
            <v>S411</v>
          </cell>
          <cell r="G438" t="str">
            <v>new</v>
          </cell>
          <cell r="H438" t="str">
            <v>Indoor</v>
          </cell>
          <cell r="I438" t="str">
            <v>Macro</v>
          </cell>
          <cell r="J438" t="str">
            <v>31</v>
          </cell>
          <cell r="K438">
            <v>37026</v>
          </cell>
          <cell r="L438" t="str">
            <v>2+2+2</v>
          </cell>
        </row>
        <row r="439">
          <cell r="F439" t="str">
            <v>S535</v>
          </cell>
          <cell r="G439" t="str">
            <v>new</v>
          </cell>
          <cell r="H439" t="str">
            <v>Indoor</v>
          </cell>
          <cell r="I439" t="str">
            <v>Macro</v>
          </cell>
          <cell r="J439" t="str">
            <v>31</v>
          </cell>
          <cell r="K439">
            <v>37026</v>
          </cell>
          <cell r="L439" t="str">
            <v>2+2+2</v>
          </cell>
        </row>
        <row r="440">
          <cell r="F440" t="str">
            <v>S394</v>
          </cell>
          <cell r="G440" t="str">
            <v>new</v>
          </cell>
          <cell r="H440" t="str">
            <v>Outdoor</v>
          </cell>
          <cell r="I440" t="str">
            <v>Macro</v>
          </cell>
          <cell r="J440" t="str">
            <v>31</v>
          </cell>
          <cell r="K440">
            <v>37026</v>
          </cell>
          <cell r="L440" t="str">
            <v>2+2+2</v>
          </cell>
        </row>
        <row r="441">
          <cell r="F441" t="str">
            <v>S490</v>
          </cell>
          <cell r="G441" t="str">
            <v>new</v>
          </cell>
          <cell r="H441" t="str">
            <v>Indoor</v>
          </cell>
          <cell r="I441" t="str">
            <v>Macro</v>
          </cell>
          <cell r="J441" t="str">
            <v>31</v>
          </cell>
          <cell r="K441">
            <v>37026</v>
          </cell>
          <cell r="L441" t="str">
            <v>2+2+2</v>
          </cell>
        </row>
        <row r="442">
          <cell r="F442" t="str">
            <v>S495</v>
          </cell>
          <cell r="G442" t="str">
            <v>new</v>
          </cell>
          <cell r="H442" t="str">
            <v>Indoor</v>
          </cell>
          <cell r="I442" t="str">
            <v>Macro</v>
          </cell>
          <cell r="J442" t="str">
            <v>31</v>
          </cell>
          <cell r="K442">
            <v>37026</v>
          </cell>
          <cell r="L442" t="str">
            <v>2+2+2</v>
          </cell>
        </row>
        <row r="443">
          <cell r="F443" t="str">
            <v>S373</v>
          </cell>
          <cell r="G443" t="str">
            <v>new</v>
          </cell>
          <cell r="H443" t="str">
            <v>Indoor</v>
          </cell>
          <cell r="I443" t="str">
            <v>Macro</v>
          </cell>
          <cell r="J443" t="str">
            <v>31</v>
          </cell>
          <cell r="K443">
            <v>37026</v>
          </cell>
          <cell r="L443" t="str">
            <v>2+2+2</v>
          </cell>
        </row>
        <row r="444">
          <cell r="F444" t="str">
            <v>S306</v>
          </cell>
          <cell r="G444" t="str">
            <v>new</v>
          </cell>
          <cell r="H444" t="str">
            <v>Indoor</v>
          </cell>
          <cell r="I444" t="str">
            <v>Macro</v>
          </cell>
          <cell r="J444" t="str">
            <v>31</v>
          </cell>
          <cell r="K444">
            <v>37026</v>
          </cell>
          <cell r="L444" t="str">
            <v>2+2+2</v>
          </cell>
        </row>
        <row r="445">
          <cell r="F445" t="str">
            <v>S427</v>
          </cell>
          <cell r="G445" t="str">
            <v>new</v>
          </cell>
          <cell r="H445" t="str">
            <v>Indoor</v>
          </cell>
          <cell r="I445" t="str">
            <v>Macro</v>
          </cell>
          <cell r="J445" t="str">
            <v>31</v>
          </cell>
          <cell r="K445">
            <v>37026</v>
          </cell>
          <cell r="L445" t="str">
            <v>2+2+2</v>
          </cell>
        </row>
        <row r="446">
          <cell r="F446" t="str">
            <v>S543</v>
          </cell>
          <cell r="G446" t="str">
            <v>new</v>
          </cell>
          <cell r="H446" t="str">
            <v>Indoor</v>
          </cell>
          <cell r="I446" t="str">
            <v>Macro</v>
          </cell>
          <cell r="J446" t="str">
            <v>31</v>
          </cell>
          <cell r="K446">
            <v>37026</v>
          </cell>
          <cell r="L446" t="str">
            <v>2+2+2</v>
          </cell>
        </row>
        <row r="447">
          <cell r="F447" t="str">
            <v>S540</v>
          </cell>
          <cell r="G447" t="str">
            <v>new</v>
          </cell>
          <cell r="H447" t="str">
            <v>Indoor</v>
          </cell>
          <cell r="I447" t="str">
            <v>Macro</v>
          </cell>
          <cell r="J447" t="str">
            <v>31</v>
          </cell>
          <cell r="K447">
            <v>37026</v>
          </cell>
          <cell r="L447" t="str">
            <v>2+2+2</v>
          </cell>
        </row>
        <row r="448">
          <cell r="F448" t="str">
            <v>S539</v>
          </cell>
          <cell r="G448" t="str">
            <v>new</v>
          </cell>
          <cell r="H448" t="str">
            <v>Indoor</v>
          </cell>
          <cell r="I448" t="str">
            <v>Macro</v>
          </cell>
          <cell r="J448" t="str">
            <v>31</v>
          </cell>
          <cell r="K448">
            <v>37026</v>
          </cell>
          <cell r="L448" t="str">
            <v>2+2+2</v>
          </cell>
        </row>
        <row r="449">
          <cell r="F449" t="str">
            <v>S538</v>
          </cell>
          <cell r="G449" t="str">
            <v>new</v>
          </cell>
          <cell r="H449" t="str">
            <v>Indoor</v>
          </cell>
          <cell r="I449" t="str">
            <v>Macro</v>
          </cell>
          <cell r="J449" t="str">
            <v>31</v>
          </cell>
          <cell r="K449">
            <v>37026</v>
          </cell>
          <cell r="L449" t="str">
            <v>2+2+2</v>
          </cell>
        </row>
        <row r="450">
          <cell r="F450" t="str">
            <v>S412</v>
          </cell>
          <cell r="G450" t="str">
            <v>new</v>
          </cell>
          <cell r="H450" t="str">
            <v>Outdoor</v>
          </cell>
          <cell r="I450" t="str">
            <v>Macro</v>
          </cell>
          <cell r="J450" t="str">
            <v>31</v>
          </cell>
          <cell r="K450">
            <v>37026</v>
          </cell>
          <cell r="L450" t="str">
            <v>2+2+2</v>
          </cell>
        </row>
        <row r="451">
          <cell r="F451" t="str">
            <v>S519</v>
          </cell>
          <cell r="G451" t="str">
            <v>new</v>
          </cell>
          <cell r="H451" t="str">
            <v>Indoor</v>
          </cell>
          <cell r="I451" t="str">
            <v>Macro</v>
          </cell>
          <cell r="J451" t="str">
            <v>31</v>
          </cell>
          <cell r="K451">
            <v>37026</v>
          </cell>
          <cell r="L451" t="str">
            <v>2+2+2</v>
          </cell>
        </row>
        <row r="452">
          <cell r="F452" t="str">
            <v>S354</v>
          </cell>
          <cell r="G452" t="str">
            <v>new</v>
          </cell>
          <cell r="H452" t="str">
            <v>Indoor</v>
          </cell>
          <cell r="I452" t="str">
            <v>Macro</v>
          </cell>
          <cell r="J452" t="str">
            <v>31</v>
          </cell>
          <cell r="K452">
            <v>37026</v>
          </cell>
          <cell r="L452" t="str">
            <v>2+2+2</v>
          </cell>
        </row>
        <row r="453">
          <cell r="F453" t="str">
            <v>S403</v>
          </cell>
          <cell r="G453" t="str">
            <v>new</v>
          </cell>
          <cell r="H453" t="str">
            <v>Indoor</v>
          </cell>
          <cell r="I453" t="str">
            <v>Macro</v>
          </cell>
          <cell r="J453" t="str">
            <v>31</v>
          </cell>
          <cell r="K453">
            <v>37026</v>
          </cell>
          <cell r="L453" t="str">
            <v>2+2+2</v>
          </cell>
        </row>
        <row r="454">
          <cell r="F454" t="str">
            <v>p004</v>
          </cell>
          <cell r="G454" t="str">
            <v>swap</v>
          </cell>
          <cell r="H454" t="str">
            <v>Utrasite outdoor</v>
          </cell>
          <cell r="I454" t="str">
            <v>Pico</v>
          </cell>
          <cell r="J454" t="str">
            <v>12</v>
          </cell>
          <cell r="K454">
            <v>36927</v>
          </cell>
          <cell r="L454">
            <v>7</v>
          </cell>
        </row>
        <row r="455">
          <cell r="F455" t="str">
            <v>p026</v>
          </cell>
          <cell r="G455" t="str">
            <v>new</v>
          </cell>
          <cell r="H455" t="str">
            <v>Utrasite indoor</v>
          </cell>
          <cell r="I455" t="str">
            <v>Pico</v>
          </cell>
          <cell r="J455" t="str">
            <v>24</v>
          </cell>
          <cell r="K455">
            <v>36927</v>
          </cell>
          <cell r="L455">
            <v>2</v>
          </cell>
        </row>
        <row r="456">
          <cell r="F456" t="str">
            <v>u037</v>
          </cell>
          <cell r="G456" t="str">
            <v>new</v>
          </cell>
          <cell r="H456" t="str">
            <v>-</v>
          </cell>
          <cell r="I456" t="str">
            <v>Micro</v>
          </cell>
          <cell r="J456" t="str">
            <v>34</v>
          </cell>
          <cell r="K456">
            <v>36955</v>
          </cell>
          <cell r="L456">
            <v>2</v>
          </cell>
        </row>
        <row r="457">
          <cell r="F457" t="str">
            <v>u038</v>
          </cell>
          <cell r="G457" t="str">
            <v>new</v>
          </cell>
          <cell r="H457" t="str">
            <v>-</v>
          </cell>
          <cell r="I457" t="str">
            <v>Micro</v>
          </cell>
          <cell r="J457" t="str">
            <v>34</v>
          </cell>
          <cell r="K457">
            <v>36955</v>
          </cell>
          <cell r="L457">
            <v>2</v>
          </cell>
        </row>
        <row r="458">
          <cell r="F458" t="str">
            <v>u039</v>
          </cell>
          <cell r="G458" t="str">
            <v>new</v>
          </cell>
          <cell r="H458" t="str">
            <v>-</v>
          </cell>
          <cell r="I458" t="str">
            <v>Micro</v>
          </cell>
          <cell r="J458" t="str">
            <v>34</v>
          </cell>
          <cell r="K458">
            <v>36955</v>
          </cell>
          <cell r="L458">
            <v>2</v>
          </cell>
        </row>
        <row r="460">
          <cell r="F460" t="str">
            <v>S294</v>
          </cell>
          <cell r="G460" t="str">
            <v>swap</v>
          </cell>
          <cell r="H460" t="str">
            <v>Indoor</v>
          </cell>
          <cell r="I460" t="str">
            <v>Macro</v>
          </cell>
          <cell r="J460" t="str">
            <v>17</v>
          </cell>
          <cell r="K460">
            <v>36983</v>
          </cell>
          <cell r="L460" t="str">
            <v>3+2+3</v>
          </cell>
        </row>
        <row r="461">
          <cell r="F461" t="str">
            <v>S317</v>
          </cell>
          <cell r="G461" t="str">
            <v>swap</v>
          </cell>
          <cell r="H461" t="str">
            <v>Indoor</v>
          </cell>
          <cell r="I461" t="str">
            <v>Macro</v>
          </cell>
          <cell r="J461" t="str">
            <v>17</v>
          </cell>
          <cell r="K461">
            <v>36983</v>
          </cell>
          <cell r="L461" t="str">
            <v>2+2+2</v>
          </cell>
        </row>
        <row r="462">
          <cell r="F462" t="str">
            <v>S295</v>
          </cell>
          <cell r="G462" t="str">
            <v>swap</v>
          </cell>
          <cell r="H462" t="str">
            <v>Indoor</v>
          </cell>
          <cell r="I462" t="str">
            <v>Macro</v>
          </cell>
          <cell r="J462" t="str">
            <v>17</v>
          </cell>
          <cell r="K462">
            <v>36983</v>
          </cell>
          <cell r="L462" t="str">
            <v>3+2+3</v>
          </cell>
        </row>
        <row r="463">
          <cell r="F463" t="str">
            <v>S298</v>
          </cell>
          <cell r="G463" t="str">
            <v>swap</v>
          </cell>
          <cell r="H463" t="str">
            <v>Outdoor</v>
          </cell>
          <cell r="I463" t="str">
            <v>Macro</v>
          </cell>
          <cell r="J463" t="str">
            <v>17</v>
          </cell>
          <cell r="K463">
            <v>36983</v>
          </cell>
          <cell r="L463" t="str">
            <v>2+2+2</v>
          </cell>
        </row>
        <row r="464">
          <cell r="F464" t="str">
            <v>S292</v>
          </cell>
          <cell r="G464" t="str">
            <v>swap</v>
          </cell>
          <cell r="H464" t="str">
            <v>Indoor</v>
          </cell>
          <cell r="I464" t="str">
            <v>Macro</v>
          </cell>
          <cell r="J464" t="str">
            <v>17</v>
          </cell>
          <cell r="K464">
            <v>36983</v>
          </cell>
          <cell r="L464" t="str">
            <v>2+2+2</v>
          </cell>
        </row>
        <row r="465">
          <cell r="F465" t="str">
            <v>S067</v>
          </cell>
          <cell r="G465" t="str">
            <v>swap</v>
          </cell>
          <cell r="H465" t="str">
            <v>Indoor</v>
          </cell>
          <cell r="I465" t="str">
            <v>Macro</v>
          </cell>
          <cell r="J465" t="str">
            <v>17</v>
          </cell>
          <cell r="K465">
            <v>36983</v>
          </cell>
          <cell r="L465" t="str">
            <v>2+2+2</v>
          </cell>
        </row>
        <row r="466">
          <cell r="F466" t="str">
            <v>S236</v>
          </cell>
          <cell r="G466" t="str">
            <v>swap</v>
          </cell>
          <cell r="H466" t="str">
            <v>Indoor</v>
          </cell>
          <cell r="I466" t="str">
            <v>Macro</v>
          </cell>
          <cell r="J466" t="str">
            <v>17</v>
          </cell>
          <cell r="K466">
            <v>36983</v>
          </cell>
          <cell r="L466" t="str">
            <v>2+2+2</v>
          </cell>
        </row>
        <row r="467">
          <cell r="F467" t="str">
            <v>S243</v>
          </cell>
          <cell r="G467" t="str">
            <v>swap</v>
          </cell>
          <cell r="H467" t="str">
            <v>Indoor</v>
          </cell>
          <cell r="I467" t="str">
            <v>Macro</v>
          </cell>
          <cell r="J467" t="str">
            <v>17</v>
          </cell>
          <cell r="K467">
            <v>36983</v>
          </cell>
          <cell r="L467" t="str">
            <v>2+2+2</v>
          </cell>
        </row>
        <row r="468">
          <cell r="F468" t="str">
            <v>S327</v>
          </cell>
          <cell r="G468" t="str">
            <v>swap</v>
          </cell>
          <cell r="H468" t="str">
            <v>Indoor</v>
          </cell>
          <cell r="I468" t="str">
            <v>Macro</v>
          </cell>
          <cell r="J468" t="str">
            <v>17</v>
          </cell>
          <cell r="K468">
            <v>36983</v>
          </cell>
          <cell r="L468" t="str">
            <v>2+3+3</v>
          </cell>
        </row>
        <row r="469">
          <cell r="F469" t="str">
            <v>S235</v>
          </cell>
          <cell r="G469" t="str">
            <v>swap</v>
          </cell>
          <cell r="H469" t="str">
            <v>Indoor</v>
          </cell>
          <cell r="I469" t="str">
            <v>Macro</v>
          </cell>
          <cell r="J469" t="str">
            <v>17</v>
          </cell>
          <cell r="K469">
            <v>36983</v>
          </cell>
          <cell r="L469" t="str">
            <v>2+2+2</v>
          </cell>
        </row>
        <row r="470">
          <cell r="F470" t="str">
            <v>S330</v>
          </cell>
          <cell r="G470" t="str">
            <v>swap</v>
          </cell>
          <cell r="H470" t="str">
            <v>Outdoor</v>
          </cell>
          <cell r="I470" t="str">
            <v>Macro</v>
          </cell>
          <cell r="J470" t="str">
            <v>17</v>
          </cell>
          <cell r="K470">
            <v>36983</v>
          </cell>
          <cell r="L470" t="str">
            <v>2+2+2</v>
          </cell>
        </row>
        <row r="471">
          <cell r="F471" t="str">
            <v>S329</v>
          </cell>
          <cell r="G471" t="str">
            <v>swap</v>
          </cell>
          <cell r="H471" t="str">
            <v>Outdoor</v>
          </cell>
          <cell r="I471" t="str">
            <v>Macro</v>
          </cell>
          <cell r="J471" t="str">
            <v>17</v>
          </cell>
          <cell r="K471">
            <v>36983</v>
          </cell>
          <cell r="L471" t="str">
            <v>2+2+2</v>
          </cell>
        </row>
        <row r="472">
          <cell r="F472" t="str">
            <v>S321</v>
          </cell>
          <cell r="G472" t="str">
            <v>swap</v>
          </cell>
          <cell r="H472" t="str">
            <v>Outdoor</v>
          </cell>
          <cell r="I472" t="str">
            <v>Macro</v>
          </cell>
          <cell r="J472" t="str">
            <v>17</v>
          </cell>
          <cell r="K472">
            <v>36983</v>
          </cell>
          <cell r="L472" t="str">
            <v>2+2+2</v>
          </cell>
        </row>
        <row r="473">
          <cell r="F473" t="str">
            <v>S375</v>
          </cell>
          <cell r="G473" t="str">
            <v>swap</v>
          </cell>
          <cell r="H473" t="str">
            <v>Indoor</v>
          </cell>
          <cell r="I473" t="str">
            <v>Macro</v>
          </cell>
          <cell r="J473" t="str">
            <v>17</v>
          </cell>
          <cell r="K473">
            <v>36983</v>
          </cell>
          <cell r="L473" t="str">
            <v>2+3+3</v>
          </cell>
        </row>
        <row r="474">
          <cell r="F474" t="str">
            <v>S051</v>
          </cell>
          <cell r="G474" t="str">
            <v>swap</v>
          </cell>
          <cell r="H474" t="str">
            <v>Outdoor</v>
          </cell>
          <cell r="I474" t="str">
            <v>Macro</v>
          </cell>
          <cell r="J474" t="str">
            <v>17</v>
          </cell>
          <cell r="K474">
            <v>36983</v>
          </cell>
          <cell r="L474" t="str">
            <v>2+2+2</v>
          </cell>
        </row>
        <row r="475">
          <cell r="F475" t="str">
            <v>S328</v>
          </cell>
          <cell r="G475" t="str">
            <v>swap</v>
          </cell>
          <cell r="H475" t="str">
            <v>Indoor</v>
          </cell>
          <cell r="I475" t="str">
            <v>Macro</v>
          </cell>
          <cell r="J475" t="str">
            <v>17</v>
          </cell>
          <cell r="K475">
            <v>36983</v>
          </cell>
          <cell r="L475" t="str">
            <v>2+2+2</v>
          </cell>
        </row>
        <row r="476">
          <cell r="F476" t="str">
            <v>S325</v>
          </cell>
          <cell r="G476" t="str">
            <v>swap</v>
          </cell>
          <cell r="H476" t="str">
            <v>Outdoor</v>
          </cell>
          <cell r="I476" t="str">
            <v>Macro</v>
          </cell>
          <cell r="J476" t="str">
            <v>17</v>
          </cell>
          <cell r="K476">
            <v>36983</v>
          </cell>
          <cell r="L476" t="str">
            <v>2+2+2</v>
          </cell>
        </row>
        <row r="477">
          <cell r="F477" t="str">
            <v>S299</v>
          </cell>
          <cell r="G477" t="str">
            <v>swap</v>
          </cell>
          <cell r="H477" t="str">
            <v>Indoor</v>
          </cell>
          <cell r="I477" t="str">
            <v>Macro</v>
          </cell>
          <cell r="J477" t="str">
            <v>17</v>
          </cell>
          <cell r="K477">
            <v>36983</v>
          </cell>
          <cell r="L477" t="str">
            <v>2+2+2</v>
          </cell>
        </row>
        <row r="478">
          <cell r="F478" t="str">
            <v>S068</v>
          </cell>
          <cell r="G478" t="str">
            <v>swap</v>
          </cell>
          <cell r="H478" t="str">
            <v>Outdoor</v>
          </cell>
          <cell r="I478" t="str">
            <v>Macro</v>
          </cell>
          <cell r="J478" t="str">
            <v>17</v>
          </cell>
          <cell r="K478">
            <v>36983</v>
          </cell>
          <cell r="L478" t="str">
            <v>2+2+2</v>
          </cell>
        </row>
        <row r="479">
          <cell r="F479" t="str">
            <v>S168</v>
          </cell>
          <cell r="G479" t="str">
            <v>swap</v>
          </cell>
          <cell r="H479" t="str">
            <v>Indoor</v>
          </cell>
          <cell r="I479" t="str">
            <v>Macro</v>
          </cell>
          <cell r="J479" t="str">
            <v>17</v>
          </cell>
          <cell r="K479">
            <v>36983</v>
          </cell>
          <cell r="L479" t="str">
            <v>2+2+2</v>
          </cell>
        </row>
        <row r="480">
          <cell r="F480" t="str">
            <v>S261</v>
          </cell>
          <cell r="G480" t="str">
            <v>swap</v>
          </cell>
          <cell r="H480" t="str">
            <v>Indoor</v>
          </cell>
          <cell r="I480" t="str">
            <v>Macro</v>
          </cell>
          <cell r="J480" t="str">
            <v>17</v>
          </cell>
          <cell r="K480">
            <v>36983</v>
          </cell>
          <cell r="L480" t="str">
            <v>2+2+2</v>
          </cell>
        </row>
        <row r="481">
          <cell r="F481" t="str">
            <v>S247</v>
          </cell>
          <cell r="G481" t="str">
            <v>swap</v>
          </cell>
          <cell r="H481" t="str">
            <v>Indoor</v>
          </cell>
          <cell r="I481" t="str">
            <v>Macro</v>
          </cell>
          <cell r="J481" t="str">
            <v>17</v>
          </cell>
          <cell r="K481">
            <v>36983</v>
          </cell>
          <cell r="L481" t="str">
            <v>2+2+2</v>
          </cell>
        </row>
        <row r="482">
          <cell r="F482" t="str">
            <v>S069</v>
          </cell>
          <cell r="G482" t="str">
            <v>swap</v>
          </cell>
          <cell r="H482" t="str">
            <v>Indoor</v>
          </cell>
          <cell r="I482" t="str">
            <v>Macro</v>
          </cell>
          <cell r="J482" t="str">
            <v>17</v>
          </cell>
          <cell r="K482">
            <v>36983</v>
          </cell>
          <cell r="L482" t="str">
            <v>2+2+2</v>
          </cell>
        </row>
        <row r="483">
          <cell r="F483" t="str">
            <v>S059</v>
          </cell>
          <cell r="G483" t="str">
            <v>swap</v>
          </cell>
          <cell r="H483" t="str">
            <v>Indoor</v>
          </cell>
          <cell r="I483" t="str">
            <v>Macro</v>
          </cell>
          <cell r="J483" t="str">
            <v>17</v>
          </cell>
          <cell r="K483">
            <v>36983</v>
          </cell>
          <cell r="L483" t="str">
            <v>3+3+2</v>
          </cell>
        </row>
        <row r="484">
          <cell r="F484" t="str">
            <v>S221</v>
          </cell>
          <cell r="G484" t="str">
            <v>swap</v>
          </cell>
          <cell r="H484" t="str">
            <v>Indoor</v>
          </cell>
          <cell r="I484" t="str">
            <v>Macro</v>
          </cell>
          <cell r="J484" t="str">
            <v>17</v>
          </cell>
          <cell r="K484">
            <v>36983</v>
          </cell>
          <cell r="L484" t="str">
            <v>4+4+4</v>
          </cell>
        </row>
        <row r="485">
          <cell r="F485" t="str">
            <v>S184</v>
          </cell>
          <cell r="G485" t="str">
            <v>swap</v>
          </cell>
          <cell r="H485" t="str">
            <v>Indoor</v>
          </cell>
          <cell r="I485" t="str">
            <v>Macro</v>
          </cell>
          <cell r="J485" t="str">
            <v>17</v>
          </cell>
          <cell r="K485">
            <v>36983</v>
          </cell>
          <cell r="L485" t="str">
            <v>3+3+2</v>
          </cell>
        </row>
        <row r="486">
          <cell r="F486" t="str">
            <v>S066</v>
          </cell>
          <cell r="G486" t="str">
            <v>swap</v>
          </cell>
          <cell r="H486" t="str">
            <v>Outdoor</v>
          </cell>
          <cell r="I486" t="str">
            <v>Macro</v>
          </cell>
          <cell r="J486" t="str">
            <v>17</v>
          </cell>
          <cell r="K486">
            <v>36983</v>
          </cell>
          <cell r="L486" t="str">
            <v>2+2+2</v>
          </cell>
        </row>
        <row r="487">
          <cell r="F487" t="str">
            <v>S222</v>
          </cell>
          <cell r="G487" t="str">
            <v>swap</v>
          </cell>
          <cell r="H487" t="str">
            <v>Indoor</v>
          </cell>
          <cell r="I487" t="str">
            <v>Macro</v>
          </cell>
          <cell r="J487" t="str">
            <v>17</v>
          </cell>
          <cell r="K487">
            <v>36983</v>
          </cell>
          <cell r="L487" t="str">
            <v>4+4+4</v>
          </cell>
        </row>
        <row r="488">
          <cell r="F488" t="str">
            <v>S229</v>
          </cell>
          <cell r="G488" t="str">
            <v>swap</v>
          </cell>
          <cell r="H488" t="str">
            <v>Outdoor</v>
          </cell>
          <cell r="I488" t="str">
            <v>Macro</v>
          </cell>
          <cell r="J488" t="str">
            <v>17</v>
          </cell>
          <cell r="K488">
            <v>36983</v>
          </cell>
          <cell r="L488" t="str">
            <v>2+2+2</v>
          </cell>
        </row>
        <row r="489">
          <cell r="F489" t="str">
            <v>S182</v>
          </cell>
          <cell r="G489" t="str">
            <v>swap</v>
          </cell>
          <cell r="H489" t="str">
            <v>Outdoor</v>
          </cell>
          <cell r="I489" t="str">
            <v>Macro</v>
          </cell>
          <cell r="J489" t="str">
            <v>17</v>
          </cell>
          <cell r="K489">
            <v>36983</v>
          </cell>
          <cell r="L489" t="str">
            <v>2+2+2</v>
          </cell>
        </row>
        <row r="490">
          <cell r="F490" t="str">
            <v>S511</v>
          </cell>
          <cell r="G490" t="str">
            <v>new</v>
          </cell>
          <cell r="H490" t="str">
            <v>Indoor</v>
          </cell>
          <cell r="I490" t="str">
            <v>Macro</v>
          </cell>
          <cell r="J490" t="str">
            <v>22</v>
          </cell>
          <cell r="K490">
            <v>36997</v>
          </cell>
          <cell r="L490" t="str">
            <v>2+2+2</v>
          </cell>
        </row>
        <row r="491">
          <cell r="F491" t="str">
            <v>S469</v>
          </cell>
          <cell r="G491" t="str">
            <v>new</v>
          </cell>
          <cell r="H491" t="str">
            <v>Indoor</v>
          </cell>
          <cell r="I491" t="str">
            <v>Macro</v>
          </cell>
          <cell r="J491" t="str">
            <v>22</v>
          </cell>
          <cell r="K491">
            <v>36997</v>
          </cell>
          <cell r="L491" t="str">
            <v>2+2+2</v>
          </cell>
        </row>
        <row r="492">
          <cell r="F492" t="str">
            <v>S544</v>
          </cell>
          <cell r="G492" t="str">
            <v>new</v>
          </cell>
          <cell r="H492" t="str">
            <v>Outdoor</v>
          </cell>
          <cell r="I492" t="str">
            <v>Macro</v>
          </cell>
          <cell r="J492" t="str">
            <v>22</v>
          </cell>
          <cell r="K492">
            <v>36997</v>
          </cell>
          <cell r="L492" t="str">
            <v>2+2+2</v>
          </cell>
        </row>
        <row r="493">
          <cell r="F493" t="str">
            <v>S468</v>
          </cell>
          <cell r="G493" t="str">
            <v>new</v>
          </cell>
          <cell r="H493" t="str">
            <v>Indoor</v>
          </cell>
          <cell r="I493" t="str">
            <v>Macro</v>
          </cell>
          <cell r="J493" t="str">
            <v>22</v>
          </cell>
          <cell r="K493">
            <v>36997</v>
          </cell>
          <cell r="L493" t="str">
            <v>2+2+2</v>
          </cell>
        </row>
        <row r="494">
          <cell r="F494" t="str">
            <v>S545</v>
          </cell>
          <cell r="G494" t="str">
            <v>new</v>
          </cell>
          <cell r="H494" t="str">
            <v>Indoor</v>
          </cell>
          <cell r="I494" t="str">
            <v>Macro</v>
          </cell>
          <cell r="J494" t="str">
            <v>22</v>
          </cell>
          <cell r="K494">
            <v>36997</v>
          </cell>
          <cell r="L494" t="str">
            <v>2+2+2</v>
          </cell>
        </row>
        <row r="495">
          <cell r="F495" t="str">
            <v>S234</v>
          </cell>
          <cell r="G495" t="str">
            <v>new</v>
          </cell>
          <cell r="H495" t="str">
            <v>Indoor</v>
          </cell>
          <cell r="I495" t="str">
            <v>Macro</v>
          </cell>
          <cell r="J495" t="str">
            <v>22</v>
          </cell>
          <cell r="K495">
            <v>36997</v>
          </cell>
          <cell r="L495" t="str">
            <v>2+2+2</v>
          </cell>
        </row>
        <row r="496">
          <cell r="F496" t="str">
            <v>S297</v>
          </cell>
          <cell r="G496" t="str">
            <v>new</v>
          </cell>
          <cell r="H496" t="str">
            <v>Indoor</v>
          </cell>
          <cell r="I496" t="str">
            <v>Macro</v>
          </cell>
          <cell r="J496" t="str">
            <v>22</v>
          </cell>
          <cell r="K496">
            <v>36997</v>
          </cell>
          <cell r="L496" t="str">
            <v>2+2+2</v>
          </cell>
        </row>
        <row r="497">
          <cell r="F497" t="str">
            <v>S291</v>
          </cell>
          <cell r="G497" t="str">
            <v>new</v>
          </cell>
          <cell r="H497" t="str">
            <v>Indoor</v>
          </cell>
          <cell r="I497" t="str">
            <v>Macro</v>
          </cell>
          <cell r="J497" t="str">
            <v>22</v>
          </cell>
          <cell r="K497">
            <v>36997</v>
          </cell>
          <cell r="L497" t="str">
            <v>2+2+2</v>
          </cell>
        </row>
        <row r="498">
          <cell r="F498" t="str">
            <v>S355</v>
          </cell>
          <cell r="G498" t="str">
            <v>new</v>
          </cell>
          <cell r="H498" t="str">
            <v>Indoor</v>
          </cell>
          <cell r="I498" t="str">
            <v>Macro</v>
          </cell>
          <cell r="J498" t="str">
            <v>22</v>
          </cell>
          <cell r="K498">
            <v>36997</v>
          </cell>
          <cell r="L498" t="str">
            <v>2+2+2</v>
          </cell>
        </row>
        <row r="499">
          <cell r="F499" t="str">
            <v>S093</v>
          </cell>
          <cell r="G499" t="str">
            <v>new</v>
          </cell>
          <cell r="H499" t="str">
            <v>Indoor</v>
          </cell>
          <cell r="I499" t="str">
            <v>Macro</v>
          </cell>
          <cell r="J499" t="str">
            <v>22</v>
          </cell>
          <cell r="K499">
            <v>36997</v>
          </cell>
          <cell r="L499" t="str">
            <v>2+2+2</v>
          </cell>
        </row>
        <row r="500">
          <cell r="F500" t="str">
            <v>S316</v>
          </cell>
          <cell r="G500" t="str">
            <v>new</v>
          </cell>
          <cell r="H500" t="str">
            <v>Indoor</v>
          </cell>
          <cell r="I500" t="str">
            <v>Macro</v>
          </cell>
          <cell r="J500" t="str">
            <v>22</v>
          </cell>
          <cell r="K500">
            <v>36997</v>
          </cell>
          <cell r="L500" t="str">
            <v>2+2+2</v>
          </cell>
        </row>
        <row r="501">
          <cell r="F501" t="str">
            <v>S238</v>
          </cell>
          <cell r="G501" t="str">
            <v>new</v>
          </cell>
          <cell r="H501" t="str">
            <v>Indoor</v>
          </cell>
          <cell r="I501" t="str">
            <v>Macro</v>
          </cell>
          <cell r="J501" t="str">
            <v>22</v>
          </cell>
          <cell r="K501">
            <v>36997</v>
          </cell>
          <cell r="L501" t="str">
            <v>2+2+2</v>
          </cell>
        </row>
        <row r="502">
          <cell r="F502" t="str">
            <v>S110</v>
          </cell>
          <cell r="G502" t="str">
            <v>new</v>
          </cell>
          <cell r="H502" t="str">
            <v>Indoor</v>
          </cell>
          <cell r="I502" t="str">
            <v>Macro</v>
          </cell>
          <cell r="J502" t="str">
            <v>22</v>
          </cell>
          <cell r="K502">
            <v>36997</v>
          </cell>
          <cell r="L502" t="str">
            <v>2+2+2</v>
          </cell>
        </row>
        <row r="503">
          <cell r="F503" t="str">
            <v>S131</v>
          </cell>
          <cell r="G503" t="str">
            <v>new</v>
          </cell>
          <cell r="H503" t="str">
            <v>Indoor</v>
          </cell>
          <cell r="I503" t="str">
            <v>Macro</v>
          </cell>
          <cell r="J503" t="str">
            <v>22</v>
          </cell>
          <cell r="K503">
            <v>36997</v>
          </cell>
          <cell r="L503" t="str">
            <v>2+2+2</v>
          </cell>
        </row>
        <row r="504">
          <cell r="F504" t="str">
            <v>S318</v>
          </cell>
          <cell r="G504" t="str">
            <v>new</v>
          </cell>
          <cell r="H504" t="str">
            <v>Indoor</v>
          </cell>
          <cell r="I504" t="str">
            <v>Macro</v>
          </cell>
          <cell r="J504" t="str">
            <v>22</v>
          </cell>
          <cell r="K504">
            <v>36997</v>
          </cell>
          <cell r="L504" t="str">
            <v>2+2+2</v>
          </cell>
        </row>
        <row r="505">
          <cell r="F505" t="str">
            <v>S356</v>
          </cell>
          <cell r="G505" t="str">
            <v>new</v>
          </cell>
          <cell r="H505" t="str">
            <v>Indoor</v>
          </cell>
          <cell r="I505" t="str">
            <v>Macro</v>
          </cell>
          <cell r="J505" t="str">
            <v>22</v>
          </cell>
          <cell r="K505">
            <v>36997</v>
          </cell>
          <cell r="L505" t="str">
            <v>2+2+2</v>
          </cell>
        </row>
        <row r="506">
          <cell r="F506" t="str">
            <v>S417</v>
          </cell>
          <cell r="G506" t="str">
            <v>new</v>
          </cell>
          <cell r="H506" t="str">
            <v>Indoor</v>
          </cell>
          <cell r="I506" t="str">
            <v>Macro</v>
          </cell>
          <cell r="J506" t="str">
            <v>22</v>
          </cell>
          <cell r="K506">
            <v>36997</v>
          </cell>
          <cell r="L506" t="str">
            <v>2+2+2</v>
          </cell>
        </row>
        <row r="507">
          <cell r="F507" t="str">
            <v>S416</v>
          </cell>
          <cell r="G507" t="str">
            <v>new</v>
          </cell>
          <cell r="H507" t="str">
            <v>Indoor</v>
          </cell>
          <cell r="I507" t="str">
            <v>Macro</v>
          </cell>
          <cell r="J507" t="str">
            <v>22</v>
          </cell>
          <cell r="K507">
            <v>36997</v>
          </cell>
          <cell r="L507" t="str">
            <v>2+2+2</v>
          </cell>
        </row>
        <row r="508">
          <cell r="F508" t="str">
            <v>p039</v>
          </cell>
          <cell r="G508" t="str">
            <v>new</v>
          </cell>
          <cell r="H508" t="str">
            <v>Utrasite indoor</v>
          </cell>
          <cell r="I508" t="str">
            <v>Pico</v>
          </cell>
          <cell r="J508" t="str">
            <v>24</v>
          </cell>
          <cell r="K508">
            <v>36927</v>
          </cell>
          <cell r="L508">
            <v>3</v>
          </cell>
        </row>
        <row r="509">
          <cell r="F509" t="str">
            <v>p015</v>
          </cell>
          <cell r="G509" t="str">
            <v>new</v>
          </cell>
          <cell r="H509" t="str">
            <v>Utrasite indoor</v>
          </cell>
          <cell r="I509" t="str">
            <v>Pico</v>
          </cell>
          <cell r="J509" t="str">
            <v>24</v>
          </cell>
          <cell r="K509">
            <v>36927</v>
          </cell>
          <cell r="L509">
            <v>4</v>
          </cell>
        </row>
        <row r="511">
          <cell r="F511" t="str">
            <v>S277</v>
          </cell>
          <cell r="G511" t="str">
            <v>swap</v>
          </cell>
          <cell r="H511" t="str">
            <v>Indoor</v>
          </cell>
          <cell r="I511" t="str">
            <v>Macro</v>
          </cell>
          <cell r="J511" t="str">
            <v>10</v>
          </cell>
          <cell r="K511">
            <v>36916</v>
          </cell>
          <cell r="L511" t="str">
            <v>3+3+2</v>
          </cell>
        </row>
        <row r="512">
          <cell r="F512" t="str">
            <v>S269</v>
          </cell>
          <cell r="G512" t="str">
            <v>swap</v>
          </cell>
          <cell r="H512" t="str">
            <v>Outdoor</v>
          </cell>
          <cell r="I512" t="str">
            <v>Macro</v>
          </cell>
          <cell r="J512" t="str">
            <v>10</v>
          </cell>
          <cell r="K512">
            <v>36916</v>
          </cell>
          <cell r="L512" t="str">
            <v>3+3+2</v>
          </cell>
        </row>
        <row r="513">
          <cell r="F513" t="str">
            <v>S376</v>
          </cell>
          <cell r="G513" t="str">
            <v>swap</v>
          </cell>
          <cell r="H513" t="str">
            <v>Indoor</v>
          </cell>
          <cell r="I513" t="str">
            <v>Macro</v>
          </cell>
          <cell r="J513" t="str">
            <v>10</v>
          </cell>
          <cell r="K513">
            <v>36916</v>
          </cell>
          <cell r="L513" t="str">
            <v>4+4+4</v>
          </cell>
        </row>
        <row r="514">
          <cell r="F514" t="str">
            <v>S043</v>
          </cell>
          <cell r="G514" t="str">
            <v>swap</v>
          </cell>
          <cell r="H514" t="str">
            <v>Indoor</v>
          </cell>
          <cell r="I514" t="str">
            <v>Macro</v>
          </cell>
          <cell r="J514" t="str">
            <v>10</v>
          </cell>
          <cell r="K514">
            <v>36916</v>
          </cell>
          <cell r="L514" t="str">
            <v>4+4+4</v>
          </cell>
        </row>
        <row r="515">
          <cell r="F515" t="str">
            <v>S280</v>
          </cell>
          <cell r="G515" t="str">
            <v>swap</v>
          </cell>
          <cell r="H515" t="str">
            <v>Indoor</v>
          </cell>
          <cell r="I515" t="str">
            <v>Macro</v>
          </cell>
          <cell r="J515" t="str">
            <v>10</v>
          </cell>
          <cell r="K515">
            <v>36916</v>
          </cell>
          <cell r="L515" t="str">
            <v>4+4+4</v>
          </cell>
        </row>
        <row r="516">
          <cell r="F516" t="str">
            <v>S040</v>
          </cell>
          <cell r="G516" t="str">
            <v>swap</v>
          </cell>
          <cell r="H516" t="str">
            <v>Indoor</v>
          </cell>
          <cell r="I516" t="str">
            <v>Macro</v>
          </cell>
          <cell r="J516" t="str">
            <v>10</v>
          </cell>
          <cell r="K516">
            <v>36916</v>
          </cell>
          <cell r="L516" t="str">
            <v>4+4+4</v>
          </cell>
        </row>
        <row r="517">
          <cell r="F517" t="str">
            <v>S033</v>
          </cell>
          <cell r="G517" t="str">
            <v>swap</v>
          </cell>
          <cell r="H517" t="str">
            <v>Outdoor</v>
          </cell>
          <cell r="I517" t="str">
            <v>Macro</v>
          </cell>
          <cell r="J517" t="str">
            <v>10</v>
          </cell>
          <cell r="K517">
            <v>36916</v>
          </cell>
          <cell r="L517" t="str">
            <v>2+3+3</v>
          </cell>
        </row>
        <row r="518">
          <cell r="F518" t="str">
            <v>S120</v>
          </cell>
          <cell r="G518" t="str">
            <v>swap</v>
          </cell>
          <cell r="H518" t="str">
            <v>Indoor</v>
          </cell>
          <cell r="I518" t="str">
            <v>Macro</v>
          </cell>
          <cell r="J518" t="str">
            <v>10</v>
          </cell>
          <cell r="K518">
            <v>36916</v>
          </cell>
          <cell r="L518" t="str">
            <v>4+4+4</v>
          </cell>
        </row>
        <row r="519">
          <cell r="F519" t="str">
            <v>S044</v>
          </cell>
          <cell r="G519" t="str">
            <v>swap</v>
          </cell>
          <cell r="H519" t="str">
            <v>Indoor</v>
          </cell>
          <cell r="I519" t="str">
            <v>Macro</v>
          </cell>
          <cell r="J519" t="str">
            <v>10</v>
          </cell>
          <cell r="K519">
            <v>36916</v>
          </cell>
          <cell r="L519" t="str">
            <v>3+2+3</v>
          </cell>
        </row>
        <row r="520">
          <cell r="F520" t="str">
            <v>S270</v>
          </cell>
          <cell r="G520" t="str">
            <v>swap</v>
          </cell>
          <cell r="H520" t="str">
            <v>Indoor</v>
          </cell>
          <cell r="I520" t="str">
            <v>Macro</v>
          </cell>
          <cell r="J520" t="str">
            <v>10</v>
          </cell>
          <cell r="K520">
            <v>36916</v>
          </cell>
          <cell r="L520" t="str">
            <v>4+4+4</v>
          </cell>
        </row>
        <row r="521">
          <cell r="F521" t="str">
            <v>S116</v>
          </cell>
          <cell r="G521" t="str">
            <v>swap</v>
          </cell>
          <cell r="H521" t="str">
            <v>Indoor</v>
          </cell>
          <cell r="I521" t="str">
            <v>Macro</v>
          </cell>
          <cell r="J521" t="str">
            <v>10</v>
          </cell>
          <cell r="K521">
            <v>36916</v>
          </cell>
          <cell r="L521" t="str">
            <v>3+2+3</v>
          </cell>
        </row>
        <row r="522">
          <cell r="F522" t="str">
            <v>S278</v>
          </cell>
          <cell r="G522" t="str">
            <v>swap</v>
          </cell>
          <cell r="H522" t="str">
            <v>Indoor</v>
          </cell>
          <cell r="I522" t="str">
            <v>Macro</v>
          </cell>
          <cell r="J522" t="str">
            <v>10</v>
          </cell>
          <cell r="K522">
            <v>36916</v>
          </cell>
          <cell r="L522" t="str">
            <v>2+2+2</v>
          </cell>
        </row>
        <row r="523">
          <cell r="F523" t="str">
            <v>S288</v>
          </cell>
          <cell r="G523" t="str">
            <v>swap</v>
          </cell>
          <cell r="H523" t="str">
            <v>Indoor</v>
          </cell>
          <cell r="I523" t="str">
            <v>Macro</v>
          </cell>
          <cell r="J523" t="str">
            <v>10</v>
          </cell>
          <cell r="K523">
            <v>36916</v>
          </cell>
          <cell r="L523" t="str">
            <v>3+3+2</v>
          </cell>
        </row>
        <row r="524">
          <cell r="F524" t="str">
            <v>S279</v>
          </cell>
          <cell r="G524" t="str">
            <v>swap</v>
          </cell>
          <cell r="H524" t="str">
            <v>Indoor</v>
          </cell>
          <cell r="I524" t="str">
            <v>Macro</v>
          </cell>
          <cell r="J524" t="str">
            <v>10</v>
          </cell>
          <cell r="K524">
            <v>36916</v>
          </cell>
          <cell r="L524" t="str">
            <v>2+2+2</v>
          </cell>
        </row>
        <row r="525">
          <cell r="F525" t="str">
            <v>S055</v>
          </cell>
          <cell r="G525" t="str">
            <v>swap</v>
          </cell>
          <cell r="H525" t="str">
            <v>Indoor</v>
          </cell>
          <cell r="I525" t="str">
            <v>Macro</v>
          </cell>
          <cell r="J525" t="str">
            <v>10</v>
          </cell>
          <cell r="K525">
            <v>36916</v>
          </cell>
          <cell r="L525" t="str">
            <v>2+2+2</v>
          </cell>
        </row>
        <row r="526">
          <cell r="F526" t="str">
            <v>S256</v>
          </cell>
          <cell r="G526" t="str">
            <v>swap</v>
          </cell>
          <cell r="H526" t="str">
            <v>Indoor</v>
          </cell>
          <cell r="I526" t="str">
            <v>Macro</v>
          </cell>
          <cell r="J526" t="str">
            <v>10</v>
          </cell>
          <cell r="K526">
            <v>36916</v>
          </cell>
          <cell r="L526" t="str">
            <v>2+3+3</v>
          </cell>
        </row>
        <row r="527">
          <cell r="F527" t="str">
            <v>S042</v>
          </cell>
          <cell r="G527" t="str">
            <v>swap</v>
          </cell>
          <cell r="H527" t="str">
            <v>Indoor</v>
          </cell>
          <cell r="I527" t="str">
            <v>Macro</v>
          </cell>
          <cell r="J527" t="str">
            <v>10</v>
          </cell>
          <cell r="K527">
            <v>36916</v>
          </cell>
          <cell r="L527" t="str">
            <v>3+3+2</v>
          </cell>
        </row>
        <row r="528">
          <cell r="F528" t="str">
            <v>S286</v>
          </cell>
          <cell r="G528" t="str">
            <v>swap</v>
          </cell>
          <cell r="H528" t="str">
            <v>Indoor</v>
          </cell>
          <cell r="I528" t="str">
            <v>Macro</v>
          </cell>
          <cell r="J528" t="str">
            <v>10</v>
          </cell>
          <cell r="K528">
            <v>36916</v>
          </cell>
          <cell r="L528" t="str">
            <v>2+2+2</v>
          </cell>
        </row>
        <row r="529">
          <cell r="F529" t="str">
            <v>S287</v>
          </cell>
          <cell r="G529" t="str">
            <v>swap</v>
          </cell>
          <cell r="H529" t="str">
            <v>Indoor</v>
          </cell>
          <cell r="I529" t="str">
            <v>Macro</v>
          </cell>
          <cell r="J529" t="str">
            <v>10</v>
          </cell>
          <cell r="K529">
            <v>36916</v>
          </cell>
          <cell r="L529" t="str">
            <v>3+2+3</v>
          </cell>
        </row>
        <row r="530">
          <cell r="F530" t="str">
            <v>S323</v>
          </cell>
          <cell r="G530" t="str">
            <v>swap</v>
          </cell>
          <cell r="H530" t="str">
            <v>Outdoor</v>
          </cell>
          <cell r="I530" t="str">
            <v>Macro</v>
          </cell>
          <cell r="J530" t="str">
            <v>10</v>
          </cell>
          <cell r="K530">
            <v>36916</v>
          </cell>
          <cell r="L530" t="str">
            <v>2+2+2</v>
          </cell>
        </row>
        <row r="531">
          <cell r="F531" t="str">
            <v>S054</v>
          </cell>
          <cell r="G531" t="str">
            <v>swap</v>
          </cell>
          <cell r="H531" t="str">
            <v>Indoor</v>
          </cell>
          <cell r="I531" t="str">
            <v>Macro</v>
          </cell>
          <cell r="J531" t="str">
            <v>10</v>
          </cell>
          <cell r="K531">
            <v>36916</v>
          </cell>
          <cell r="L531" t="str">
            <v>2+2+2</v>
          </cell>
        </row>
        <row r="532">
          <cell r="F532" t="str">
            <v>S276</v>
          </cell>
          <cell r="G532" t="str">
            <v>swap</v>
          </cell>
          <cell r="H532" t="str">
            <v>Indoor</v>
          </cell>
          <cell r="I532" t="str">
            <v>Macro</v>
          </cell>
          <cell r="J532" t="str">
            <v>10</v>
          </cell>
          <cell r="K532">
            <v>36916</v>
          </cell>
          <cell r="L532" t="str">
            <v>2+2+2</v>
          </cell>
        </row>
        <row r="533">
          <cell r="F533" t="str">
            <v>S057</v>
          </cell>
          <cell r="G533" t="str">
            <v>swap</v>
          </cell>
          <cell r="H533" t="str">
            <v>Outdoor</v>
          </cell>
          <cell r="I533" t="str">
            <v>Macro</v>
          </cell>
          <cell r="J533" t="str">
            <v>10</v>
          </cell>
          <cell r="K533">
            <v>36916</v>
          </cell>
          <cell r="L533" t="str">
            <v>2+2+2</v>
          </cell>
        </row>
        <row r="534">
          <cell r="F534" t="str">
            <v>S056</v>
          </cell>
          <cell r="G534" t="str">
            <v>swap</v>
          </cell>
          <cell r="H534" t="str">
            <v>Indoor</v>
          </cell>
          <cell r="I534" t="str">
            <v>Macro</v>
          </cell>
          <cell r="J534" t="str">
            <v>10</v>
          </cell>
          <cell r="K534">
            <v>36916</v>
          </cell>
          <cell r="L534" t="str">
            <v>2+2+2</v>
          </cell>
        </row>
        <row r="535">
          <cell r="F535" t="str">
            <v>S364</v>
          </cell>
          <cell r="G535" t="str">
            <v>new</v>
          </cell>
          <cell r="H535" t="str">
            <v>Indoor</v>
          </cell>
          <cell r="I535" t="str">
            <v>Macro</v>
          </cell>
          <cell r="J535" t="str">
            <v>11</v>
          </cell>
          <cell r="K535">
            <v>36929</v>
          </cell>
          <cell r="L535" t="str">
            <v>2+2+2</v>
          </cell>
        </row>
        <row r="536">
          <cell r="F536" t="str">
            <v>S471</v>
          </cell>
          <cell r="G536" t="str">
            <v>new</v>
          </cell>
          <cell r="H536" t="str">
            <v>Indoor</v>
          </cell>
          <cell r="I536" t="str">
            <v>Macro</v>
          </cell>
          <cell r="J536" t="str">
            <v>11</v>
          </cell>
          <cell r="K536">
            <v>36929</v>
          </cell>
          <cell r="L536" t="str">
            <v>2+2+2</v>
          </cell>
        </row>
        <row r="537">
          <cell r="F537" t="str">
            <v>S002</v>
          </cell>
          <cell r="G537" t="str">
            <v>new</v>
          </cell>
          <cell r="H537" t="str">
            <v>Indoor</v>
          </cell>
          <cell r="I537" t="str">
            <v>Macro</v>
          </cell>
          <cell r="J537" t="str">
            <v>11</v>
          </cell>
          <cell r="K537">
            <v>36929</v>
          </cell>
          <cell r="L537" t="str">
            <v>2+2+2</v>
          </cell>
        </row>
        <row r="538">
          <cell r="F538" t="str">
            <v>S546</v>
          </cell>
          <cell r="G538" t="str">
            <v>new</v>
          </cell>
          <cell r="H538" t="str">
            <v>Indoor</v>
          </cell>
          <cell r="I538" t="str">
            <v>Macro</v>
          </cell>
          <cell r="J538" t="str">
            <v>11</v>
          </cell>
          <cell r="K538">
            <v>36929</v>
          </cell>
          <cell r="L538" t="str">
            <v>2+2+2</v>
          </cell>
        </row>
        <row r="539">
          <cell r="F539" t="str">
            <v>S337</v>
          </cell>
          <cell r="G539" t="str">
            <v>new</v>
          </cell>
          <cell r="H539" t="str">
            <v>Indoor</v>
          </cell>
          <cell r="I539" t="str">
            <v>Macro</v>
          </cell>
          <cell r="J539" t="str">
            <v>11</v>
          </cell>
          <cell r="K539">
            <v>36929</v>
          </cell>
          <cell r="L539" t="str">
            <v>2+2+2</v>
          </cell>
        </row>
        <row r="540">
          <cell r="F540" t="str">
            <v>S458</v>
          </cell>
          <cell r="G540" t="str">
            <v>new</v>
          </cell>
          <cell r="H540" t="str">
            <v>Indoor</v>
          </cell>
          <cell r="I540" t="str">
            <v>Macro</v>
          </cell>
          <cell r="J540" t="str">
            <v>11</v>
          </cell>
          <cell r="K540">
            <v>36929</v>
          </cell>
          <cell r="L540" t="str">
            <v>2+2+2</v>
          </cell>
        </row>
        <row r="541">
          <cell r="F541" t="str">
            <v>S457</v>
          </cell>
          <cell r="G541" t="str">
            <v>new</v>
          </cell>
          <cell r="H541" t="str">
            <v>Indoor</v>
          </cell>
          <cell r="I541" t="str">
            <v>Macro</v>
          </cell>
          <cell r="J541" t="str">
            <v>11</v>
          </cell>
          <cell r="K541">
            <v>36929</v>
          </cell>
          <cell r="L541" t="str">
            <v>2+2+2</v>
          </cell>
        </row>
        <row r="542">
          <cell r="F542" t="str">
            <v>S479</v>
          </cell>
          <cell r="G542" t="str">
            <v>new</v>
          </cell>
          <cell r="H542" t="str">
            <v>Outdoor</v>
          </cell>
          <cell r="I542" t="str">
            <v>Macro</v>
          </cell>
          <cell r="J542" t="str">
            <v>11</v>
          </cell>
          <cell r="K542">
            <v>36929</v>
          </cell>
          <cell r="L542" t="str">
            <v>2+2+2</v>
          </cell>
        </row>
        <row r="543">
          <cell r="F543" t="str">
            <v>p009</v>
          </cell>
          <cell r="G543" t="str">
            <v>new</v>
          </cell>
          <cell r="H543" t="str">
            <v>Utrasite outdoor</v>
          </cell>
          <cell r="I543" t="str">
            <v>Pico</v>
          </cell>
          <cell r="J543" t="str">
            <v>12</v>
          </cell>
          <cell r="K543">
            <v>36927</v>
          </cell>
          <cell r="L543">
            <v>4</v>
          </cell>
        </row>
        <row r="544">
          <cell r="F544" t="str">
            <v>p025</v>
          </cell>
          <cell r="G544" t="str">
            <v>new</v>
          </cell>
          <cell r="H544" t="e">
            <v>#N/A</v>
          </cell>
          <cell r="I544" t="str">
            <v>Pico</v>
          </cell>
          <cell r="J544" t="str">
            <v>12</v>
          </cell>
          <cell r="K544">
            <v>36927</v>
          </cell>
          <cell r="L544">
            <v>2</v>
          </cell>
        </row>
        <row r="545">
          <cell r="F545" t="str">
            <v>p027</v>
          </cell>
          <cell r="G545" t="str">
            <v>new</v>
          </cell>
          <cell r="H545" t="str">
            <v>Utrasite outdoor</v>
          </cell>
          <cell r="I545" t="str">
            <v>Pico</v>
          </cell>
          <cell r="J545" t="str">
            <v>12</v>
          </cell>
          <cell r="K545">
            <v>36927</v>
          </cell>
          <cell r="L545">
            <v>2</v>
          </cell>
        </row>
        <row r="546">
          <cell r="F546" t="str">
            <v>p034</v>
          </cell>
          <cell r="G546" t="str">
            <v>new</v>
          </cell>
          <cell r="H546" t="str">
            <v>Utrasite outdoor</v>
          </cell>
          <cell r="I546" t="str">
            <v>Pico</v>
          </cell>
          <cell r="J546" t="str">
            <v>12</v>
          </cell>
          <cell r="K546">
            <v>36927</v>
          </cell>
          <cell r="L546">
            <v>2</v>
          </cell>
        </row>
        <row r="547">
          <cell r="F547" t="str">
            <v>p036</v>
          </cell>
          <cell r="G547" t="str">
            <v>new</v>
          </cell>
          <cell r="H547" t="str">
            <v>Utrasite outdoor</v>
          </cell>
          <cell r="I547" t="str">
            <v>Pico</v>
          </cell>
          <cell r="J547" t="str">
            <v>12</v>
          </cell>
          <cell r="K547">
            <v>36927</v>
          </cell>
          <cell r="L547">
            <v>2</v>
          </cell>
        </row>
        <row r="548">
          <cell r="F548" t="str">
            <v>u030</v>
          </cell>
          <cell r="G548" t="str">
            <v>new</v>
          </cell>
          <cell r="H548" t="str">
            <v>-</v>
          </cell>
          <cell r="I548" t="str">
            <v>Micro</v>
          </cell>
          <cell r="J548" t="str">
            <v>20</v>
          </cell>
          <cell r="K548">
            <v>36955</v>
          </cell>
          <cell r="L548">
            <v>2</v>
          </cell>
        </row>
        <row r="549">
          <cell r="F549" t="str">
            <v>u031</v>
          </cell>
          <cell r="G549" t="str">
            <v>new</v>
          </cell>
          <cell r="H549" t="str">
            <v>-</v>
          </cell>
          <cell r="I549" t="str">
            <v>Micro</v>
          </cell>
          <cell r="J549" t="str">
            <v>20</v>
          </cell>
          <cell r="K549">
            <v>36955</v>
          </cell>
          <cell r="L549">
            <v>2</v>
          </cell>
        </row>
        <row r="550">
          <cell r="F550" t="str">
            <v>u032</v>
          </cell>
          <cell r="G550" t="str">
            <v>new</v>
          </cell>
          <cell r="H550" t="str">
            <v>-</v>
          </cell>
          <cell r="I550" t="str">
            <v>Micro</v>
          </cell>
          <cell r="J550" t="str">
            <v>20</v>
          </cell>
          <cell r="K550">
            <v>36955</v>
          </cell>
          <cell r="L550">
            <v>2</v>
          </cell>
        </row>
        <row r="551">
          <cell r="F551" t="str">
            <v>u034</v>
          </cell>
          <cell r="G551" t="str">
            <v>new</v>
          </cell>
          <cell r="H551" t="str">
            <v>-</v>
          </cell>
          <cell r="I551" t="str">
            <v>Micro</v>
          </cell>
          <cell r="J551" t="str">
            <v>20</v>
          </cell>
          <cell r="K551">
            <v>36955</v>
          </cell>
          <cell r="L551">
            <v>2</v>
          </cell>
        </row>
        <row r="552">
          <cell r="F552" t="str">
            <v>u035</v>
          </cell>
          <cell r="G552" t="str">
            <v>new</v>
          </cell>
          <cell r="H552" t="str">
            <v>-</v>
          </cell>
          <cell r="I552" t="str">
            <v>Micro</v>
          </cell>
          <cell r="J552" t="str">
            <v>20</v>
          </cell>
          <cell r="K552">
            <v>36955</v>
          </cell>
          <cell r="L552">
            <v>2</v>
          </cell>
        </row>
        <row r="553">
          <cell r="F553" t="str">
            <v>u036</v>
          </cell>
          <cell r="G553" t="str">
            <v>new</v>
          </cell>
          <cell r="H553" t="str">
            <v>-</v>
          </cell>
          <cell r="I553" t="str">
            <v>Micro</v>
          </cell>
          <cell r="J553" t="str">
            <v>20</v>
          </cell>
          <cell r="K553">
            <v>36955</v>
          </cell>
          <cell r="L553">
            <v>2</v>
          </cell>
        </row>
        <row r="554">
          <cell r="F554" t="str">
            <v>u044</v>
          </cell>
          <cell r="G554" t="str">
            <v>new</v>
          </cell>
          <cell r="H554" t="str">
            <v>-</v>
          </cell>
          <cell r="I554" t="str">
            <v>Micro</v>
          </cell>
          <cell r="J554" t="str">
            <v>20</v>
          </cell>
          <cell r="K554">
            <v>36955</v>
          </cell>
          <cell r="L554">
            <v>2</v>
          </cell>
        </row>
        <row r="556">
          <cell r="F556" t="str">
            <v>S300</v>
          </cell>
          <cell r="G556" t="str">
            <v>swap</v>
          </cell>
          <cell r="H556" t="str">
            <v>Indoor</v>
          </cell>
          <cell r="I556" t="str">
            <v>Macro</v>
          </cell>
          <cell r="J556" t="str">
            <v>4</v>
          </cell>
          <cell r="K556">
            <v>36888</v>
          </cell>
          <cell r="L556" t="str">
            <v>4+4+4</v>
          </cell>
        </row>
        <row r="557">
          <cell r="F557" t="str">
            <v>S310</v>
          </cell>
          <cell r="G557" t="str">
            <v>swap</v>
          </cell>
          <cell r="H557" t="str">
            <v>Indoor</v>
          </cell>
          <cell r="I557" t="str">
            <v>Macro</v>
          </cell>
          <cell r="J557" t="str">
            <v>4</v>
          </cell>
          <cell r="K557">
            <v>36888</v>
          </cell>
          <cell r="L557" t="str">
            <v>4+4+4</v>
          </cell>
        </row>
        <row r="558">
          <cell r="F558" t="str">
            <v>S315</v>
          </cell>
          <cell r="G558" t="str">
            <v>swap</v>
          </cell>
          <cell r="H558" t="str">
            <v>Indoor</v>
          </cell>
          <cell r="I558" t="str">
            <v>Macro</v>
          </cell>
          <cell r="J558" t="str">
            <v>4</v>
          </cell>
          <cell r="K558">
            <v>36888</v>
          </cell>
          <cell r="L558" t="str">
            <v>2+2+2</v>
          </cell>
        </row>
        <row r="559">
          <cell r="F559" t="str">
            <v>S320</v>
          </cell>
          <cell r="G559" t="str">
            <v>swap</v>
          </cell>
          <cell r="H559" t="str">
            <v>Indoor</v>
          </cell>
          <cell r="I559" t="str">
            <v>Macro</v>
          </cell>
          <cell r="J559" t="str">
            <v>4</v>
          </cell>
          <cell r="K559">
            <v>36888</v>
          </cell>
          <cell r="L559" t="str">
            <v>2+2+2</v>
          </cell>
        </row>
        <row r="560">
          <cell r="F560" t="str">
            <v>S058</v>
          </cell>
          <cell r="G560" t="str">
            <v>swap</v>
          </cell>
          <cell r="H560" t="str">
            <v>Indoor</v>
          </cell>
          <cell r="I560" t="str">
            <v>Macro</v>
          </cell>
          <cell r="J560" t="str">
            <v>4</v>
          </cell>
          <cell r="K560">
            <v>36888</v>
          </cell>
          <cell r="L560" t="str">
            <v>3+3+2</v>
          </cell>
        </row>
        <row r="561">
          <cell r="F561" t="str">
            <v>S284</v>
          </cell>
          <cell r="G561" t="str">
            <v>swap</v>
          </cell>
          <cell r="H561" t="str">
            <v>Indoor</v>
          </cell>
          <cell r="I561" t="str">
            <v>Macro</v>
          </cell>
          <cell r="J561" t="str">
            <v>4</v>
          </cell>
          <cell r="K561">
            <v>36888</v>
          </cell>
          <cell r="L561" t="str">
            <v>2+3+3</v>
          </cell>
        </row>
        <row r="562">
          <cell r="F562" t="str">
            <v>S041</v>
          </cell>
          <cell r="G562" t="str">
            <v>swap</v>
          </cell>
          <cell r="H562" t="str">
            <v>Indoor</v>
          </cell>
          <cell r="I562" t="str">
            <v>Macro</v>
          </cell>
          <cell r="J562" t="str">
            <v>4</v>
          </cell>
          <cell r="K562">
            <v>36888</v>
          </cell>
          <cell r="L562" t="str">
            <v>3+3+2</v>
          </cell>
        </row>
        <row r="563">
          <cell r="F563" t="str">
            <v>S324</v>
          </cell>
          <cell r="G563" t="str">
            <v>swap</v>
          </cell>
          <cell r="H563" t="str">
            <v>Indoor</v>
          </cell>
          <cell r="I563" t="str">
            <v>Macro</v>
          </cell>
          <cell r="J563" t="str">
            <v>4</v>
          </cell>
          <cell r="K563">
            <v>36888</v>
          </cell>
          <cell r="L563" t="str">
            <v>2+2+2</v>
          </cell>
        </row>
        <row r="564">
          <cell r="F564" t="str">
            <v>S013</v>
          </cell>
          <cell r="G564" t="str">
            <v>swap</v>
          </cell>
          <cell r="H564" t="str">
            <v>Indoor</v>
          </cell>
          <cell r="I564" t="str">
            <v>Macro</v>
          </cell>
          <cell r="J564" t="str">
            <v>4</v>
          </cell>
          <cell r="K564">
            <v>36888</v>
          </cell>
          <cell r="L564" t="str">
            <v>3+3+2</v>
          </cell>
        </row>
        <row r="565">
          <cell r="F565" t="str">
            <v>S326</v>
          </cell>
          <cell r="G565" t="str">
            <v>swap</v>
          </cell>
          <cell r="H565" t="str">
            <v>Indoor</v>
          </cell>
          <cell r="I565" t="str">
            <v>Macro</v>
          </cell>
          <cell r="J565" t="str">
            <v>4</v>
          </cell>
          <cell r="K565">
            <v>36888</v>
          </cell>
          <cell r="L565" t="str">
            <v>3+2+3</v>
          </cell>
        </row>
        <row r="566">
          <cell r="F566" t="str">
            <v>S302</v>
          </cell>
          <cell r="G566" t="str">
            <v>swap</v>
          </cell>
          <cell r="H566" t="str">
            <v>Indoor</v>
          </cell>
          <cell r="I566" t="str">
            <v>Macro</v>
          </cell>
          <cell r="J566" t="str">
            <v>4</v>
          </cell>
          <cell r="K566">
            <v>36888</v>
          </cell>
          <cell r="L566" t="str">
            <v>3+3+2</v>
          </cell>
        </row>
        <row r="567">
          <cell r="F567" t="str">
            <v>S062</v>
          </cell>
          <cell r="G567" t="str">
            <v>swap</v>
          </cell>
          <cell r="H567" t="str">
            <v>Indoor</v>
          </cell>
          <cell r="I567" t="str">
            <v>Macro</v>
          </cell>
          <cell r="J567" t="str">
            <v>4</v>
          </cell>
          <cell r="K567">
            <v>36888</v>
          </cell>
          <cell r="L567" t="str">
            <v>3+3+2</v>
          </cell>
        </row>
        <row r="568">
          <cell r="F568" t="str">
            <v>S108</v>
          </cell>
          <cell r="G568" t="str">
            <v>swap</v>
          </cell>
          <cell r="H568" t="str">
            <v>Indoor</v>
          </cell>
          <cell r="I568" t="str">
            <v>Macro</v>
          </cell>
          <cell r="J568" t="str">
            <v>4</v>
          </cell>
          <cell r="K568">
            <v>36888</v>
          </cell>
          <cell r="L568" t="str">
            <v>2+2+2</v>
          </cell>
        </row>
        <row r="569">
          <cell r="F569" t="str">
            <v>S138</v>
          </cell>
          <cell r="G569" t="str">
            <v>swap</v>
          </cell>
          <cell r="H569" t="str">
            <v>Indoor</v>
          </cell>
          <cell r="I569" t="str">
            <v>Macro</v>
          </cell>
          <cell r="J569" t="str">
            <v>4</v>
          </cell>
          <cell r="K569">
            <v>36888</v>
          </cell>
          <cell r="L569" t="str">
            <v>4+4+4</v>
          </cell>
        </row>
        <row r="570">
          <cell r="F570" t="str">
            <v>S431</v>
          </cell>
          <cell r="G570" t="str">
            <v>swap</v>
          </cell>
          <cell r="H570" t="str">
            <v>Indoor</v>
          </cell>
          <cell r="I570" t="str">
            <v>Macro</v>
          </cell>
          <cell r="J570" t="str">
            <v>4</v>
          </cell>
          <cell r="K570">
            <v>36888</v>
          </cell>
          <cell r="L570" t="str">
            <v>4+4+4</v>
          </cell>
        </row>
        <row r="571">
          <cell r="F571" t="str">
            <v>S128</v>
          </cell>
          <cell r="G571" t="str">
            <v>swap</v>
          </cell>
          <cell r="H571" t="str">
            <v>Outdoor</v>
          </cell>
          <cell r="I571" t="str">
            <v>Macro</v>
          </cell>
          <cell r="J571" t="str">
            <v>4</v>
          </cell>
          <cell r="K571">
            <v>36888</v>
          </cell>
          <cell r="L571" t="str">
            <v>2+3+3</v>
          </cell>
        </row>
        <row r="572">
          <cell r="F572" t="str">
            <v>S063</v>
          </cell>
          <cell r="G572" t="str">
            <v>swap</v>
          </cell>
          <cell r="H572" t="str">
            <v>Outdoor</v>
          </cell>
          <cell r="I572" t="str">
            <v>Macro</v>
          </cell>
          <cell r="J572" t="str">
            <v>4</v>
          </cell>
          <cell r="K572">
            <v>36888</v>
          </cell>
          <cell r="L572" t="str">
            <v>2+3+3</v>
          </cell>
        </row>
        <row r="573">
          <cell r="F573" t="str">
            <v>S422</v>
          </cell>
          <cell r="G573" t="str">
            <v>swap</v>
          </cell>
          <cell r="H573" t="str">
            <v>Outdoor</v>
          </cell>
          <cell r="I573" t="str">
            <v>Macro</v>
          </cell>
          <cell r="J573" t="str">
            <v>4</v>
          </cell>
          <cell r="K573">
            <v>36888</v>
          </cell>
          <cell r="L573" t="str">
            <v>3+2+3</v>
          </cell>
        </row>
        <row r="574">
          <cell r="F574" t="str">
            <v>S100</v>
          </cell>
          <cell r="G574" t="str">
            <v>swap</v>
          </cell>
          <cell r="H574" t="str">
            <v>Outdoor</v>
          </cell>
          <cell r="I574" t="str">
            <v>Macro</v>
          </cell>
          <cell r="J574" t="str">
            <v>4</v>
          </cell>
          <cell r="K574">
            <v>36888</v>
          </cell>
          <cell r="L574" t="str">
            <v>2+2+2</v>
          </cell>
        </row>
        <row r="575">
          <cell r="F575" t="str">
            <v>S303</v>
          </cell>
          <cell r="G575" t="str">
            <v>swap</v>
          </cell>
          <cell r="H575" t="str">
            <v>Indoor</v>
          </cell>
          <cell r="I575" t="str">
            <v>Macro</v>
          </cell>
          <cell r="J575" t="str">
            <v>4</v>
          </cell>
          <cell r="K575">
            <v>36888</v>
          </cell>
          <cell r="L575" t="str">
            <v>4+4+4</v>
          </cell>
        </row>
        <row r="576">
          <cell r="F576" t="str">
            <v>S405</v>
          </cell>
          <cell r="G576" t="str">
            <v>swap</v>
          </cell>
          <cell r="H576" t="str">
            <v>Indoor</v>
          </cell>
          <cell r="I576" t="str">
            <v>Macro</v>
          </cell>
          <cell r="J576" t="str">
            <v>4</v>
          </cell>
          <cell r="K576">
            <v>36888</v>
          </cell>
          <cell r="L576" t="str">
            <v>3+3+2</v>
          </cell>
        </row>
        <row r="577">
          <cell r="F577" t="str">
            <v>S107</v>
          </cell>
          <cell r="G577" t="str">
            <v>swap</v>
          </cell>
          <cell r="H577" t="str">
            <v>Indoor</v>
          </cell>
          <cell r="I577" t="str">
            <v>Macro</v>
          </cell>
          <cell r="J577" t="str">
            <v>4</v>
          </cell>
          <cell r="K577">
            <v>36888</v>
          </cell>
          <cell r="L577" t="str">
            <v>3+3+2</v>
          </cell>
        </row>
        <row r="578">
          <cell r="F578" t="str">
            <v>S285</v>
          </cell>
          <cell r="G578" t="str">
            <v>swap</v>
          </cell>
          <cell r="H578" t="str">
            <v>Indoor</v>
          </cell>
          <cell r="I578" t="str">
            <v>Macro</v>
          </cell>
          <cell r="J578" t="str">
            <v>4</v>
          </cell>
          <cell r="K578">
            <v>36888</v>
          </cell>
          <cell r="L578" t="str">
            <v>3+2+3</v>
          </cell>
        </row>
        <row r="579">
          <cell r="F579" t="str">
            <v>S086</v>
          </cell>
          <cell r="G579" t="str">
            <v>rehome</v>
          </cell>
          <cell r="H579" t="str">
            <v>Outdoor</v>
          </cell>
          <cell r="I579" t="str">
            <v>Macro</v>
          </cell>
          <cell r="J579" t="str">
            <v>8</v>
          </cell>
          <cell r="K579">
            <v>36913</v>
          </cell>
          <cell r="L579" t="str">
            <v>2+2+2</v>
          </cell>
        </row>
        <row r="580">
          <cell r="F580" t="str">
            <v>S452</v>
          </cell>
          <cell r="G580" t="str">
            <v>new</v>
          </cell>
          <cell r="H580" t="str">
            <v>Indoor</v>
          </cell>
          <cell r="I580" t="str">
            <v>Macro</v>
          </cell>
          <cell r="J580" t="str">
            <v>8</v>
          </cell>
          <cell r="K580">
            <v>36913</v>
          </cell>
          <cell r="L580" t="str">
            <v>2+2+2</v>
          </cell>
        </row>
        <row r="581">
          <cell r="F581" t="str">
            <v>S005</v>
          </cell>
          <cell r="G581" t="str">
            <v>new</v>
          </cell>
          <cell r="H581" t="str">
            <v>Outdoor</v>
          </cell>
          <cell r="I581" t="str">
            <v>Macro</v>
          </cell>
          <cell r="J581" t="str">
            <v>8</v>
          </cell>
          <cell r="K581">
            <v>36913</v>
          </cell>
          <cell r="L581" t="str">
            <v>2+2+2</v>
          </cell>
        </row>
        <row r="582">
          <cell r="F582" t="str">
            <v>S459</v>
          </cell>
          <cell r="G582" t="str">
            <v>new</v>
          </cell>
          <cell r="H582" t="str">
            <v>Indoor</v>
          </cell>
          <cell r="I582" t="str">
            <v>Macro</v>
          </cell>
          <cell r="J582" t="str">
            <v>8</v>
          </cell>
          <cell r="K582">
            <v>36913</v>
          </cell>
          <cell r="L582" t="str">
            <v>2+2+2</v>
          </cell>
        </row>
        <row r="583">
          <cell r="F583" t="str">
            <v>S547</v>
          </cell>
          <cell r="G583" t="str">
            <v>new</v>
          </cell>
          <cell r="H583" t="str">
            <v>Indoor</v>
          </cell>
          <cell r="I583" t="str">
            <v>Macro</v>
          </cell>
          <cell r="J583" t="str">
            <v>8</v>
          </cell>
          <cell r="K583">
            <v>36913</v>
          </cell>
          <cell r="L583" t="str">
            <v>2+2+2</v>
          </cell>
        </row>
        <row r="584">
          <cell r="F584" t="str">
            <v>S450</v>
          </cell>
          <cell r="G584" t="str">
            <v>new</v>
          </cell>
          <cell r="H584" t="str">
            <v>Indoor</v>
          </cell>
          <cell r="I584" t="str">
            <v>Macro</v>
          </cell>
          <cell r="J584" t="str">
            <v>8</v>
          </cell>
          <cell r="K584">
            <v>36913</v>
          </cell>
          <cell r="L584" t="str">
            <v>2+2+2</v>
          </cell>
        </row>
        <row r="585">
          <cell r="F585" t="str">
            <v>S549</v>
          </cell>
          <cell r="G585" t="str">
            <v>new</v>
          </cell>
          <cell r="H585" t="str">
            <v>Indoor</v>
          </cell>
          <cell r="I585" t="str">
            <v>Macro</v>
          </cell>
          <cell r="J585" t="str">
            <v>8</v>
          </cell>
          <cell r="K585">
            <v>36913</v>
          </cell>
          <cell r="L585" t="str">
            <v>2+2+2</v>
          </cell>
        </row>
        <row r="586">
          <cell r="F586" t="str">
            <v>S378</v>
          </cell>
          <cell r="G586" t="str">
            <v>new</v>
          </cell>
          <cell r="H586" t="str">
            <v>Indoor</v>
          </cell>
          <cell r="I586" t="str">
            <v>Macro</v>
          </cell>
          <cell r="J586" t="str">
            <v>8</v>
          </cell>
          <cell r="K586">
            <v>36913</v>
          </cell>
          <cell r="L586" t="str">
            <v>2+2+2</v>
          </cell>
        </row>
        <row r="587">
          <cell r="F587" t="str">
            <v>S449</v>
          </cell>
          <cell r="G587" t="str">
            <v>new</v>
          </cell>
          <cell r="H587" t="str">
            <v>Indoor</v>
          </cell>
          <cell r="I587" t="str">
            <v>Macro</v>
          </cell>
          <cell r="J587" t="str">
            <v>8</v>
          </cell>
          <cell r="K587">
            <v>36913</v>
          </cell>
          <cell r="L587" t="str">
            <v>2+2+2</v>
          </cell>
        </row>
        <row r="588">
          <cell r="F588" t="str">
            <v>S421</v>
          </cell>
          <cell r="G588" t="str">
            <v>new</v>
          </cell>
          <cell r="H588" t="str">
            <v>Indoor</v>
          </cell>
          <cell r="I588" t="str">
            <v>Macro</v>
          </cell>
          <cell r="J588" t="str">
            <v>8</v>
          </cell>
          <cell r="K588">
            <v>36913</v>
          </cell>
          <cell r="L588" t="str">
            <v>2+2+2</v>
          </cell>
        </row>
        <row r="589">
          <cell r="F589" t="str">
            <v>S500</v>
          </cell>
          <cell r="G589" t="str">
            <v>new</v>
          </cell>
          <cell r="H589" t="str">
            <v>Indoor</v>
          </cell>
          <cell r="I589" t="str">
            <v>Macro</v>
          </cell>
          <cell r="J589" t="str">
            <v>8</v>
          </cell>
          <cell r="K589">
            <v>36913</v>
          </cell>
          <cell r="L589" t="str">
            <v>2+2+2</v>
          </cell>
        </row>
        <row r="590">
          <cell r="F590" t="str">
            <v>S423</v>
          </cell>
          <cell r="G590" t="str">
            <v>new</v>
          </cell>
          <cell r="H590" t="str">
            <v>Indoor</v>
          </cell>
          <cell r="I590" t="str">
            <v>Macro</v>
          </cell>
          <cell r="J590" t="str">
            <v>8</v>
          </cell>
          <cell r="K590">
            <v>36913</v>
          </cell>
          <cell r="L590" t="str">
            <v>2+2+2</v>
          </cell>
        </row>
        <row r="591">
          <cell r="F591" t="str">
            <v>S178</v>
          </cell>
          <cell r="G591" t="str">
            <v>new</v>
          </cell>
          <cell r="H591" t="str">
            <v>Outdoor</v>
          </cell>
          <cell r="I591" t="str">
            <v>Macro</v>
          </cell>
          <cell r="J591" t="str">
            <v>8</v>
          </cell>
          <cell r="K591">
            <v>36913</v>
          </cell>
          <cell r="L591" t="str">
            <v>2+2+2</v>
          </cell>
        </row>
        <row r="592">
          <cell r="F592" t="str">
            <v>S418</v>
          </cell>
          <cell r="G592" t="str">
            <v>new</v>
          </cell>
          <cell r="H592" t="str">
            <v>Indoor</v>
          </cell>
          <cell r="I592" t="str">
            <v>Macro</v>
          </cell>
          <cell r="J592" t="str">
            <v>8</v>
          </cell>
          <cell r="K592">
            <v>36913</v>
          </cell>
          <cell r="L592" t="str">
            <v>2+2+2</v>
          </cell>
        </row>
        <row r="593">
          <cell r="F593" t="str">
            <v>S430</v>
          </cell>
          <cell r="G593" t="str">
            <v>new</v>
          </cell>
          <cell r="H593" t="str">
            <v>Indoor</v>
          </cell>
          <cell r="I593" t="str">
            <v>Macro</v>
          </cell>
          <cell r="J593" t="str">
            <v>8</v>
          </cell>
          <cell r="K593">
            <v>36913</v>
          </cell>
          <cell r="L593" t="str">
            <v>2+2+2</v>
          </cell>
        </row>
        <row r="594">
          <cell r="F594" t="str">
            <v>S536</v>
          </cell>
          <cell r="G594" t="str">
            <v>new</v>
          </cell>
          <cell r="H594" t="str">
            <v>Indoor</v>
          </cell>
          <cell r="I594" t="str">
            <v>Macro</v>
          </cell>
          <cell r="J594" t="str">
            <v>8</v>
          </cell>
          <cell r="K594">
            <v>36913</v>
          </cell>
          <cell r="L594" t="str">
            <v>2+2+2</v>
          </cell>
        </row>
        <row r="595">
          <cell r="F595" t="str">
            <v>S424</v>
          </cell>
          <cell r="G595" t="str">
            <v>new</v>
          </cell>
          <cell r="H595" t="str">
            <v>Indoor</v>
          </cell>
          <cell r="I595" t="str">
            <v>Macro</v>
          </cell>
          <cell r="J595" t="str">
            <v>8</v>
          </cell>
          <cell r="K595">
            <v>36913</v>
          </cell>
          <cell r="L595" t="str">
            <v>2+2+2</v>
          </cell>
        </row>
        <row r="596">
          <cell r="F596" t="str">
            <v>S453</v>
          </cell>
          <cell r="G596" t="str">
            <v>new</v>
          </cell>
          <cell r="H596" t="str">
            <v>Indoor</v>
          </cell>
          <cell r="I596" t="str">
            <v>Macro</v>
          </cell>
          <cell r="J596" t="str">
            <v>8</v>
          </cell>
          <cell r="K596">
            <v>36913</v>
          </cell>
          <cell r="L596" t="str">
            <v>2+2+2</v>
          </cell>
        </row>
        <row r="597">
          <cell r="F597" t="str">
            <v>p003</v>
          </cell>
          <cell r="G597" t="str">
            <v>new</v>
          </cell>
          <cell r="H597" t="str">
            <v>Utrasite indoor</v>
          </cell>
          <cell r="I597" t="str">
            <v>Pico</v>
          </cell>
          <cell r="J597" t="str">
            <v>12</v>
          </cell>
          <cell r="K597">
            <v>36927</v>
          </cell>
          <cell r="L597">
            <v>7</v>
          </cell>
        </row>
        <row r="598">
          <cell r="F598" t="str">
            <v>p018</v>
          </cell>
          <cell r="G598" t="str">
            <v>new</v>
          </cell>
          <cell r="H598" t="str">
            <v>Utrasite outdoor</v>
          </cell>
          <cell r="I598" t="str">
            <v>Pico</v>
          </cell>
          <cell r="J598" t="str">
            <v>12</v>
          </cell>
          <cell r="K598">
            <v>36927</v>
          </cell>
          <cell r="L598">
            <v>3</v>
          </cell>
        </row>
        <row r="599">
          <cell r="F599" t="str">
            <v>p028</v>
          </cell>
          <cell r="G599" t="str">
            <v>new</v>
          </cell>
          <cell r="H599" t="str">
            <v>Utrasite indoor</v>
          </cell>
          <cell r="I599" t="str">
            <v>Pico</v>
          </cell>
          <cell r="J599" t="str">
            <v>12</v>
          </cell>
          <cell r="K599">
            <v>36927</v>
          </cell>
          <cell r="L599">
            <v>2</v>
          </cell>
        </row>
        <row r="600">
          <cell r="F600" t="str">
            <v>u041</v>
          </cell>
          <cell r="G600" t="str">
            <v>new</v>
          </cell>
          <cell r="H600" t="str">
            <v>-</v>
          </cell>
          <cell r="I600" t="str">
            <v>Micro</v>
          </cell>
          <cell r="J600" t="str">
            <v>20</v>
          </cell>
          <cell r="K600">
            <v>36955</v>
          </cell>
          <cell r="L600">
            <v>2</v>
          </cell>
        </row>
        <row r="601">
          <cell r="F601" t="str">
            <v>u042</v>
          </cell>
          <cell r="G601" t="str">
            <v>new</v>
          </cell>
          <cell r="H601" t="str">
            <v>-</v>
          </cell>
          <cell r="I601" t="str">
            <v>Micro</v>
          </cell>
          <cell r="J601" t="str">
            <v>20</v>
          </cell>
          <cell r="K601">
            <v>36955</v>
          </cell>
          <cell r="L601">
            <v>2</v>
          </cell>
        </row>
        <row r="602">
          <cell r="F602" t="str">
            <v>u043</v>
          </cell>
          <cell r="G602" t="str">
            <v>new</v>
          </cell>
          <cell r="H602" t="str">
            <v>-</v>
          </cell>
          <cell r="I602" t="str">
            <v>Micro</v>
          </cell>
          <cell r="J602" t="str">
            <v>20</v>
          </cell>
          <cell r="K602">
            <v>36955</v>
          </cell>
          <cell r="L602">
            <v>2</v>
          </cell>
        </row>
        <row r="603">
          <cell r="F603" t="str">
            <v>u045</v>
          </cell>
          <cell r="G603" t="str">
            <v>new</v>
          </cell>
          <cell r="H603" t="str">
            <v>-</v>
          </cell>
          <cell r="I603" t="str">
            <v>Micro</v>
          </cell>
          <cell r="J603" t="str">
            <v>20</v>
          </cell>
          <cell r="K603">
            <v>36955</v>
          </cell>
          <cell r="L603">
            <v>2</v>
          </cell>
        </row>
        <row r="605">
          <cell r="F605" t="str">
            <v>S331</v>
          </cell>
          <cell r="G605" t="str">
            <v>swap</v>
          </cell>
          <cell r="H605" t="str">
            <v>Indoor</v>
          </cell>
          <cell r="I605" t="str">
            <v>Macro</v>
          </cell>
          <cell r="J605" t="str">
            <v>2</v>
          </cell>
          <cell r="K605">
            <v>36878</v>
          </cell>
          <cell r="L605" t="str">
            <v>2+2+2</v>
          </cell>
        </row>
        <row r="606">
          <cell r="F606" t="str">
            <v>S332</v>
          </cell>
          <cell r="G606" t="str">
            <v>swap</v>
          </cell>
          <cell r="H606" t="str">
            <v>Outdoor</v>
          </cell>
          <cell r="I606" t="str">
            <v>Macro</v>
          </cell>
          <cell r="J606" t="str">
            <v>2</v>
          </cell>
          <cell r="K606">
            <v>36878</v>
          </cell>
          <cell r="L606" t="str">
            <v>2+2+2</v>
          </cell>
        </row>
        <row r="607">
          <cell r="F607" t="str">
            <v>S334</v>
          </cell>
          <cell r="G607" t="str">
            <v>swap</v>
          </cell>
          <cell r="H607" t="str">
            <v>Indoor</v>
          </cell>
          <cell r="I607" t="str">
            <v>Macro</v>
          </cell>
          <cell r="J607" t="str">
            <v>2</v>
          </cell>
          <cell r="K607">
            <v>36878</v>
          </cell>
          <cell r="L607" t="str">
            <v>2+2+2</v>
          </cell>
        </row>
        <row r="608">
          <cell r="F608" t="str">
            <v>S253</v>
          </cell>
          <cell r="G608" t="str">
            <v>swap</v>
          </cell>
          <cell r="H608" t="str">
            <v>Indoor</v>
          </cell>
          <cell r="I608" t="str">
            <v>Macro</v>
          </cell>
          <cell r="J608" t="str">
            <v>2</v>
          </cell>
          <cell r="K608">
            <v>36878</v>
          </cell>
          <cell r="L608" t="str">
            <v>2+2+2</v>
          </cell>
        </row>
        <row r="609">
          <cell r="F609" t="str">
            <v>S091</v>
          </cell>
          <cell r="G609" t="str">
            <v>swap</v>
          </cell>
          <cell r="H609" t="str">
            <v>Indoor</v>
          </cell>
          <cell r="I609" t="str">
            <v>Macro</v>
          </cell>
          <cell r="J609" t="str">
            <v>2</v>
          </cell>
          <cell r="K609">
            <v>36878</v>
          </cell>
          <cell r="L609" t="str">
            <v>4+4+4</v>
          </cell>
        </row>
        <row r="610">
          <cell r="F610" t="str">
            <v>S339</v>
          </cell>
          <cell r="G610" t="str">
            <v>swap</v>
          </cell>
          <cell r="H610" t="str">
            <v>Indoor</v>
          </cell>
          <cell r="I610" t="str">
            <v>Macro</v>
          </cell>
          <cell r="J610" t="str">
            <v>2</v>
          </cell>
          <cell r="K610">
            <v>36878</v>
          </cell>
          <cell r="L610" t="str">
            <v>2+2+2</v>
          </cell>
        </row>
        <row r="611">
          <cell r="F611" t="str">
            <v>S311</v>
          </cell>
          <cell r="G611" t="str">
            <v>swap</v>
          </cell>
          <cell r="H611" t="str">
            <v>Indoor</v>
          </cell>
          <cell r="I611" t="str">
            <v>Macro</v>
          </cell>
          <cell r="J611" t="str">
            <v>2</v>
          </cell>
          <cell r="K611">
            <v>36878</v>
          </cell>
          <cell r="L611" t="str">
            <v>2+2+2</v>
          </cell>
        </row>
        <row r="612">
          <cell r="F612" t="str">
            <v>S117</v>
          </cell>
          <cell r="G612" t="str">
            <v>swap</v>
          </cell>
          <cell r="H612" t="str">
            <v>Indoor</v>
          </cell>
          <cell r="I612" t="str">
            <v>Macro</v>
          </cell>
          <cell r="J612" t="str">
            <v>2</v>
          </cell>
          <cell r="K612">
            <v>36878</v>
          </cell>
          <cell r="L612" t="str">
            <v>4+4+4</v>
          </cell>
        </row>
        <row r="613">
          <cell r="F613" t="str">
            <v>S305</v>
          </cell>
          <cell r="G613" t="str">
            <v>swap</v>
          </cell>
          <cell r="H613" t="str">
            <v>Indoor</v>
          </cell>
          <cell r="I613" t="str">
            <v>Macro</v>
          </cell>
          <cell r="J613" t="str">
            <v>2</v>
          </cell>
          <cell r="K613">
            <v>36878</v>
          </cell>
          <cell r="L613" t="str">
            <v>2+2+2</v>
          </cell>
        </row>
        <row r="614">
          <cell r="F614" t="str">
            <v>S092</v>
          </cell>
          <cell r="G614" t="str">
            <v>swap</v>
          </cell>
          <cell r="H614" t="str">
            <v>Indoor</v>
          </cell>
          <cell r="I614" t="str">
            <v>Macro</v>
          </cell>
          <cell r="J614" t="str">
            <v>2</v>
          </cell>
          <cell r="K614">
            <v>36878</v>
          </cell>
          <cell r="L614" t="str">
            <v>2+2+2</v>
          </cell>
        </row>
        <row r="615">
          <cell r="F615" t="str">
            <v>S102</v>
          </cell>
          <cell r="G615" t="str">
            <v>swap</v>
          </cell>
          <cell r="H615" t="str">
            <v>Outdoor</v>
          </cell>
          <cell r="I615" t="str">
            <v>Macro</v>
          </cell>
          <cell r="J615" t="str">
            <v>2</v>
          </cell>
          <cell r="K615">
            <v>36878</v>
          </cell>
          <cell r="L615" t="str">
            <v>2+2+2</v>
          </cell>
        </row>
        <row r="616">
          <cell r="F616" t="str">
            <v>S301</v>
          </cell>
          <cell r="G616" t="str">
            <v>swap</v>
          </cell>
          <cell r="H616" t="str">
            <v>Indoor</v>
          </cell>
          <cell r="I616" t="str">
            <v>Macro</v>
          </cell>
          <cell r="J616" t="str">
            <v>2</v>
          </cell>
          <cell r="K616">
            <v>36878</v>
          </cell>
          <cell r="L616" t="str">
            <v>2+2+2</v>
          </cell>
        </row>
        <row r="617">
          <cell r="F617" t="str">
            <v>S308</v>
          </cell>
          <cell r="G617" t="str">
            <v>swap</v>
          </cell>
          <cell r="H617" t="str">
            <v>Indoor</v>
          </cell>
          <cell r="I617" t="str">
            <v>Macro</v>
          </cell>
          <cell r="J617" t="str">
            <v>2</v>
          </cell>
          <cell r="K617">
            <v>36878</v>
          </cell>
          <cell r="L617" t="str">
            <v>3+2+3</v>
          </cell>
        </row>
        <row r="618">
          <cell r="F618" t="str">
            <v>S307</v>
          </cell>
          <cell r="G618" t="str">
            <v>swap</v>
          </cell>
          <cell r="H618" t="str">
            <v>Indoor</v>
          </cell>
          <cell r="I618" t="str">
            <v>Macro</v>
          </cell>
          <cell r="J618" t="str">
            <v>2</v>
          </cell>
          <cell r="K618">
            <v>36878</v>
          </cell>
          <cell r="L618" t="str">
            <v>4+4+4</v>
          </cell>
        </row>
        <row r="619">
          <cell r="F619" t="str">
            <v>S026</v>
          </cell>
          <cell r="G619" t="str">
            <v>swap</v>
          </cell>
          <cell r="H619" t="str">
            <v>Indoor</v>
          </cell>
          <cell r="I619" t="str">
            <v>Macro</v>
          </cell>
          <cell r="J619" t="str">
            <v>2</v>
          </cell>
          <cell r="K619">
            <v>36878</v>
          </cell>
          <cell r="L619" t="str">
            <v>4+4+4</v>
          </cell>
        </row>
        <row r="620">
          <cell r="F620" t="str">
            <v>S314</v>
          </cell>
          <cell r="G620" t="str">
            <v>swap</v>
          </cell>
          <cell r="H620" t="str">
            <v>Outdoor</v>
          </cell>
          <cell r="I620" t="str">
            <v>Macro</v>
          </cell>
          <cell r="J620" t="str">
            <v>2</v>
          </cell>
          <cell r="K620">
            <v>36878</v>
          </cell>
          <cell r="L620" t="str">
            <v>2+2+2</v>
          </cell>
        </row>
        <row r="621">
          <cell r="F621" t="str">
            <v>S319</v>
          </cell>
          <cell r="G621" t="str">
            <v>swap</v>
          </cell>
          <cell r="H621" t="str">
            <v>Outdoor</v>
          </cell>
          <cell r="I621" t="str">
            <v>Macro</v>
          </cell>
          <cell r="J621" t="str">
            <v>2</v>
          </cell>
          <cell r="K621">
            <v>36878</v>
          </cell>
          <cell r="L621" t="str">
            <v>2+2+2</v>
          </cell>
        </row>
        <row r="622">
          <cell r="F622" t="str">
            <v>S157</v>
          </cell>
          <cell r="G622" t="str">
            <v>swap</v>
          </cell>
          <cell r="H622" t="str">
            <v>Indoor</v>
          </cell>
          <cell r="I622" t="str">
            <v>Macro</v>
          </cell>
          <cell r="J622" t="str">
            <v>2</v>
          </cell>
          <cell r="K622">
            <v>36878</v>
          </cell>
          <cell r="L622" t="str">
            <v>2+2+2</v>
          </cell>
        </row>
        <row r="623">
          <cell r="F623" t="str">
            <v>S455</v>
          </cell>
          <cell r="G623" t="str">
            <v>new</v>
          </cell>
          <cell r="H623" t="str">
            <v>Indoor</v>
          </cell>
          <cell r="I623" t="str">
            <v>Macro</v>
          </cell>
          <cell r="J623" t="str">
            <v>5</v>
          </cell>
          <cell r="K623">
            <v>36901</v>
          </cell>
          <cell r="L623" t="str">
            <v>2+2+2</v>
          </cell>
        </row>
        <row r="624">
          <cell r="F624" t="str">
            <v>S333</v>
          </cell>
          <cell r="G624" t="str">
            <v>new</v>
          </cell>
          <cell r="H624" t="str">
            <v>Indoor</v>
          </cell>
          <cell r="I624" t="str">
            <v>Macro</v>
          </cell>
          <cell r="J624" t="str">
            <v>5</v>
          </cell>
          <cell r="K624">
            <v>36901</v>
          </cell>
          <cell r="L624" t="str">
            <v>2+2+2</v>
          </cell>
        </row>
        <row r="625">
          <cell r="F625" t="str">
            <v>S340</v>
          </cell>
          <cell r="G625" t="str">
            <v>rehome</v>
          </cell>
          <cell r="H625" t="str">
            <v>Indoor</v>
          </cell>
          <cell r="I625" t="str">
            <v>Macro</v>
          </cell>
          <cell r="J625" t="str">
            <v>5</v>
          </cell>
          <cell r="K625">
            <v>36901</v>
          </cell>
          <cell r="L625" t="str">
            <v>2+2+2</v>
          </cell>
        </row>
        <row r="626">
          <cell r="F626" t="str">
            <v>S336</v>
          </cell>
          <cell r="G626" t="str">
            <v>new</v>
          </cell>
          <cell r="H626" t="str">
            <v>Indoor</v>
          </cell>
          <cell r="I626" t="str">
            <v>Macro</v>
          </cell>
          <cell r="J626" t="str">
            <v>5</v>
          </cell>
          <cell r="K626">
            <v>36901</v>
          </cell>
          <cell r="L626" t="str">
            <v>2+2+2</v>
          </cell>
        </row>
        <row r="627">
          <cell r="F627" t="str">
            <v>S454</v>
          </cell>
          <cell r="G627" t="str">
            <v>new</v>
          </cell>
          <cell r="H627" t="str">
            <v>Indoor</v>
          </cell>
          <cell r="I627" t="str">
            <v>Macro</v>
          </cell>
          <cell r="J627" t="str">
            <v>5</v>
          </cell>
          <cell r="K627">
            <v>36901</v>
          </cell>
          <cell r="L627" t="str">
            <v>2+2+2</v>
          </cell>
        </row>
        <row r="628">
          <cell r="F628" t="str">
            <v>S335</v>
          </cell>
          <cell r="G628" t="str">
            <v>rehome</v>
          </cell>
          <cell r="H628" t="str">
            <v>Indoor</v>
          </cell>
          <cell r="I628" t="str">
            <v>Macro</v>
          </cell>
          <cell r="J628" t="str">
            <v>5</v>
          </cell>
          <cell r="K628">
            <v>36901</v>
          </cell>
          <cell r="L628" t="str">
            <v>2+2+2</v>
          </cell>
        </row>
        <row r="629">
          <cell r="F629" t="str">
            <v>S388</v>
          </cell>
          <cell r="G629" t="str">
            <v>rehome</v>
          </cell>
          <cell r="H629" t="str">
            <v>Indoor</v>
          </cell>
          <cell r="I629" t="str">
            <v>Macro</v>
          </cell>
          <cell r="J629" t="str">
            <v>5</v>
          </cell>
          <cell r="K629">
            <v>36901</v>
          </cell>
          <cell r="L629" t="str">
            <v>2+2+2</v>
          </cell>
        </row>
        <row r="630">
          <cell r="F630" t="str">
            <v>S384</v>
          </cell>
          <cell r="G630" t="str">
            <v>rehome</v>
          </cell>
          <cell r="H630" t="str">
            <v>Indoor</v>
          </cell>
          <cell r="I630" t="str">
            <v>Macro</v>
          </cell>
          <cell r="J630" t="str">
            <v>5</v>
          </cell>
          <cell r="K630">
            <v>36901</v>
          </cell>
          <cell r="L630" t="str">
            <v>2+2+2</v>
          </cell>
        </row>
        <row r="631">
          <cell r="F631" t="str">
            <v>S448</v>
          </cell>
          <cell r="G631" t="str">
            <v>new</v>
          </cell>
          <cell r="H631" t="str">
            <v>Indoor</v>
          </cell>
          <cell r="I631" t="str">
            <v>Macro</v>
          </cell>
          <cell r="J631" t="str">
            <v>5</v>
          </cell>
          <cell r="K631">
            <v>36901</v>
          </cell>
          <cell r="L631" t="str">
            <v>2+2+2</v>
          </cell>
        </row>
        <row r="632">
          <cell r="F632" t="str">
            <v>S338</v>
          </cell>
          <cell r="G632" t="str">
            <v>rehome</v>
          </cell>
          <cell r="H632" t="str">
            <v>Indoor</v>
          </cell>
          <cell r="I632" t="str">
            <v>Macro</v>
          </cell>
          <cell r="J632" t="str">
            <v>5</v>
          </cell>
          <cell r="K632">
            <v>36901</v>
          </cell>
          <cell r="L632" t="str">
            <v>2+2+2</v>
          </cell>
        </row>
        <row r="633">
          <cell r="F633" t="str">
            <v>S512</v>
          </cell>
          <cell r="G633" t="str">
            <v>new</v>
          </cell>
          <cell r="H633" t="str">
            <v>Indoor</v>
          </cell>
          <cell r="I633" t="str">
            <v>Macro</v>
          </cell>
          <cell r="J633" t="str">
            <v>5</v>
          </cell>
          <cell r="K633">
            <v>36901</v>
          </cell>
          <cell r="L633" t="str">
            <v>2+2+2</v>
          </cell>
        </row>
        <row r="634">
          <cell r="F634" t="str">
            <v>S447</v>
          </cell>
          <cell r="G634" t="str">
            <v>new</v>
          </cell>
          <cell r="H634" t="str">
            <v>Indoor</v>
          </cell>
          <cell r="I634" t="str">
            <v>Macro</v>
          </cell>
          <cell r="J634" t="str">
            <v>5</v>
          </cell>
          <cell r="K634">
            <v>36901</v>
          </cell>
          <cell r="L634" t="str">
            <v>2+2+2</v>
          </cell>
        </row>
        <row r="635">
          <cell r="F635" t="str">
            <v>S347</v>
          </cell>
          <cell r="G635" t="str">
            <v>rehome</v>
          </cell>
          <cell r="H635" t="str">
            <v>Indoor</v>
          </cell>
          <cell r="I635" t="str">
            <v>Macro</v>
          </cell>
          <cell r="J635" t="str">
            <v>5</v>
          </cell>
          <cell r="K635">
            <v>36901</v>
          </cell>
          <cell r="L635" t="str">
            <v>2+2+2</v>
          </cell>
        </row>
        <row r="636">
          <cell r="F636" t="str">
            <v>S460</v>
          </cell>
          <cell r="G636" t="str">
            <v>new</v>
          </cell>
          <cell r="H636" t="str">
            <v>Indoor</v>
          </cell>
          <cell r="I636" t="str">
            <v>Macro</v>
          </cell>
          <cell r="J636" t="str">
            <v>5</v>
          </cell>
          <cell r="K636">
            <v>36901</v>
          </cell>
          <cell r="L636" t="str">
            <v>2+2+2</v>
          </cell>
        </row>
        <row r="637">
          <cell r="F637" t="str">
            <v>S510</v>
          </cell>
          <cell r="G637" t="str">
            <v>new</v>
          </cell>
          <cell r="H637" t="str">
            <v>Indoor</v>
          </cell>
          <cell r="I637" t="str">
            <v>Macro</v>
          </cell>
          <cell r="J637" t="str">
            <v>5</v>
          </cell>
          <cell r="K637">
            <v>36901</v>
          </cell>
          <cell r="L637" t="str">
            <v>2+2+2</v>
          </cell>
        </row>
        <row r="638">
          <cell r="F638" t="str">
            <v>S341</v>
          </cell>
          <cell r="G638" t="str">
            <v>new</v>
          </cell>
          <cell r="H638" t="str">
            <v>Outdoor</v>
          </cell>
          <cell r="I638" t="str">
            <v>Macro</v>
          </cell>
          <cell r="J638" t="str">
            <v>5</v>
          </cell>
          <cell r="K638">
            <v>36901</v>
          </cell>
          <cell r="L638" t="str">
            <v>2+2+2</v>
          </cell>
        </row>
        <row r="639">
          <cell r="F639" t="str">
            <v>S389</v>
          </cell>
          <cell r="G639" t="str">
            <v>new</v>
          </cell>
          <cell r="H639" t="str">
            <v>Indoor</v>
          </cell>
          <cell r="I639" t="str">
            <v>Macro</v>
          </cell>
          <cell r="J639" t="str">
            <v>5</v>
          </cell>
          <cell r="K639">
            <v>36901</v>
          </cell>
          <cell r="L639" t="str">
            <v>2+2+2</v>
          </cell>
        </row>
        <row r="640">
          <cell r="F640" t="str">
            <v>S346</v>
          </cell>
          <cell r="G640" t="str">
            <v>new</v>
          </cell>
          <cell r="H640" t="str">
            <v>Indoor</v>
          </cell>
          <cell r="I640" t="str">
            <v>Macro</v>
          </cell>
          <cell r="J640" t="str">
            <v>5</v>
          </cell>
          <cell r="K640">
            <v>36901</v>
          </cell>
          <cell r="L640" t="str">
            <v>2+2+2</v>
          </cell>
        </row>
        <row r="641">
          <cell r="F641" t="str">
            <v>S345</v>
          </cell>
          <cell r="G641" t="str">
            <v>new</v>
          </cell>
          <cell r="H641" t="str">
            <v>Indoor</v>
          </cell>
          <cell r="I641" t="str">
            <v>Macro</v>
          </cell>
          <cell r="J641" t="str">
            <v>5</v>
          </cell>
          <cell r="K641">
            <v>36901</v>
          </cell>
          <cell r="L641" t="str">
            <v>2+2+2</v>
          </cell>
        </row>
        <row r="642">
          <cell r="F642" t="str">
            <v>S446</v>
          </cell>
          <cell r="G642" t="str">
            <v>new</v>
          </cell>
          <cell r="H642" t="str">
            <v>Indoor</v>
          </cell>
          <cell r="I642" t="str">
            <v>Macro</v>
          </cell>
          <cell r="J642" t="str">
            <v>5</v>
          </cell>
          <cell r="K642">
            <v>36901</v>
          </cell>
          <cell r="L642" t="str">
            <v>2+2+2</v>
          </cell>
        </row>
        <row r="643">
          <cell r="F643" t="str">
            <v>S513</v>
          </cell>
          <cell r="G643" t="str">
            <v>new</v>
          </cell>
          <cell r="H643" t="str">
            <v>Indoor</v>
          </cell>
          <cell r="I643" t="str">
            <v>Macro</v>
          </cell>
          <cell r="J643" t="str">
            <v>5</v>
          </cell>
          <cell r="K643">
            <v>36901</v>
          </cell>
          <cell r="L643" t="str">
            <v>2+2+2</v>
          </cell>
        </row>
        <row r="644">
          <cell r="F644" t="str">
            <v>S470</v>
          </cell>
          <cell r="G644" t="str">
            <v>new</v>
          </cell>
          <cell r="H644" t="str">
            <v>Indoor</v>
          </cell>
          <cell r="I644" t="str">
            <v>Macro</v>
          </cell>
          <cell r="J644" t="str">
            <v>5</v>
          </cell>
          <cell r="K644">
            <v>36901</v>
          </cell>
          <cell r="L644" t="str">
            <v>2+2+2</v>
          </cell>
        </row>
        <row r="645">
          <cell r="F645" t="str">
            <v>S393</v>
          </cell>
          <cell r="G645" t="str">
            <v>new</v>
          </cell>
          <cell r="H645" t="str">
            <v>Indoor</v>
          </cell>
          <cell r="I645" t="str">
            <v>Macro</v>
          </cell>
          <cell r="J645" t="str">
            <v>5</v>
          </cell>
          <cell r="K645">
            <v>36901</v>
          </cell>
          <cell r="L645" t="str">
            <v>2+2+2</v>
          </cell>
        </row>
        <row r="646">
          <cell r="F646" t="str">
            <v>S537</v>
          </cell>
          <cell r="G646" t="str">
            <v>new</v>
          </cell>
          <cell r="H646" t="str">
            <v>Indoor</v>
          </cell>
          <cell r="I646" t="str">
            <v>Macro</v>
          </cell>
          <cell r="J646" t="str">
            <v>5</v>
          </cell>
          <cell r="K646">
            <v>36901</v>
          </cell>
          <cell r="L646" t="str">
            <v>2+2+2</v>
          </cell>
        </row>
        <row r="647">
          <cell r="F647" t="str">
            <v>S429</v>
          </cell>
          <cell r="G647" t="str">
            <v>new</v>
          </cell>
          <cell r="H647" t="str">
            <v>Outdoor</v>
          </cell>
          <cell r="I647" t="str">
            <v>Macro</v>
          </cell>
          <cell r="J647" t="str">
            <v>5</v>
          </cell>
          <cell r="K647">
            <v>36901</v>
          </cell>
          <cell r="L647" t="str">
            <v>2+2+2</v>
          </cell>
        </row>
        <row r="648">
          <cell r="F648" t="str">
            <v>S396</v>
          </cell>
          <cell r="G648" t="str">
            <v>new</v>
          </cell>
          <cell r="H648" t="str">
            <v>Indoor</v>
          </cell>
          <cell r="I648" t="str">
            <v>Macro</v>
          </cell>
          <cell r="J648" t="str">
            <v>5</v>
          </cell>
          <cell r="K648">
            <v>36901</v>
          </cell>
          <cell r="L648" t="str">
            <v>2+2+2</v>
          </cell>
        </row>
        <row r="649">
          <cell r="F649" t="str">
            <v>S342</v>
          </cell>
          <cell r="G649" t="str">
            <v>new</v>
          </cell>
          <cell r="H649" t="str">
            <v>Indoor</v>
          </cell>
          <cell r="I649" t="str">
            <v>Macro</v>
          </cell>
          <cell r="J649" t="str">
            <v>5</v>
          </cell>
          <cell r="K649">
            <v>36901</v>
          </cell>
          <cell r="L649" t="str">
            <v>2+2+2</v>
          </cell>
        </row>
        <row r="650">
          <cell r="F650" t="str">
            <v>S475</v>
          </cell>
          <cell r="G650" t="str">
            <v>new</v>
          </cell>
          <cell r="H650" t="str">
            <v>Indoor</v>
          </cell>
          <cell r="I650" t="str">
            <v>Macro</v>
          </cell>
          <cell r="J650" t="str">
            <v>5</v>
          </cell>
          <cell r="K650">
            <v>36901</v>
          </cell>
          <cell r="L650" t="str">
            <v>2+2+2</v>
          </cell>
        </row>
        <row r="651">
          <cell r="F651" t="str">
            <v>S529</v>
          </cell>
          <cell r="G651" t="str">
            <v>new</v>
          </cell>
          <cell r="H651" t="str">
            <v>Indoor</v>
          </cell>
          <cell r="I651" t="str">
            <v>Macro</v>
          </cell>
          <cell r="J651" t="str">
            <v>5</v>
          </cell>
          <cell r="K651">
            <v>36901</v>
          </cell>
          <cell r="L651" t="str">
            <v>2+2+2</v>
          </cell>
        </row>
        <row r="652">
          <cell r="F652" t="str">
            <v>p019</v>
          </cell>
          <cell r="G652" t="str">
            <v>new</v>
          </cell>
          <cell r="H652" t="str">
            <v>Utrasite indoor</v>
          </cell>
          <cell r="I652" t="str">
            <v>Pico</v>
          </cell>
          <cell r="J652" t="str">
            <v>12</v>
          </cell>
          <cell r="K652">
            <v>36927</v>
          </cell>
          <cell r="L652">
            <v>3</v>
          </cell>
        </row>
      </sheetData>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naire"/>
      <sheetName val="Summary Prices"/>
      <sheetName val="BOM_NE"/>
      <sheetName val="BOM_NMS"/>
      <sheetName val="Spares&amp;Repairs"/>
      <sheetName val="Installation"/>
      <sheetName val="Power"/>
      <sheetName val="Prices"/>
      <sheetName val="Drawing"/>
      <sheetName val="Maintenance Services"/>
      <sheetName val="Training"/>
      <sheetName val="formulas_trafico"/>
    </sheetNames>
    <sheetDataSet>
      <sheetData sheetId="0" refreshError="1">
        <row r="214">
          <cell r="E214">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PriceSummary"/>
      <sheetName val="PerSite"/>
      <sheetName val="BOQ"/>
      <sheetName val="Coef"/>
      <sheetName val="NOMENCLATURE"/>
      <sheetName val="PL-Eastern"/>
      <sheetName val="PL-Northearn"/>
      <sheetName val="Training"/>
      <sheetName val="LCLTraining"/>
      <sheetName val="SC2001"/>
      <sheetName val="total config"/>
    </sheetNames>
    <sheetDataSet>
      <sheetData sheetId="0" refreshError="1"/>
      <sheetData sheetId="1"/>
      <sheetData sheetId="2" refreshError="1"/>
      <sheetData sheetId="3" refreshError="1"/>
      <sheetData sheetId="4" refreshError="1">
        <row r="37">
          <cell r="B37">
            <v>1.0833333333333335</v>
          </cell>
        </row>
        <row r="38">
          <cell r="B38">
            <v>1.0416666666666667</v>
          </cell>
        </row>
      </sheetData>
      <sheetData sheetId="5"/>
      <sheetData sheetId="6" refreshError="1"/>
      <sheetData sheetId="7" refreshError="1"/>
      <sheetData sheetId="8" refreshError="1"/>
      <sheetData sheetId="9" refreshError="1"/>
      <sheetData sheetId="10"/>
      <sheetData sheetId="11"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
      <sheetName val="Sheet3"/>
      <sheetName val="Sheet10"/>
      <sheetName val="Sheet5"/>
      <sheetName val="Sheet4"/>
      <sheetName val="NE-BSC"/>
      <sheetName val="Coeff"/>
      <sheetName val="l____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naire"/>
      <sheetName val="Cost_MDF"/>
      <sheetName val="Bao gia PSU_ETS"/>
      <sheetName val="List"/>
      <sheetName val="Summary Prices"/>
      <sheetName val="BOM phase 1"/>
      <sheetName val="BOM phase 2"/>
      <sheetName val="Sheet5"/>
    </sheetNames>
    <sheetDataSet>
      <sheetData sheetId="0" refreshError="1">
        <row r="570">
          <cell r="K570">
            <v>0</v>
          </cell>
        </row>
        <row r="575">
          <cell r="K575">
            <v>2</v>
          </cell>
        </row>
      </sheetData>
      <sheetData sheetId="1" refreshError="1"/>
      <sheetData sheetId="2" refreshError="1"/>
      <sheetData sheetId="3" refreshError="1"/>
      <sheetData sheetId="4" refreshError="1"/>
      <sheetData sheetId="5"/>
      <sheetData sheetId="6" refreshError="1"/>
      <sheetData sheetId="7"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Questionnaire"/>
      <sheetName val="Sheet1"/>
      <sheetName val="DonGiaLD"/>
    </sheetNames>
    <definedNames>
      <definedName name="[MOD1].listestations_Change"/>
      <definedName name="file_baru"/>
      <definedName name="liste_hide"/>
      <definedName name="MOD1.add_site"/>
      <definedName name="MOD1.BUKA"/>
      <definedName name="MOD1.PADAM"/>
    </definedNames>
    <sheetDataSet>
      <sheetData sheetId="0" refreshError="1"/>
      <sheetData sheetId="1" refreshError="1"/>
      <sheetData sheetId="2" refreshError="1"/>
      <sheetData sheetId="3"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1"/>
      <sheetName val="Page2"/>
      <sheetName val="Instructions"/>
      <sheetName val="Calcul sheets =&gt;"/>
      <sheetName val="Unit Fixed costs"/>
      <sheetName val="Others Table"/>
      <sheetName val="Input Table"/>
      <sheetName val="Instructions Input"/>
    </sheetNames>
    <sheetDataSet>
      <sheetData sheetId="0" refreshError="1"/>
      <sheetData sheetId="1" refreshError="1"/>
      <sheetData sheetId="2" refreshError="1"/>
      <sheetData sheetId="3" refreshError="1"/>
      <sheetData sheetId="4" refreshError="1"/>
      <sheetData sheetId="5" refreshError="1"/>
      <sheetData sheetId="6" refreshError="1">
        <row r="3">
          <cell r="Q3" t="str">
            <v>FCA / FOB</v>
          </cell>
          <cell r="S3" t="str">
            <v>Paris HQ RAC Mono BD</v>
          </cell>
          <cell r="W3" t="str">
            <v>Subcontracted outside</v>
          </cell>
          <cell r="Y3" t="str">
            <v>January</v>
          </cell>
        </row>
        <row r="4">
          <cell r="A4">
            <v>1</v>
          </cell>
          <cell r="B4" t="str">
            <v>1631 FOX</v>
          </cell>
          <cell r="C4" t="str">
            <v>VC12 Fiber Optic Extender</v>
          </cell>
          <cell r="Q4" t="str">
            <v>CIP / CIF</v>
          </cell>
          <cell r="S4" t="str">
            <v>Paris HQ RAC Multi BD</v>
          </cell>
          <cell r="W4" t="str">
            <v>Intra TND</v>
          </cell>
          <cell r="Y4" t="str">
            <v>February</v>
          </cell>
        </row>
        <row r="5">
          <cell r="A5">
            <v>2</v>
          </cell>
          <cell r="B5" t="str">
            <v>1641 SMT</v>
          </cell>
          <cell r="C5" t="str">
            <v>155Mbps Terminal Multiplexer</v>
          </cell>
          <cell r="Q5" t="str">
            <v>DDU</v>
          </cell>
          <cell r="S5" t="str">
            <v>Area RAC Mono BD</v>
          </cell>
          <cell r="W5" t="str">
            <v>Other BD</v>
          </cell>
          <cell r="Y5" t="str">
            <v>March</v>
          </cell>
        </row>
        <row r="6">
          <cell r="A6">
            <v>3</v>
          </cell>
          <cell r="B6" t="str">
            <v>1641 SM</v>
          </cell>
          <cell r="C6" t="str">
            <v>155Mbps Add/Drop Multiplexer</v>
          </cell>
          <cell r="Q6" t="str">
            <v>DDP</v>
          </cell>
          <cell r="S6" t="str">
            <v>Area RAC Multi BD</v>
          </cell>
          <cell r="Y6" t="str">
            <v>April</v>
          </cell>
        </row>
        <row r="7">
          <cell r="A7">
            <v>4</v>
          </cell>
          <cell r="B7" t="str">
            <v>1651 SM/C</v>
          </cell>
          <cell r="C7" t="str">
            <v>622Mbps Compact Add/Drop Mux</v>
          </cell>
          <cell r="Q7" t="str">
            <v>EXW</v>
          </cell>
          <cell r="S7" t="str">
            <v>IPIS Multi BD</v>
          </cell>
          <cell r="Y7" t="str">
            <v>May</v>
          </cell>
        </row>
        <row r="8">
          <cell r="A8">
            <v>5</v>
          </cell>
          <cell r="B8" t="str">
            <v>1651 SM</v>
          </cell>
          <cell r="C8" t="str">
            <v>622Mbps Add/Drop Multiplexer</v>
          </cell>
          <cell r="S8" t="str">
            <v>Other</v>
          </cell>
          <cell r="Y8" t="str">
            <v>June</v>
          </cell>
        </row>
        <row r="9">
          <cell r="A9">
            <v>6</v>
          </cell>
          <cell r="B9" t="str">
            <v>1661 SM/C</v>
          </cell>
          <cell r="C9" t="str">
            <v>2.5Gbps Compact Add/Drop Mux</v>
          </cell>
          <cell r="Y9" t="str">
            <v>July</v>
          </cell>
        </row>
        <row r="10">
          <cell r="A10">
            <v>7</v>
          </cell>
          <cell r="B10" t="str">
            <v>1661 SM/C (Coloured Aggs)</v>
          </cell>
          <cell r="C10" t="str">
            <v>2.5Gbps Compact Add/Drop Mux</v>
          </cell>
          <cell r="Y10" t="str">
            <v>August</v>
          </cell>
        </row>
        <row r="11">
          <cell r="A11">
            <v>8</v>
          </cell>
          <cell r="B11" t="str">
            <v>1641 SM/D</v>
          </cell>
          <cell r="C11" t="str">
            <v>Drop Shelf for 1651SM/1661SMC</v>
          </cell>
          <cell r="Y11" t="str">
            <v>September</v>
          </cell>
        </row>
        <row r="12">
          <cell r="A12">
            <v>9</v>
          </cell>
          <cell r="B12" t="str">
            <v>1655 SR</v>
          </cell>
          <cell r="C12" t="str">
            <v>622Mbps Regenerator</v>
          </cell>
          <cell r="Y12" t="str">
            <v>October</v>
          </cell>
        </row>
        <row r="13">
          <cell r="A13">
            <v>10</v>
          </cell>
          <cell r="B13" t="str">
            <v>1666 SR</v>
          </cell>
          <cell r="C13" t="str">
            <v>2.5Gbps Regenerator</v>
          </cell>
          <cell r="Y13" t="str">
            <v>November</v>
          </cell>
        </row>
        <row r="14">
          <cell r="A14">
            <v>11</v>
          </cell>
          <cell r="B14" t="str">
            <v>1664 SM</v>
          </cell>
          <cell r="C14" t="str">
            <v>2.5Gbps Add/Drop Multiplexer</v>
          </cell>
          <cell r="Y14" t="str">
            <v>December</v>
          </cell>
        </row>
        <row r="15">
          <cell r="A15">
            <v>12</v>
          </cell>
          <cell r="B15" t="str">
            <v>1664 SM (Colored Aggs)</v>
          </cell>
          <cell r="C15" t="str">
            <v>2.5Gbps Add/Drop Multiplexer</v>
          </cell>
        </row>
        <row r="16">
          <cell r="A16">
            <v>13</v>
          </cell>
          <cell r="B16" t="str">
            <v>1664 OA</v>
          </cell>
          <cell r="C16" t="str">
            <v>Single Channel Optical Amplifier</v>
          </cell>
        </row>
        <row r="17">
          <cell r="A17">
            <v>14</v>
          </cell>
          <cell r="B17" t="str">
            <v>1686 WM (LT &amp; ILA)</v>
          </cell>
          <cell r="C17" t="str">
            <v>32 channels DWDM System</v>
          </cell>
        </row>
        <row r="18">
          <cell r="A18">
            <v>15</v>
          </cell>
          <cell r="B18" t="str">
            <v>1686 WM (WLA 2,5Gbps)</v>
          </cell>
          <cell r="C18" t="str">
            <v>32 channels DWDM System</v>
          </cell>
        </row>
        <row r="19">
          <cell r="A19">
            <v>16</v>
          </cell>
          <cell r="B19" t="str">
            <v>1686 WM (WLA 10Gbps)</v>
          </cell>
          <cell r="C19" t="str">
            <v>32 channels DWDM System</v>
          </cell>
        </row>
        <row r="20">
          <cell r="A20">
            <v>17</v>
          </cell>
          <cell r="B20" t="str">
            <v>1640 WM (LT &amp; ILA)</v>
          </cell>
          <cell r="C20" t="str">
            <v>80/160 channels DWDM System</v>
          </cell>
        </row>
        <row r="21">
          <cell r="A21">
            <v>18</v>
          </cell>
          <cell r="B21" t="str">
            <v>1640 WM (WLA 2,5Gbps)</v>
          </cell>
          <cell r="C21" t="str">
            <v>80/160 channels DWDM System</v>
          </cell>
        </row>
        <row r="22">
          <cell r="A22">
            <v>19</v>
          </cell>
          <cell r="B22" t="str">
            <v>1640 WM (WLA 10Gbps)</v>
          </cell>
          <cell r="C22" t="str">
            <v>80/160 channels DWDM System</v>
          </cell>
        </row>
        <row r="23">
          <cell r="A23">
            <v>20</v>
          </cell>
          <cell r="B23" t="str">
            <v>1696 MSpan (Tribs &amp; SW Lic)</v>
          </cell>
          <cell r="C23" t="str">
            <v>32ch Metropolitan DWDM System</v>
          </cell>
        </row>
        <row r="24">
          <cell r="A24">
            <v>21</v>
          </cell>
          <cell r="B24" t="str">
            <v>1696 MSpan (Common parts &amp; Others)</v>
          </cell>
          <cell r="C24" t="str">
            <v>32ch Metropolitan DWDM System</v>
          </cell>
        </row>
        <row r="25">
          <cell r="A25">
            <v>22</v>
          </cell>
          <cell r="B25" t="str">
            <v>OPS</v>
          </cell>
          <cell r="C25" t="str">
            <v>Optical Path Switch</v>
          </cell>
        </row>
        <row r="26">
          <cell r="A26">
            <v>23</v>
          </cell>
          <cell r="B26" t="str">
            <v>1630 SX (Com. Parts)</v>
          </cell>
          <cell r="C26" t="str">
            <v>3/1 Narrowband Cross-Connect</v>
          </cell>
        </row>
        <row r="27">
          <cell r="A27">
            <v>24</v>
          </cell>
          <cell r="B27" t="str">
            <v>1630 SX (I/O ports)</v>
          </cell>
          <cell r="C27" t="str">
            <v>3/1 Narrowband Cross-Connect</v>
          </cell>
        </row>
        <row r="28">
          <cell r="A28">
            <v>25</v>
          </cell>
          <cell r="B28" t="str">
            <v>1641 SX (R5)</v>
          </cell>
          <cell r="C28" t="str">
            <v>4/1 Multiservice Metro Gateway</v>
          </cell>
        </row>
        <row r="29">
          <cell r="A29">
            <v>26</v>
          </cell>
          <cell r="B29" t="str">
            <v>1641 SX (R6 - Com.Parts)</v>
          </cell>
          <cell r="C29" t="str">
            <v>4/1 Multiservice Metro Gateway</v>
          </cell>
        </row>
        <row r="30">
          <cell r="A30">
            <v>27</v>
          </cell>
          <cell r="B30" t="str">
            <v>1641 SX (R6 - I/O ports)</v>
          </cell>
          <cell r="C30" t="str">
            <v>4/1 Multiservice Metro Gateway</v>
          </cell>
        </row>
        <row r="31">
          <cell r="A31">
            <v>28</v>
          </cell>
          <cell r="B31" t="str">
            <v>1664 SX (R1)</v>
          </cell>
          <cell r="C31" t="str">
            <v>4/4 Multiservice Core Gateway</v>
          </cell>
        </row>
        <row r="32">
          <cell r="A32">
            <v>29</v>
          </cell>
          <cell r="B32" t="str">
            <v>1664 SX (R2 - Com.Parts)</v>
          </cell>
          <cell r="C32" t="str">
            <v>4/4 Multiservice Core Gateway</v>
          </cell>
        </row>
        <row r="33">
          <cell r="A33">
            <v>30</v>
          </cell>
          <cell r="B33" t="str">
            <v>1664 SX (R2 - I/O ports)</v>
          </cell>
          <cell r="C33" t="str">
            <v>4/4 Multiservice Core Gateway</v>
          </cell>
        </row>
        <row r="34">
          <cell r="A34">
            <v>31</v>
          </cell>
          <cell r="B34" t="str">
            <v>1674 LGate (Comm. Parts)</v>
          </cell>
          <cell r="C34" t="str">
            <v>4/4 Multiservice Optical Cross Connect</v>
          </cell>
        </row>
        <row r="35">
          <cell r="A35">
            <v>32</v>
          </cell>
          <cell r="B35" t="str">
            <v>1674 LGate (I/O Ports)</v>
          </cell>
          <cell r="C35" t="str">
            <v>4/4 Multiservice Optical Cross Connect</v>
          </cell>
        </row>
        <row r="36">
          <cell r="A36">
            <v>33</v>
          </cell>
          <cell r="B36" t="str">
            <v>1715 VC</v>
          </cell>
          <cell r="C36" t="str">
            <v>140/155 Mbps Video Codec</v>
          </cell>
        </row>
        <row r="37">
          <cell r="A37">
            <v>34</v>
          </cell>
          <cell r="B37" t="str">
            <v>1761 VC (Transmitter)</v>
          </cell>
          <cell r="C37" t="str">
            <v>MPEG2 Video codec</v>
          </cell>
        </row>
        <row r="38">
          <cell r="A38">
            <v>35</v>
          </cell>
          <cell r="B38" t="str">
            <v>1761 VC (Receiver)</v>
          </cell>
          <cell r="C38" t="str">
            <v>MPEG2 Video codec</v>
          </cell>
        </row>
        <row r="39">
          <cell r="A39">
            <v>36</v>
          </cell>
          <cell r="B39" t="str">
            <v>1761 PS</v>
          </cell>
          <cell r="C39" t="str">
            <v>MPEG2 Protection Switch</v>
          </cell>
        </row>
        <row r="40">
          <cell r="A40">
            <v>37</v>
          </cell>
          <cell r="B40" t="str">
            <v>1640 FOX</v>
          </cell>
          <cell r="C40" t="str">
            <v>STM 1/4 Multiservice Node for CPE</v>
          </cell>
        </row>
        <row r="41">
          <cell r="A41">
            <v>38</v>
          </cell>
          <cell r="B41" t="str">
            <v>1650 SM/C</v>
          </cell>
          <cell r="C41" t="str">
            <v xml:space="preserve">STM 1/4 Multiservice Metro Node </v>
          </cell>
        </row>
        <row r="42">
          <cell r="A42">
            <v>39</v>
          </cell>
          <cell r="B42" t="str">
            <v>1660 SM</v>
          </cell>
          <cell r="C42" t="str">
            <v xml:space="preserve">STM 16 Multiservice Metro Node </v>
          </cell>
        </row>
        <row r="43">
          <cell r="A43">
            <v>40</v>
          </cell>
          <cell r="B43" t="str">
            <v>1660 SM (Colored Ports)</v>
          </cell>
          <cell r="C43" t="str">
            <v xml:space="preserve">STM 16 Multiservice Metro Node </v>
          </cell>
        </row>
        <row r="44">
          <cell r="A44">
            <v>41</v>
          </cell>
          <cell r="B44" t="str">
            <v>1670 SM</v>
          </cell>
          <cell r="C44" t="str">
            <v>STM 16/64 Multiservice Core Node</v>
          </cell>
        </row>
        <row r="45">
          <cell r="A45">
            <v>42</v>
          </cell>
          <cell r="B45" t="str">
            <v>1670 SM (Colored Ports)</v>
          </cell>
          <cell r="C45" t="str">
            <v>STM 16/64 Multiservice Core Node</v>
          </cell>
        </row>
        <row r="46">
          <cell r="A46">
            <v>43</v>
          </cell>
          <cell r="B46" t="str">
            <v>S9 RACK</v>
          </cell>
          <cell r="C46" t="str">
            <v>Racks</v>
          </cell>
        </row>
        <row r="47">
          <cell r="A47">
            <v>44</v>
          </cell>
          <cell r="B47" t="str">
            <v>OPTINEX RACK</v>
          </cell>
          <cell r="C47" t="str">
            <v>Racks</v>
          </cell>
        </row>
        <row r="48">
          <cell r="A48">
            <v>45</v>
          </cell>
          <cell r="B48" t="str">
            <v>Docs &amp; Cd-Rom</v>
          </cell>
          <cell r="C48" t="str">
            <v>Sw packages &amp; Documentation</v>
          </cell>
        </row>
      </sheetData>
      <sheetData sheetId="7"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NOMENCLATURE"/>
      <sheetName val="SC9900"/>
      <sheetName val="Services en France"/>
      <sheetName val="Formation en France"/>
      <sheetName val="Services site"/>
      <sheetName val="Serv.site Option P. Novo"/>
      <sheetName val=" 9639 LH"/>
      <sheetName val="Coef"/>
      <sheetName val="Input Table"/>
    </sheetNames>
    <sheetDataSet>
      <sheetData sheetId="0" refreshError="1"/>
      <sheetData sheetId="1" refreshError="1"/>
      <sheetData sheetId="2" refreshError="1"/>
      <sheetData sheetId="3" refreshError="1"/>
      <sheetData sheetId="4" refreshError="1"/>
      <sheetData sheetId="5" refreshError="1">
        <row r="9">
          <cell r="C9">
            <v>650</v>
          </cell>
        </row>
      </sheetData>
      <sheetData sheetId="6" refreshError="1"/>
      <sheetData sheetId="7" refreshError="1"/>
      <sheetData sheetId="8" refreshError="1">
        <row r="6">
          <cell r="B6">
            <v>1.3</v>
          </cell>
        </row>
      </sheetData>
      <sheetData sheetId="9"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15"/>
      <sheetName val="1511"/>
      <sheetName val="1662SMC"/>
      <sheetName val="Non-India"/>
      <sheetName val="Services site"/>
      <sheetName val="Coef"/>
    </sheetNames>
    <sheetDataSet>
      <sheetData sheetId="0" refreshError="1">
        <row r="19">
          <cell r="H19">
            <v>81988</v>
          </cell>
          <cell r="I19">
            <v>170035</v>
          </cell>
        </row>
        <row r="20">
          <cell r="G20">
            <v>0</v>
          </cell>
        </row>
        <row r="21">
          <cell r="G21">
            <v>1</v>
          </cell>
          <cell r="H21">
            <v>26348</v>
          </cell>
          <cell r="I21">
            <v>26348</v>
          </cell>
          <cell r="J21">
            <v>1</v>
          </cell>
        </row>
        <row r="22">
          <cell r="G22">
            <v>2</v>
          </cell>
          <cell r="H22">
            <v>25740</v>
          </cell>
          <cell r="I22">
            <v>51480</v>
          </cell>
          <cell r="J22">
            <v>2</v>
          </cell>
        </row>
        <row r="23">
          <cell r="G23">
            <v>2</v>
          </cell>
          <cell r="H23">
            <v>4670</v>
          </cell>
          <cell r="I23">
            <v>9340</v>
          </cell>
          <cell r="J23">
            <v>2</v>
          </cell>
        </row>
        <row r="24">
          <cell r="G24">
            <v>12</v>
          </cell>
          <cell r="H24">
            <v>5115</v>
          </cell>
          <cell r="I24">
            <v>61380</v>
          </cell>
          <cell r="J24">
            <v>12</v>
          </cell>
        </row>
        <row r="25">
          <cell r="G25">
            <v>1</v>
          </cell>
          <cell r="H25">
            <v>6793</v>
          </cell>
          <cell r="I25">
            <v>6793</v>
          </cell>
          <cell r="J25">
            <v>1</v>
          </cell>
        </row>
        <row r="26">
          <cell r="G26">
            <v>1</v>
          </cell>
          <cell r="H26">
            <v>1035</v>
          </cell>
          <cell r="I26">
            <v>1035</v>
          </cell>
          <cell r="J26">
            <v>1</v>
          </cell>
        </row>
        <row r="27">
          <cell r="G27">
            <v>1</v>
          </cell>
          <cell r="H27">
            <v>723</v>
          </cell>
          <cell r="I27">
            <v>723</v>
          </cell>
          <cell r="J27">
            <v>1</v>
          </cell>
        </row>
        <row r="28">
          <cell r="G28">
            <v>1</v>
          </cell>
          <cell r="H28">
            <v>6893</v>
          </cell>
          <cell r="I28">
            <v>6893</v>
          </cell>
          <cell r="J28">
            <v>1</v>
          </cell>
        </row>
        <row r="29">
          <cell r="G29">
            <v>1</v>
          </cell>
          <cell r="H29">
            <v>4573</v>
          </cell>
          <cell r="I29">
            <v>4573</v>
          </cell>
          <cell r="J29">
            <v>1</v>
          </cell>
        </row>
        <row r="30">
          <cell r="G30">
            <v>15</v>
          </cell>
          <cell r="H30">
            <v>98</v>
          </cell>
          <cell r="I30">
            <v>1470</v>
          </cell>
          <cell r="J30">
            <v>15</v>
          </cell>
        </row>
        <row r="31">
          <cell r="G31">
            <v>0</v>
          </cell>
          <cell r="H31">
            <v>0</v>
          </cell>
          <cell r="I31">
            <v>0</v>
          </cell>
        </row>
        <row r="32">
          <cell r="G32">
            <v>0</v>
          </cell>
          <cell r="H32">
            <v>156521</v>
          </cell>
          <cell r="I32">
            <v>1013050</v>
          </cell>
        </row>
        <row r="33">
          <cell r="G33">
            <v>0</v>
          </cell>
          <cell r="H33">
            <v>0</v>
          </cell>
          <cell r="I33">
            <v>0</v>
          </cell>
        </row>
        <row r="34">
          <cell r="G34">
            <v>0</v>
          </cell>
          <cell r="H34">
            <v>0</v>
          </cell>
          <cell r="I34">
            <v>0</v>
          </cell>
        </row>
        <row r="35">
          <cell r="G35">
            <v>1</v>
          </cell>
          <cell r="H35">
            <v>9160</v>
          </cell>
          <cell r="I35">
            <v>9160</v>
          </cell>
          <cell r="J35">
            <v>1</v>
          </cell>
        </row>
        <row r="36">
          <cell r="G36">
            <v>2</v>
          </cell>
          <cell r="H36">
            <v>6498</v>
          </cell>
          <cell r="I36">
            <v>12996</v>
          </cell>
          <cell r="J36">
            <v>2</v>
          </cell>
        </row>
        <row r="37">
          <cell r="G37">
            <v>16</v>
          </cell>
          <cell r="H37">
            <v>1743</v>
          </cell>
          <cell r="I37">
            <v>27888</v>
          </cell>
          <cell r="J37">
            <v>16</v>
          </cell>
        </row>
        <row r="38">
          <cell r="G38">
            <v>31</v>
          </cell>
          <cell r="H38">
            <v>1940</v>
          </cell>
          <cell r="I38">
            <v>60140</v>
          </cell>
          <cell r="J38">
            <v>31</v>
          </cell>
        </row>
        <row r="39">
          <cell r="G39">
            <v>4</v>
          </cell>
          <cell r="H39">
            <v>4950</v>
          </cell>
          <cell r="I39">
            <v>19800</v>
          </cell>
          <cell r="J39">
            <v>4</v>
          </cell>
        </row>
        <row r="40">
          <cell r="G40">
            <v>4</v>
          </cell>
          <cell r="H40">
            <v>955</v>
          </cell>
          <cell r="I40">
            <v>3820</v>
          </cell>
          <cell r="J40">
            <v>4</v>
          </cell>
        </row>
        <row r="41">
          <cell r="G41">
            <v>12</v>
          </cell>
          <cell r="H41">
            <v>12353</v>
          </cell>
          <cell r="I41">
            <v>148236</v>
          </cell>
          <cell r="J41">
            <v>12</v>
          </cell>
        </row>
        <row r="42">
          <cell r="G42">
            <v>1</v>
          </cell>
          <cell r="H42">
            <v>2868</v>
          </cell>
          <cell r="I42">
            <v>2868</v>
          </cell>
          <cell r="J42">
            <v>1</v>
          </cell>
        </row>
        <row r="43">
          <cell r="G43">
            <v>2</v>
          </cell>
          <cell r="H43">
            <v>17795</v>
          </cell>
          <cell r="I43">
            <v>35590</v>
          </cell>
          <cell r="J43">
            <v>2</v>
          </cell>
        </row>
        <row r="44">
          <cell r="G44">
            <v>2</v>
          </cell>
          <cell r="H44">
            <v>8250</v>
          </cell>
          <cell r="I44">
            <v>16500</v>
          </cell>
          <cell r="J44">
            <v>2</v>
          </cell>
        </row>
        <row r="45">
          <cell r="G45">
            <v>1</v>
          </cell>
          <cell r="H45">
            <v>5955</v>
          </cell>
          <cell r="I45">
            <v>5955</v>
          </cell>
          <cell r="J45">
            <v>1</v>
          </cell>
        </row>
        <row r="46">
          <cell r="G46">
            <v>1</v>
          </cell>
          <cell r="H46">
            <v>1218</v>
          </cell>
          <cell r="I46">
            <v>1218</v>
          </cell>
          <cell r="J46">
            <v>1</v>
          </cell>
        </row>
        <row r="47">
          <cell r="G47">
            <v>96</v>
          </cell>
          <cell r="H47">
            <v>6168</v>
          </cell>
          <cell r="I47">
            <v>592128</v>
          </cell>
          <cell r="J47">
            <v>96</v>
          </cell>
        </row>
        <row r="48">
          <cell r="G48">
            <v>1</v>
          </cell>
          <cell r="H48">
            <v>280</v>
          </cell>
          <cell r="I48">
            <v>280</v>
          </cell>
          <cell r="J48">
            <v>1</v>
          </cell>
        </row>
        <row r="49">
          <cell r="G49">
            <v>1</v>
          </cell>
          <cell r="H49">
            <v>65</v>
          </cell>
          <cell r="I49">
            <v>65</v>
          </cell>
          <cell r="J49">
            <v>1</v>
          </cell>
        </row>
        <row r="50">
          <cell r="G50">
            <v>2</v>
          </cell>
          <cell r="H50">
            <v>83</v>
          </cell>
          <cell r="I50">
            <v>166</v>
          </cell>
          <cell r="J50">
            <v>2</v>
          </cell>
        </row>
        <row r="51">
          <cell r="G51">
            <v>1</v>
          </cell>
          <cell r="H51">
            <v>460</v>
          </cell>
          <cell r="I51">
            <v>460</v>
          </cell>
          <cell r="J51">
            <v>1</v>
          </cell>
        </row>
        <row r="52">
          <cell r="G52">
            <v>1</v>
          </cell>
          <cell r="H52">
            <v>1580</v>
          </cell>
          <cell r="I52">
            <v>1580</v>
          </cell>
          <cell r="J52">
            <v>1</v>
          </cell>
        </row>
        <row r="53">
          <cell r="G53">
            <v>1</v>
          </cell>
          <cell r="H53">
            <v>42000</v>
          </cell>
          <cell r="I53">
            <v>42000</v>
          </cell>
          <cell r="J53">
            <v>1</v>
          </cell>
        </row>
        <row r="54">
          <cell r="G54">
            <v>1</v>
          </cell>
          <cell r="H54">
            <v>8700</v>
          </cell>
          <cell r="I54">
            <v>8700</v>
          </cell>
          <cell r="J54">
            <v>1</v>
          </cell>
        </row>
        <row r="55">
          <cell r="G55">
            <v>1</v>
          </cell>
          <cell r="H55">
            <v>12000</v>
          </cell>
          <cell r="I55">
            <v>12000</v>
          </cell>
          <cell r="J55">
            <v>1</v>
          </cell>
        </row>
        <row r="56">
          <cell r="G56">
            <v>1</v>
          </cell>
          <cell r="H56">
            <v>11500</v>
          </cell>
          <cell r="I56">
            <v>11500</v>
          </cell>
          <cell r="J56">
            <v>1</v>
          </cell>
        </row>
        <row r="58">
          <cell r="G58">
            <v>0</v>
          </cell>
          <cell r="H58">
            <v>0</v>
          </cell>
          <cell r="I58">
            <v>0</v>
          </cell>
        </row>
        <row r="60">
          <cell r="G60">
            <v>0</v>
          </cell>
          <cell r="H60">
            <v>0</v>
          </cell>
          <cell r="I60">
            <v>0</v>
          </cell>
        </row>
        <row r="61">
          <cell r="G61">
            <v>0</v>
          </cell>
          <cell r="H61">
            <v>0</v>
          </cell>
          <cell r="I61">
            <v>0</v>
          </cell>
        </row>
        <row r="62">
          <cell r="A62">
            <v>3</v>
          </cell>
          <cell r="B62" t="str">
            <v>INSTALLATION &amp; TESTING</v>
          </cell>
          <cell r="G62">
            <v>0</v>
          </cell>
          <cell r="H62">
            <v>242449</v>
          </cell>
          <cell r="I62">
            <v>242449</v>
          </cell>
        </row>
        <row r="63">
          <cell r="G63">
            <v>0</v>
          </cell>
          <cell r="H63">
            <v>0</v>
          </cell>
          <cell r="I63">
            <v>0</v>
          </cell>
        </row>
        <row r="64">
          <cell r="A64" t="str">
            <v>3.1</v>
          </cell>
          <cell r="B64" t="str">
            <v>INSTALLATION &amp; TEST.</v>
          </cell>
          <cell r="G64">
            <v>0</v>
          </cell>
          <cell r="H64">
            <v>0</v>
          </cell>
          <cell r="I64">
            <v>0</v>
          </cell>
        </row>
        <row r="65">
          <cell r="G65">
            <v>0</v>
          </cell>
          <cell r="H65">
            <v>0</v>
          </cell>
          <cell r="I65">
            <v>0</v>
          </cell>
        </row>
        <row r="66">
          <cell r="B66" t="str">
            <v>RACK ASSEMBLY</v>
          </cell>
          <cell r="G66">
            <v>0</v>
          </cell>
          <cell r="H66">
            <v>0</v>
          </cell>
          <cell r="I66">
            <v>0</v>
          </cell>
        </row>
        <row r="67">
          <cell r="B67" t="str">
            <v>SUBRACK INTEGRATION AND CABLING</v>
          </cell>
          <cell r="G67">
            <v>1</v>
          </cell>
          <cell r="H67">
            <v>108528</v>
          </cell>
          <cell r="I67">
            <v>108528</v>
          </cell>
          <cell r="J67">
            <v>1</v>
          </cell>
        </row>
        <row r="68">
          <cell r="G68">
            <v>0</v>
          </cell>
          <cell r="H68">
            <v>0</v>
          </cell>
          <cell r="I68">
            <v>0</v>
          </cell>
        </row>
        <row r="69">
          <cell r="A69" t="str">
            <v>3.2</v>
          </cell>
          <cell r="B69" t="str">
            <v>INSTALLATION FILES</v>
          </cell>
          <cell r="G69">
            <v>0</v>
          </cell>
          <cell r="H69">
            <v>0</v>
          </cell>
          <cell r="I69">
            <v>0</v>
          </cell>
        </row>
        <row r="70">
          <cell r="B70" t="str">
            <v xml:space="preserve">INSTALLATION FILES  </v>
          </cell>
          <cell r="G70">
            <v>1</v>
          </cell>
          <cell r="H70">
            <v>18483</v>
          </cell>
          <cell r="I70">
            <v>18483</v>
          </cell>
          <cell r="J70">
            <v>1</v>
          </cell>
        </row>
        <row r="71">
          <cell r="G71">
            <v>0</v>
          </cell>
          <cell r="H71">
            <v>0</v>
          </cell>
          <cell r="I71">
            <v>0</v>
          </cell>
        </row>
        <row r="72">
          <cell r="G72">
            <v>1</v>
          </cell>
          <cell r="H72">
            <v>110833</v>
          </cell>
          <cell r="I72">
            <v>110833</v>
          </cell>
          <cell r="J72">
            <v>1</v>
          </cell>
        </row>
        <row r="73">
          <cell r="G73">
            <v>0</v>
          </cell>
          <cell r="H73">
            <v>0</v>
          </cell>
          <cell r="I73">
            <v>0</v>
          </cell>
        </row>
        <row r="74">
          <cell r="G74">
            <v>0</v>
          </cell>
          <cell r="H74">
            <v>0</v>
          </cell>
          <cell r="I74">
            <v>0</v>
          </cell>
        </row>
        <row r="75">
          <cell r="G75">
            <v>1</v>
          </cell>
          <cell r="H75">
            <v>4605</v>
          </cell>
          <cell r="I75">
            <v>4605</v>
          </cell>
          <cell r="J75">
            <v>1</v>
          </cell>
        </row>
        <row r="76">
          <cell r="G76">
            <v>0</v>
          </cell>
          <cell r="H76">
            <v>0</v>
          </cell>
          <cell r="I76">
            <v>0</v>
          </cell>
        </row>
        <row r="77">
          <cell r="H77">
            <v>0</v>
          </cell>
          <cell r="I77">
            <v>0</v>
          </cell>
        </row>
      </sheetData>
      <sheetData sheetId="1"/>
      <sheetData sheetId="2" refreshError="1"/>
      <sheetData sheetId="3" refreshError="1"/>
      <sheetData sheetId="4" refreshError="1"/>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Analysis"/>
      <sheetName val="BoQ"/>
      <sheetName val="Sum IP-MM-M Nodes"/>
      <sheetName val="IP eqpt BoQ "/>
      <sheetName val="Prices"/>
      <sheetName val="Spares&amp;Repairs"/>
      <sheetName val="1515"/>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
      <sheetName val="Matrice"/>
      <sheetName val="NOMENCLATURE"/>
      <sheetName val="ant. system"/>
      <sheetName val="services (2)"/>
      <sheetName val="01.00.00"/>
      <sheetName val="SC2001"/>
    </sheetNames>
    <sheetDataSet>
      <sheetData sheetId="0" refreshError="1">
        <row r="37">
          <cell r="C37">
            <v>38.78</v>
          </cell>
        </row>
      </sheetData>
      <sheetData sheetId="1"/>
      <sheetData sheetId="2"/>
      <sheetData sheetId="3"/>
      <sheetData sheetId="4"/>
      <sheetData sheetId="5"/>
      <sheetData sheetId="6"/>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sheetName val="Matrice"/>
      <sheetName val="MW_SDH"/>
      <sheetName val="NOMENCLATURE"/>
      <sheetName val="Services_MW_SDH"/>
      <sheetName val="SC2000"/>
      <sheetName val="General"/>
      <sheetName val="Coef"/>
    </sheetNames>
    <sheetDataSet>
      <sheetData sheetId="0" refreshError="1">
        <row r="30">
          <cell r="C30">
            <v>2.7718003134074614E-2</v>
          </cell>
        </row>
      </sheetData>
      <sheetData sheetId="1"/>
      <sheetData sheetId="2"/>
      <sheetData sheetId="3"/>
      <sheetData sheetId="4"/>
      <sheetData sheetId="5"/>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IV_CTR"/>
      <sheetName val="chiet tinh"/>
      <sheetName val="Sheet1"/>
    </sheetNames>
    <definedNames>
      <definedName name="Bouton_annuler"/>
    </definedNames>
    <sheetDataSet>
      <sheetData sheetId="0" refreshError="1"/>
      <sheetData sheetId="1" refreshError="1"/>
      <sheetData sheetId="2"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coefficent"/>
      <sheetName val="1686WM"/>
      <sheetName val="ALL"/>
      <sheetName val="SC9900"/>
      <sheetName val="COEFF"/>
    </sheetNames>
    <sheetDataSet>
      <sheetData sheetId="0" refreshError="1"/>
      <sheetData sheetId="1" refreshError="1">
        <row r="12">
          <cell r="C12">
            <v>660</v>
          </cell>
        </row>
        <row r="13">
          <cell r="C13">
            <v>448</v>
          </cell>
        </row>
        <row r="14">
          <cell r="C14">
            <v>355</v>
          </cell>
        </row>
        <row r="15">
          <cell r="C15">
            <v>400</v>
          </cell>
        </row>
      </sheetData>
      <sheetData sheetId="2" refreshError="1"/>
      <sheetData sheetId="3" refreshError="1"/>
      <sheetData sheetId="4" refreshError="1"/>
      <sheetData sheetId="5"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TND NEW SLA SCN#1"/>
      <sheetName val="Main summary WTD NEW SLA SCN#1"/>
      <sheetName val="Sheet1"/>
      <sheetName val="Matrice"/>
      <sheetName val="coef"/>
      <sheetName val="SpareList&amp;Price (2)"/>
      <sheetName val="Coef&amp;M_Serv (2)"/>
      <sheetName val="NOMENCLATURE"/>
      <sheetName val="SC2001"/>
      <sheetName val="PHASE SUMMARY"/>
      <sheetName val="OPTICAL CORE NETWORK"/>
      <sheetName val="Main summary TND NEW SLA SCn#2"/>
      <sheetName val="Main summary WTD NEW SLA SCN#2"/>
      <sheetName val="General"/>
    </sheetNames>
    <sheetDataSet>
      <sheetData sheetId="0"/>
      <sheetData sheetId="1"/>
      <sheetData sheetId="2"/>
      <sheetData sheetId="3"/>
      <sheetData sheetId="4" refreshError="1">
        <row r="23">
          <cell r="B23">
            <v>0.90681</v>
          </cell>
        </row>
      </sheetData>
      <sheetData sheetId="5"/>
      <sheetData sheetId="6"/>
      <sheetData sheetId="7"/>
      <sheetData sheetId="8"/>
      <sheetData sheetId="9"/>
      <sheetData sheetId="10"/>
      <sheetData sheetId="11"/>
      <sheetData sheetId="12"/>
      <sheetData sheetId="13"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cCENT"/>
      <sheetName val="MiscNORTH"/>
      <sheetName val="MiscSOUTH"/>
      <sheetName val="clock"/>
      <sheetName val="TE"/>
      <sheetName val="Coef"/>
      <sheetName val="SUMM"/>
    </sheetNames>
    <sheetDataSet>
      <sheetData sheetId="0"/>
      <sheetData sheetId="1"/>
      <sheetData sheetId="2"/>
      <sheetData sheetId="3"/>
      <sheetData sheetId="4"/>
      <sheetData sheetId="5" refreshError="1">
        <row r="2">
          <cell r="B2">
            <v>2.6315789473684199E-2</v>
          </cell>
        </row>
      </sheetData>
      <sheetData sheetId="6"/>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COFF"/>
      <sheetName val="GLOBAL_Serv"/>
      <sheetName val="Train_MW_SDH"/>
      <sheetName val="LOCAL_COFF"/>
      <sheetName val="Coef"/>
    </sheetNames>
    <sheetDataSet>
      <sheetData sheetId="0" refreshError="1">
        <row r="18">
          <cell r="B18">
            <v>1</v>
          </cell>
        </row>
        <row r="19">
          <cell r="B19">
            <v>1</v>
          </cell>
        </row>
        <row r="29">
          <cell r="B29">
            <v>6.5595699999999999</v>
          </cell>
        </row>
      </sheetData>
      <sheetData sheetId="1"/>
      <sheetData sheetId="2"/>
      <sheetData sheetId="3"/>
      <sheetData sheetId="4"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PL ed2"/>
      <sheetName val="Swap"/>
      <sheetName val="R&amp;REquipment"/>
      <sheetName val="NMS load"/>
      <sheetName val="COEF"/>
      <sheetName val="Prich Sche"/>
      <sheetName val="NOMENCLATURE"/>
      <sheetName val="Price Summary"/>
      <sheetName val="outdoor_1650SMC"/>
      <sheetName val="Indoor_1660SM"/>
      <sheetName val="NMS and Docs"/>
      <sheetName val="Spare Part "/>
      <sheetName val="Find new SP"/>
      <sheetName val="Livingston"/>
      <sheetName val="SC2003"/>
      <sheetName val="LOCAL-COFF"/>
    </sheetNames>
    <sheetDataSet>
      <sheetData sheetId="0" refreshError="1"/>
      <sheetData sheetId="1" refreshError="1"/>
      <sheetData sheetId="2" refreshError="1"/>
      <sheetData sheetId="3" refreshError="1"/>
      <sheetData sheetId="4" refreshError="1"/>
      <sheetData sheetId="5" refreshError="1">
        <row r="5">
          <cell r="B5" t="str">
            <v>MOE</v>
          </cell>
        </row>
        <row r="6">
          <cell r="B6" t="str">
            <v>Misc PDH</v>
          </cell>
        </row>
        <row r="7">
          <cell r="B7" t="str">
            <v>1631FOX</v>
          </cell>
        </row>
        <row r="8">
          <cell r="B8" t="str">
            <v>1640FOX</v>
          </cell>
        </row>
        <row r="9">
          <cell r="B9" t="str">
            <v>1640FOX-I/O</v>
          </cell>
        </row>
        <row r="10">
          <cell r="B10" t="str">
            <v>ISA-ES</v>
          </cell>
        </row>
        <row r="11">
          <cell r="B11" t="str">
            <v>ISA-GE</v>
          </cell>
        </row>
        <row r="12">
          <cell r="B12" t="str">
            <v>ISA-PR EA</v>
          </cell>
        </row>
        <row r="13">
          <cell r="B13" t="str">
            <v>1642EMUX</v>
          </cell>
        </row>
        <row r="14">
          <cell r="B14" t="str">
            <v>1650SMC</v>
          </cell>
        </row>
        <row r="15">
          <cell r="B15" t="str">
            <v>1650SMC-Common60</v>
          </cell>
        </row>
        <row r="16">
          <cell r="B16" t="str">
            <v>1651SM/C</v>
          </cell>
        </row>
        <row r="17">
          <cell r="B17" t="str">
            <v>1660SM R5</v>
          </cell>
        </row>
        <row r="18">
          <cell r="B18" t="str">
            <v>1660SM R5 SPARE</v>
          </cell>
        </row>
        <row r="19">
          <cell r="B19" t="str">
            <v>1660SM-SWL</v>
          </cell>
        </row>
        <row r="20">
          <cell r="B20" t="str">
            <v>1662SMC</v>
          </cell>
        </row>
        <row r="21">
          <cell r="B21" t="str">
            <v>1660SM R4</v>
          </cell>
        </row>
        <row r="22">
          <cell r="B22" t="str">
            <v>1660SM R4 SPARE</v>
          </cell>
        </row>
        <row r="23">
          <cell r="B23" t="str">
            <v>1670SM</v>
          </cell>
        </row>
        <row r="24">
          <cell r="B24" t="str">
            <v>1680SM</v>
          </cell>
        </row>
        <row r="25">
          <cell r="B25" t="str">
            <v>1641SXR4</v>
          </cell>
        </row>
        <row r="26">
          <cell r="B26" t="str">
            <v>1641SXR4-new I/O</v>
          </cell>
        </row>
        <row r="27">
          <cell r="B27" t="str">
            <v>1641SXR5</v>
          </cell>
        </row>
        <row r="28">
          <cell r="B28" t="str">
            <v>1641SXR5-new I/O</v>
          </cell>
        </row>
        <row r="29">
          <cell r="B29" t="str">
            <v>1641SXR6</v>
          </cell>
        </row>
        <row r="30">
          <cell r="B30" t="str">
            <v>Option 1678MCC</v>
          </cell>
        </row>
        <row r="31">
          <cell r="B31" t="str">
            <v>1678MCC</v>
          </cell>
        </row>
        <row r="32">
          <cell r="B32" t="str">
            <v>1678MCC-Common OMSN</v>
          </cell>
        </row>
        <row r="33">
          <cell r="B33" t="str">
            <v>1300NM-SERVICE opt</v>
          </cell>
        </row>
        <row r="34">
          <cell r="B34" t="str">
            <v>1300NM-OEM opt2</v>
          </cell>
        </row>
        <row r="35">
          <cell r="B35" t="str">
            <v>1300NM-A SW&amp;DOC opt1</v>
          </cell>
        </row>
        <row r="36">
          <cell r="B36" t="str">
            <v>1300NM-RTU opt1</v>
          </cell>
        </row>
        <row r="37">
          <cell r="B37" t="str">
            <v>1300NM-SERVICE opt2</v>
          </cell>
        </row>
        <row r="38">
          <cell r="B38" t="str">
            <v>1674LBGTER2</v>
          </cell>
        </row>
        <row r="39">
          <cell r="B39" t="str">
            <v>Synchro</v>
          </cell>
        </row>
        <row r="40">
          <cell r="B40" t="str">
            <v>1300NM-A SW&amp;DOC opt2</v>
          </cell>
        </row>
        <row r="41">
          <cell r="B41" t="str">
            <v>1300NM-RTU opt2</v>
          </cell>
        </row>
        <row r="42">
          <cell r="B42" t="str">
            <v>1320CT-OEM</v>
          </cell>
        </row>
        <row r="43">
          <cell r="B43" t="str">
            <v>1320CT-A SW&amp;DOC</v>
          </cell>
        </row>
        <row r="44">
          <cell r="B44" t="str">
            <v>1300NM-SERVICE</v>
          </cell>
        </row>
        <row r="45">
          <cell r="B45" t="str">
            <v>1300NM-OEM</v>
          </cell>
        </row>
        <row r="46">
          <cell r="B46" t="str">
            <v>1300NM-A SW&amp;DOC</v>
          </cell>
        </row>
        <row r="47">
          <cell r="B47" t="str">
            <v>1300NM-RTU</v>
          </cell>
        </row>
        <row r="48">
          <cell r="B48" t="str">
            <v>1353SH-OEM</v>
          </cell>
        </row>
        <row r="49">
          <cell r="B49" t="str">
            <v>1352-A SWP</v>
          </cell>
        </row>
        <row r="50">
          <cell r="B50" t="str">
            <v>1353SH-RTU</v>
          </cell>
        </row>
        <row r="51">
          <cell r="B51" t="str">
            <v>1354RM-OEM</v>
          </cell>
        </row>
        <row r="52">
          <cell r="B52" t="str">
            <v>1354RM-A SW</v>
          </cell>
        </row>
        <row r="53">
          <cell r="B53" t="str">
            <v>1354RM-RTU</v>
          </cell>
        </row>
        <row r="54">
          <cell r="B54" t="str">
            <v>1354NP-OEM</v>
          </cell>
        </row>
        <row r="55">
          <cell r="B55" t="str">
            <v>1354NP-A SW</v>
          </cell>
        </row>
        <row r="56">
          <cell r="B56" t="str">
            <v>1354NP-RTU</v>
          </cell>
        </row>
        <row r="57">
          <cell r="B57" t="str">
            <v>1354NN-OEM</v>
          </cell>
        </row>
        <row r="58">
          <cell r="B58" t="str">
            <v>1354NN-A SW</v>
          </cell>
        </row>
        <row r="59">
          <cell r="B59" t="str">
            <v>1354NN-RTU</v>
          </cell>
        </row>
        <row r="60">
          <cell r="B60" t="str">
            <v>1354BM-OEM</v>
          </cell>
        </row>
        <row r="61">
          <cell r="B61" t="str">
            <v>1354BM-A SW</v>
          </cell>
        </row>
        <row r="62">
          <cell r="B62" t="str">
            <v>1354BM-RTU</v>
          </cell>
        </row>
        <row r="63">
          <cell r="B63" t="str">
            <v>1354SY-OEM</v>
          </cell>
        </row>
        <row r="64">
          <cell r="B64" t="str">
            <v>1354SY-A SW</v>
          </cell>
        </row>
        <row r="65">
          <cell r="B65" t="str">
            <v>1354SY-RTU</v>
          </cell>
        </row>
        <row r="66">
          <cell r="B66" t="str">
            <v>1355VPN-OEM</v>
          </cell>
        </row>
        <row r="67">
          <cell r="B67" t="str">
            <v>1355VPN-A SW</v>
          </cell>
        </row>
        <row r="68">
          <cell r="B68" t="str">
            <v>1355VPN-RTU</v>
          </cell>
        </row>
        <row r="69">
          <cell r="B69" t="str">
            <v>1761PS</v>
          </cell>
        </row>
        <row r="70">
          <cell r="B70" t="str">
            <v>1761VC</v>
          </cell>
        </row>
        <row r="71">
          <cell r="B71" t="str">
            <v>1761VC-DEC</v>
          </cell>
        </row>
        <row r="72">
          <cell r="B72" t="str">
            <v>1761VC-ENC</v>
          </cell>
        </row>
        <row r="73">
          <cell r="B73" t="str">
            <v>1626LM w/o WLA</v>
          </cell>
        </row>
        <row r="74">
          <cell r="B74" t="str">
            <v>1626LM (WLA)</v>
          </cell>
        </row>
        <row r="75">
          <cell r="B75" t="str">
            <v>1686WM-OADM</v>
          </cell>
        </row>
        <row r="76">
          <cell r="B76" t="str">
            <v>1686WM-T</v>
          </cell>
        </row>
        <row r="77">
          <cell r="B77" t="str">
            <v>1686WM-WLA</v>
          </cell>
        </row>
        <row r="78">
          <cell r="B78" t="str">
            <v>1686WM-WLA10G</v>
          </cell>
        </row>
        <row r="79">
          <cell r="B79" t="str">
            <v>1692MSE (OPTION)</v>
          </cell>
        </row>
        <row r="80">
          <cell r="B80" t="str">
            <v>1696MS</v>
          </cell>
        </row>
        <row r="81">
          <cell r="B81" t="str">
            <v>1696MSPAN-ILA</v>
          </cell>
        </row>
        <row r="82">
          <cell r="B82" t="str">
            <v>1696MSPAN-OAD</v>
          </cell>
        </row>
        <row r="83">
          <cell r="B83" t="str">
            <v>1696MSPAN-T</v>
          </cell>
        </row>
        <row r="84">
          <cell r="B84" t="str">
            <v>1696MSPAN-WLA</v>
          </cell>
        </row>
        <row r="85">
          <cell r="B85" t="str">
            <v>1696MSPAN-WLA10G</v>
          </cell>
        </row>
        <row r="86">
          <cell r="B86" t="str">
            <v>1664OA</v>
          </cell>
        </row>
        <row r="87">
          <cell r="B87" t="str">
            <v>OPC</v>
          </cell>
        </row>
        <row r="88">
          <cell r="B88" t="str">
            <v>1640WM</v>
          </cell>
        </row>
        <row r="89">
          <cell r="B89" t="str">
            <v>1640WMTR2</v>
          </cell>
        </row>
        <row r="90">
          <cell r="B90" t="str">
            <v>1640WMOADMR2</v>
          </cell>
        </row>
        <row r="91">
          <cell r="B91" t="str">
            <v>1640WMWLA</v>
          </cell>
        </row>
        <row r="92">
          <cell r="B92" t="str">
            <v>1640WMTR3</v>
          </cell>
        </row>
        <row r="93">
          <cell r="B93" t="str">
            <v>1640WMWLAR3</v>
          </cell>
        </row>
        <row r="94">
          <cell r="B94" t="str">
            <v>1640WMILAR3</v>
          </cell>
        </row>
        <row r="95">
          <cell r="B95" t="str">
            <v>1640WMOADMR3</v>
          </cell>
        </row>
        <row r="96">
          <cell r="B96" t="str">
            <v>1640WLA10GR3</v>
          </cell>
        </row>
        <row r="97">
          <cell r="B97" t="str">
            <v>CrossLight</v>
          </cell>
        </row>
        <row r="98">
          <cell r="B98" t="str">
            <v>INSTALLATION</v>
          </cell>
        </row>
        <row r="99">
          <cell r="B99" t="str">
            <v>INGENIERIE</v>
          </cell>
        </row>
        <row r="100">
          <cell r="B100" t="str">
            <v>FAT, IFAT</v>
          </cell>
        </row>
        <row r="101">
          <cell r="B101" t="str">
            <v>CONSULTING</v>
          </cell>
        </row>
        <row r="102">
          <cell r="B102" t="str">
            <v>TSC</v>
          </cell>
        </row>
        <row r="103">
          <cell r="B103" t="str">
            <v>PROJECT MANAGEMENT</v>
          </cell>
        </row>
        <row r="104">
          <cell r="B104" t="str">
            <v>INSURANCE/TRANSPORT</v>
          </cell>
        </row>
        <row r="105">
          <cell r="B105" t="str">
            <v>HOTLINE</v>
          </cell>
        </row>
        <row r="106">
          <cell r="B106" t="str">
            <v>TELE-ASSISTANCE</v>
          </cell>
        </row>
        <row r="107">
          <cell r="B107" t="str">
            <v>MAINTENANCE &amp; ASSISTANCE</v>
          </cell>
        </row>
        <row r="108">
          <cell r="B108" t="str">
            <v>NETWORK OPERATION</v>
          </cell>
        </row>
        <row r="109">
          <cell r="B109" t="str">
            <v>OTHERS SERVICES</v>
          </cell>
        </row>
        <row r="110">
          <cell r="B110" t="str">
            <v>EXTENSION de GARANTIE</v>
          </cell>
        </row>
        <row r="111">
          <cell r="B111" t="str">
            <v>Other Racks, ODF, DDF, instmat</v>
          </cell>
        </row>
        <row r="112">
          <cell r="B112" t="str">
            <v>DSC pièces détachées</v>
          </cell>
        </row>
        <row r="113">
          <cell r="B113" t="str">
            <v>PECT NON Alcatel purchase</v>
          </cell>
        </row>
        <row r="114">
          <cell r="B114" t="str">
            <v>ALCATEL purchase</v>
          </cell>
        </row>
        <row r="115">
          <cell r="B115" t="str">
            <v>Misc LINE</v>
          </cell>
        </row>
        <row r="116">
          <cell r="B116" t="str">
            <v>15@@</v>
          </cell>
        </row>
        <row r="117">
          <cell r="B117" t="str">
            <v>Loc-Mat-Resale TH opt</v>
          </cell>
        </row>
        <row r="118">
          <cell r="B118" t="str">
            <v>Option Loc-Mat-Resale TH</v>
          </cell>
        </row>
        <row r="119">
          <cell r="B119" t="str">
            <v>Option 1300NM-SERVICE</v>
          </cell>
        </row>
        <row r="120">
          <cell r="B120" t="str">
            <v>Option 1300NM-OEM</v>
          </cell>
        </row>
        <row r="121">
          <cell r="B121" t="str">
            <v>1300NM-A SWP&amp;DOC</v>
          </cell>
        </row>
        <row r="122">
          <cell r="B122" t="str">
            <v>Option 1300NM-RTU</v>
          </cell>
        </row>
        <row r="123">
          <cell r="B123" t="str">
            <v xml:space="preserve">S9Rack&amp;Acc </v>
          </cell>
        </row>
        <row r="124">
          <cell r="B124" t="str">
            <v>OptinexRack&amp;Acc</v>
          </cell>
        </row>
        <row r="125">
          <cell r="B125" t="str">
            <v>MCC Rack&amp;Acc</v>
          </cell>
        </row>
        <row r="126">
          <cell r="B126" t="str">
            <v xml:space="preserve">For-Training </v>
          </cell>
        </row>
        <row r="127">
          <cell r="B127" t="str">
            <v>Training in VN</v>
          </cell>
        </row>
        <row r="128">
          <cell r="B128" t="str">
            <v>Loc-Mat-Resale CIT</v>
          </cell>
        </row>
        <row r="129">
          <cell r="B129" t="str">
            <v>Provision Travelling trip</v>
          </cell>
        </row>
        <row r="130">
          <cell r="B130" t="str">
            <v>Loc-VN - ADM</v>
          </cell>
        </row>
        <row r="131">
          <cell r="B131" t="str">
            <v>Loc- TH  Material Management</v>
          </cell>
        </row>
        <row r="132">
          <cell r="B132" t="str">
            <v>Loc-TH INT Opt1</v>
          </cell>
        </row>
        <row r="133">
          <cell r="B133" t="str">
            <v xml:space="preserve">Loc-RENTAL T opt </v>
          </cell>
        </row>
        <row r="134">
          <cell r="B134" t="str">
            <v>Loc-TH -NMS</v>
          </cell>
        </row>
        <row r="135">
          <cell r="B135" t="str">
            <v xml:space="preserve">EXTEND WANRANTEE </v>
          </cell>
        </row>
        <row r="136">
          <cell r="B136" t="str">
            <v>Option R&amp;R, SWAP 4</v>
          </cell>
        </row>
        <row r="137">
          <cell r="B137" t="str">
            <v>Loc-Supervisor</v>
          </cell>
        </row>
        <row r="138">
          <cell r="B138" t="str">
            <v>Option TechSupport</v>
          </cell>
        </row>
        <row r="139">
          <cell r="B139" t="str">
            <v>Option R&amp;R, SWAP</v>
          </cell>
        </row>
        <row r="140">
          <cell r="B140" t="str">
            <v>Option Loc-INT+COM</v>
          </cell>
        </row>
        <row r="141">
          <cell r="B141" t="str">
            <v>Mat-Resale OEM CIT</v>
          </cell>
        </row>
        <row r="142">
          <cell r="B142" t="str">
            <v>Option TechSupport</v>
          </cell>
        </row>
        <row r="151">
          <cell r="C151">
            <v>1.32</v>
          </cell>
        </row>
      </sheetData>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Pipe chart"/>
      <sheetName val="PL ed2"/>
      <sheetName val="COEF"/>
      <sheetName val="Coef&amp;M_Serv (2)"/>
      <sheetName val="Main summary OND SLA"/>
      <sheetName val="Main summary WTD SLA"/>
      <sheetName val="NOMENCLATURE"/>
      <sheetName val="OND Buffer"/>
      <sheetName val="Previous AMO"/>
      <sheetName val="SC200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
          <cell r="E3">
            <v>0.58000000000000007</v>
          </cell>
        </row>
      </sheetData>
      <sheetData sheetId="9" refreshError="1"/>
      <sheetData sheetId="10"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que"/>
      <sheetName val="Cout fourn"/>
      <sheetName val="Calculs"/>
      <sheetName val="Base Prod"/>
      <sheetName val="PAYS"/>
      <sheetName val="INSDH15"/>
      <sheetName val="Fournitures d'installation"/>
      <sheetName val="Synthèse d'installation"/>
      <sheetName val="Macro1"/>
      <sheetName val="Synthèse d_installation"/>
      <sheetName val="OND Buff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3">
          <cell r="K43">
            <v>1.8421052631578947</v>
          </cell>
        </row>
      </sheetData>
      <sheetData sheetId="8" refreshError="1"/>
      <sheetData sheetId="9"/>
      <sheetData sheetId="10"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DP "/>
      <sheetName val="SUMMARY TND-WTD"/>
      <sheetName val="summary"/>
      <sheetName val="COEFF"/>
      <sheetName val="PHASE SUMMARY"/>
      <sheetName val="TOTAL"/>
      <sheetName val="Access-Prov"/>
      <sheetName val="Access-BKK"/>
      <sheetName val="BB-Prov"/>
      <sheetName val="BB-BKK"/>
      <sheetName val="MISC MICROWAVE TRANS"/>
      <sheetName val="MISC OPTICAL"/>
      <sheetName val="option_16QAM"/>
      <sheetName val="RTU BASIC-OPTION"/>
      <sheetName val="OPTICAL CORE NETWORK"/>
      <sheetName val="Synthèse d'installation"/>
    </sheetNames>
    <sheetDataSet>
      <sheetData sheetId="0" refreshError="1"/>
      <sheetData sheetId="1" refreshError="1"/>
      <sheetData sheetId="2" refreshError="1"/>
      <sheetData sheetId="3" refreshError="1">
        <row r="5">
          <cell r="B5">
            <v>0.96379999999999999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SC2001"/>
      <sheetName val="Coef"/>
      <sheetName val="Install &amp; Training"/>
      <sheetName val="IPIS WTD"/>
      <sheetName val="RFI"/>
      <sheetName val="QUotation Summary"/>
      <sheetName val="Quotation Detail"/>
      <sheetName val="NOMENCLATURE WTD"/>
      <sheetName val="9674LSY"/>
      <sheetName val="LSY Quality Computation"/>
      <sheetName val="COEFF"/>
    </sheetNames>
    <sheetDataSet>
      <sheetData sheetId="0"/>
      <sheetData sheetId="1"/>
      <sheetData sheetId="2" refreshError="1">
        <row r="6">
          <cell r="H6">
            <v>1.8867924528301889</v>
          </cell>
        </row>
      </sheetData>
      <sheetData sheetId="3"/>
      <sheetData sheetId="4"/>
      <sheetData sheetId="5"/>
      <sheetData sheetId="6"/>
      <sheetData sheetId="7"/>
      <sheetData sheetId="8"/>
      <sheetData sheetId="9"/>
      <sheetData sheetId="10"/>
      <sheetData sheetId="11"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sheetName val="Route1"/>
      <sheetName val="Route2"/>
      <sheetName val="Route3"/>
      <sheetName val="Route4"/>
      <sheetName val="Route5"/>
      <sheetName val="Route6"/>
      <sheetName val="Route7"/>
      <sheetName val="Summary"/>
      <sheetName val="Comments"/>
      <sheetName val="Sub-Total Route1"/>
      <sheetName val="Sub-Total Route2"/>
      <sheetName val="Sub-Total Route3"/>
      <sheetName val="Sub-Total Route4"/>
      <sheetName val="Sub-Total Route5"/>
      <sheetName val="Sub-Total Route6"/>
      <sheetName val="Sub-Total Route7"/>
      <sheetName val="Coef"/>
    </sheetNames>
    <sheetDataSet>
      <sheetData sheetId="0" refreshError="1">
        <row r="27">
          <cell r="B27">
            <v>0.05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definedNames>
      <definedName name="bp_ok_liste"/>
      <definedName name="bp_ok_ouvrir"/>
      <definedName name="bp_ok_ouvrir_contrat"/>
      <definedName name="del_contrat"/>
      <definedName name="del_site"/>
      <definedName name="listestations_Change"/>
    </definedNames>
    <sheetDataSet>
      <sheetData sheetId="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NOMENCLATURE"/>
      <sheetName val="Coef"/>
      <sheetName val="Service"/>
      <sheetName val="antenna RFS"/>
      <sheetName val="tools&amp;doc"/>
      <sheetName val="PL ed2"/>
      <sheetName val="SC2001"/>
      <sheetName val="coeff"/>
    </sheetNames>
    <sheetDataSet>
      <sheetData sheetId="0" refreshError="1"/>
      <sheetData sheetId="1" refreshError="1"/>
      <sheetData sheetId="2" refreshError="1">
        <row r="38">
          <cell r="C38">
            <v>0.95</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axlcpc 1650"/>
      <sheetName val="axlcpc"/>
      <sheetName val="Swap"/>
      <sheetName val="PL ed2"/>
      <sheetName val="COEF"/>
      <sheetName val="NOMENCLATURE"/>
      <sheetName val="1650SMC"/>
      <sheetName val="Service (not use)"/>
      <sheetName val="Local Mat (NOT USE)"/>
      <sheetName val="ServiceCost"/>
      <sheetName val="LocalMat"/>
      <sheetName val="SC2003"/>
    </sheetNames>
    <sheetDataSet>
      <sheetData sheetId="0" refreshError="1"/>
      <sheetData sheetId="1" refreshError="1"/>
      <sheetData sheetId="2" refreshError="1"/>
      <sheetData sheetId="3" refreshError="1"/>
      <sheetData sheetId="4" refreshError="1"/>
      <sheetData sheetId="5" refreshError="1">
        <row r="148">
          <cell r="C148">
            <v>41.749099999999999</v>
          </cell>
        </row>
        <row r="151">
          <cell r="C151">
            <v>1500</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sheetName val="COEF"/>
    </sheetNames>
    <sheetDataSet>
      <sheetData sheetId="0" refreshError="1">
        <row r="11">
          <cell r="D11">
            <v>1</v>
          </cell>
        </row>
      </sheetData>
      <sheetData sheetId="1"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UMMARY"/>
      <sheetName val="commercial proposal"/>
      <sheetName val="Coef"/>
      <sheetName val="Spare Parts "/>
    </sheetNames>
    <sheetDataSet>
      <sheetData sheetId="0" refreshError="1"/>
      <sheetData sheetId="1" refreshError="1"/>
      <sheetData sheetId="2" refreshError="1">
        <row r="1">
          <cell r="B1">
            <v>1.0449999999999999</v>
          </cell>
        </row>
      </sheetData>
      <sheetData sheetId="3"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nthese"/>
      <sheetName val="Synthese (annexe)"/>
      <sheetName val="Liaison 1 "/>
      <sheetName val="Liaison 1 (Option)"/>
      <sheetName val="Liaison2"/>
      <sheetName val="Liaison 2 (Option) "/>
      <sheetName val="Liaison3)"/>
      <sheetName val="Liaison 3 (Option) "/>
      <sheetName val="TMN (Option)"/>
      <sheetName val="Installation"/>
      <sheetName val="SC9900"/>
      <sheetName val="APP MES"/>
      <sheetName val="Formation Usine"/>
      <sheetName val="Formation Site"/>
      <sheetName val="TRAIN IN FACT"/>
      <sheetName val="TRAIN On-Site"/>
      <sheetName val="serFHL1"/>
      <sheetName val="servfhL2"/>
      <sheetName val="servFhL3"/>
      <sheetName val="inst adm"/>
      <sheetName val="Nomenclature"/>
      <sheetName val="coeff"/>
      <sheetName val="Co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9">
          <cell r="B9">
            <v>1.36</v>
          </cell>
        </row>
        <row r="22">
          <cell r="C22">
            <v>3.3999999999999998E-3</v>
          </cell>
        </row>
      </sheetData>
      <sheetData sheetId="22"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sheetNames>
    <sheetDataSet>
      <sheetData sheetId="0" refreshError="1">
        <row r="16">
          <cell r="D16">
            <v>4.625</v>
          </cell>
        </row>
      </sheetData>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sheetName val="Xte"/>
      <sheetName val="Xpower"/>
      <sheetName val="xant"/>
      <sheetName val="XMUX"/>
      <sheetName val="XIM"/>
      <sheetName val="XADM"/>
    </sheetNames>
    <sheetDataSet>
      <sheetData sheetId="0" refreshError="1">
        <row r="9">
          <cell r="D9">
            <v>1.353</v>
          </cell>
        </row>
      </sheetData>
      <sheetData sheetId="1"/>
      <sheetData sheetId="2"/>
      <sheetData sheetId="3"/>
      <sheetData sheetId="4"/>
      <sheetData sheetId="5"/>
      <sheetData sheetId="6"/>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L4-Info"/>
      <sheetName val="L2-Summary"/>
      <sheetName val="L3-SPS platform"/>
      <sheetName val="L3-OMC"/>
      <sheetName val="Spare"/>
      <sheetName val="L3-Train"/>
      <sheetName val="L4-Basic"/>
      <sheetName val="COEFF"/>
    </sheetNames>
    <sheetDataSet>
      <sheetData sheetId="0" refreshError="1"/>
      <sheetData sheetId="1" refreshError="1">
        <row r="5">
          <cell r="C5" t="str">
            <v>LEVEL 3 Equipment Price After Discount (SingTel)</v>
          </cell>
        </row>
        <row r="6">
          <cell r="C6" t="str">
            <v>LEVEL 3 Equipment List Price (SingTel)</v>
          </cell>
        </row>
        <row r="17">
          <cell r="E17" t="str">
            <v>PRICE LIST OF SG7000 MAIN SYSTEM</v>
          </cell>
        </row>
        <row r="18">
          <cell r="E18" t="str">
            <v>ITEM LIST OF SG7000 MAIN SYSTEM</v>
          </cell>
        </row>
        <row r="20">
          <cell r="E20" t="str">
            <v>PRICE LIST OF SG7000 OMC(NMS) SYSTEM</v>
          </cell>
        </row>
        <row r="21">
          <cell r="E21" t="str">
            <v>ITEM LIST OF SG7000 OMC(NMS) SYSTEM</v>
          </cell>
        </row>
        <row r="23">
          <cell r="E23" t="str">
            <v>PRICE LIST OF SG7000 Spare Parts</v>
          </cell>
        </row>
        <row r="24">
          <cell r="E24" t="str">
            <v>ITEM LIST OF SG7000  Spare Parts</v>
          </cell>
        </row>
        <row r="26">
          <cell r="E26" t="str">
            <v>PRICE LIST OF SG7000 TRAINING SERVICES</v>
          </cell>
        </row>
        <row r="27">
          <cell r="E27" t="str">
            <v>ITEM LIST OF SG7000 TRAINING SERVICES</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
      <sheetName val="BOQ"/>
      <sheetName val="Access-Prov"/>
      <sheetName val="Access-BKK"/>
      <sheetName val="BB-BKK"/>
      <sheetName val="BB-Prov"/>
      <sheetName val="MISC INTEGRATION"/>
      <sheetName val="misc"/>
      <sheetName val="option_16QAM"/>
      <sheetName val="Form étranger 00_1"/>
      <sheetName val="L4-Info"/>
    </sheetNames>
    <sheetDataSet>
      <sheetData sheetId="0" refreshError="1">
        <row r="14">
          <cell r="B14">
            <v>0.72</v>
          </cell>
        </row>
        <row r="16">
          <cell r="B16">
            <v>0.85</v>
          </cell>
        </row>
        <row r="17">
          <cell r="B17">
            <v>1</v>
          </cell>
        </row>
        <row r="20">
          <cell r="B20">
            <v>0.69</v>
          </cell>
        </row>
        <row r="21">
          <cell r="B21">
            <v>1.2</v>
          </cell>
        </row>
        <row r="22">
          <cell r="B22">
            <v>1.1499999999999999</v>
          </cell>
        </row>
        <row r="26">
          <cell r="B26">
            <v>0.69</v>
          </cell>
        </row>
      </sheetData>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1"/>
      <sheetName val="Page2"/>
      <sheetName val="Page3"/>
      <sheetName val="IPIS"/>
      <sheetName val="Instructions"/>
      <sheetName val="Calcul sheets =&gt;"/>
      <sheetName val="Products Costs"/>
      <sheetName val="Unit Fixed costs"/>
      <sheetName val="Others Table"/>
      <sheetName val="Input Table"/>
      <sheetName val="Instructions Input"/>
      <sheetName val="Grouping"/>
      <sheetName val="OH"/>
      <sheetName val="Coef"/>
    </sheetNames>
    <sheetDataSet>
      <sheetData sheetId="0"/>
      <sheetData sheetId="1"/>
      <sheetData sheetId="2"/>
      <sheetData sheetId="3"/>
      <sheetData sheetId="4"/>
      <sheetData sheetId="5"/>
      <sheetData sheetId="6"/>
      <sheetData sheetId="7"/>
      <sheetData sheetId="8" refreshError="1">
        <row r="2">
          <cell r="B2" t="str">
            <v>TND Budget 2002</v>
          </cell>
          <cell r="C2" t="str">
            <v>TND ETSI Budget 2002</v>
          </cell>
          <cell r="D2" t="str">
            <v>TND USA Budget 2002</v>
          </cell>
        </row>
      </sheetData>
      <sheetData sheetId="9"/>
      <sheetData sheetId="10"/>
      <sheetData sheetId="11" refreshError="1"/>
      <sheetData sheetId="12" refreshError="1"/>
      <sheetData sheetId="1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651SM"/>
      <sheetName val="DonGiaLD"/>
      <sheetName val="VP-MM"/>
    </sheetNames>
    <definedNames>
      <definedName name="BPDelete2"/>
      <definedName name="BPnext2"/>
      <definedName name="BpOK2"/>
      <definedName name="BPprev2"/>
      <definedName name="create2"/>
      <definedName name="delfeuille" refersTo="#REF!"/>
      <definedName name="print_Click"/>
      <definedName name="sauv2"/>
    </definedNames>
    <sheetDataSet>
      <sheetData sheetId="0" refreshError="1"/>
      <sheetData sheetId="1" refreshError="1"/>
      <sheetData sheetId="2"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1"/>
      <sheetName val="Page2"/>
      <sheetName val="Instruction input"/>
      <sheetName val="Instructions"/>
      <sheetName val="Calcul sheets =&gt;"/>
      <sheetName val="Products Costs"/>
      <sheetName val="Unit Fixed costs"/>
      <sheetName val="Others Table"/>
      <sheetName val="Input Table"/>
      <sheetName val="Instructions Input"/>
    </sheetNames>
    <sheetDataSet>
      <sheetData sheetId="0"/>
      <sheetData sheetId="1"/>
      <sheetData sheetId="2"/>
      <sheetData sheetId="3"/>
      <sheetData sheetId="4"/>
      <sheetData sheetId="5"/>
      <sheetData sheetId="6"/>
      <sheetData sheetId="7"/>
      <sheetData sheetId="8" refreshError="1">
        <row r="4">
          <cell r="B4" t="str">
            <v>9600 LH/UH (full indoor)</v>
          </cell>
        </row>
        <row r="5">
          <cell r="B5" t="str">
            <v>IM for 9600LH/UH (if from CPC or PL)</v>
          </cell>
        </row>
        <row r="6">
          <cell r="B6" t="str">
            <v>9600LSY (regenerator)</v>
          </cell>
        </row>
        <row r="7">
          <cell r="B7" t="str">
            <v>IM for 9600LSY (from CPC or PL)</v>
          </cell>
        </row>
        <row r="8">
          <cell r="B8" t="str">
            <v>9600USY: L6, U6, 7, 8, 11 + 18 GHz</v>
          </cell>
        </row>
        <row r="9">
          <cell r="B9" t="str">
            <v>9600USY: 13, 15, 23, 25, 28, 38 GHz</v>
          </cell>
        </row>
        <row r="10">
          <cell r="B10" t="str">
            <v>IM (+ pole mount &amp; integ. ant.) for 9600USY (from CPC/PL)</v>
          </cell>
        </row>
        <row r="11">
          <cell r="B11" t="str">
            <v>9400 LX (full indoor) 4&amp;16 QAM -  2x2-4x2 Mbit/s</v>
          </cell>
        </row>
        <row r="12">
          <cell r="B12" t="str">
            <v>9400 LX (full indoor) 4&amp;16 QAM -  8x2 Mbit/s</v>
          </cell>
        </row>
        <row r="13">
          <cell r="B13" t="str">
            <v>9400 LX (full indoor) 4&amp;16 QAM -  16x2-34 Mbit/s</v>
          </cell>
        </row>
        <row r="14">
          <cell r="B14" t="str">
            <v>9400UX (+ pole mount &amp; integ. ant.): Light, 4 QAM - 4x2 Mbit/s</v>
          </cell>
        </row>
        <row r="15">
          <cell r="B15" t="str">
            <v>9400UX (+ pole mount &amp; integ. ant.): 4 QAM -  4x2 Mbit/s</v>
          </cell>
        </row>
        <row r="16">
          <cell r="B16" t="str">
            <v>9400UX (+ pole mount &amp; integ. ant.): 4 QAM -  8x2 Mbit/s</v>
          </cell>
        </row>
        <row r="17">
          <cell r="B17" t="str">
            <v>9400UX (+ pole mount &amp; integ. ant.): 4 QAM - 16x2-34 Mbit/s</v>
          </cell>
        </row>
        <row r="18">
          <cell r="B18" t="str">
            <v>9470LX/UX: Light, 4 QAM -  4x2 Mbit/s</v>
          </cell>
        </row>
        <row r="19">
          <cell r="B19" t="str">
            <v>9470LX/UX: 4 QAM -  4x2 Mbit/s</v>
          </cell>
        </row>
        <row r="20">
          <cell r="B20" t="str">
            <v>9470LX/UX: 4 QAM -  8x2 Mbit/s</v>
          </cell>
        </row>
        <row r="21">
          <cell r="B21" t="str">
            <v>9470LX/UX: 4 QAM -  16x2-34 Mbit/s</v>
          </cell>
        </row>
        <row r="22">
          <cell r="B22" t="str">
            <v>9438UX Micro (+ pole mount &amp; integ. ant.): 4 QAM -  4x2 Mbit/s</v>
          </cell>
        </row>
        <row r="23">
          <cell r="B23" t="str">
            <v>9400UX (+ pole mount &amp; integ. ant.): 16 QAM -  8x2 Mbit/s</v>
          </cell>
        </row>
        <row r="24">
          <cell r="B24" t="str">
            <v>9400UX (+ pole mount &amp; integ. ant.): 16 QAM - 16x2-34 Mbit/s</v>
          </cell>
        </row>
        <row r="25">
          <cell r="B25" t="str">
            <v>9470LX/UX: 16 QAM -  4x2 Mbit/s</v>
          </cell>
        </row>
        <row r="26">
          <cell r="B26" t="str">
            <v>9470LX/UX: 16 QAM -  8x2 Mbit/s</v>
          </cell>
        </row>
        <row r="27">
          <cell r="B27" t="str">
            <v>9470LX/UX: 16 QAM -  16x2-34 Mbit/s</v>
          </cell>
        </row>
        <row r="28">
          <cell r="B28" t="str">
            <v>IM for 9400LX &amp; 9400UX (from PL)</v>
          </cell>
        </row>
        <row r="29">
          <cell r="B29" t="str">
            <v>PDH MW external antennas (from LP)</v>
          </cell>
        </row>
        <row r="30">
          <cell r="B30" t="str">
            <v>TND 1650 SM used in WTD Network</v>
          </cell>
        </row>
        <row r="31">
          <cell r="B31" t="str">
            <v>Documentations</v>
          </cell>
        </row>
      </sheetData>
      <sheetData sheetId="9"/>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
      <sheetName val="SUMMARY"/>
      <sheetName val="PDH EQPT"/>
      <sheetName val="ant. system"/>
      <sheetName val="inst. mat"/>
      <sheetName val="Services_MW_PDH"/>
      <sheetName val="spare parts"/>
      <sheetName val="training"/>
      <sheetName val="PL ed2"/>
    </sheetNames>
    <sheetDataSet>
      <sheetData sheetId="0"/>
      <sheetData sheetId="1"/>
      <sheetData sheetId="2"/>
      <sheetData sheetId="3"/>
      <sheetData sheetId="4"/>
      <sheetData sheetId="5"/>
      <sheetData sheetId="6"/>
      <sheetData sheetId="7"/>
      <sheetData sheetId="8"/>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641SM"/>
      <sheetName val="PPP25.0 Element List"/>
      <sheetName val="Services_MW_PDH"/>
      <sheetName val="1662SMC"/>
      <sheetName val="Price Summary SAG &amp; TELEQ"/>
    </sheetNames>
    <definedNames>
      <definedName name="BPDelete2"/>
      <definedName name="Module3.print_Click"/>
    </definedNames>
    <sheetDataSet>
      <sheetData sheetId="0" refreshError="1"/>
      <sheetData sheetId="1" refreshError="1"/>
      <sheetData sheetId="2" refreshError="1"/>
      <sheetData sheetId="3" refreshError="1"/>
      <sheetData sheetId="4"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PL ed2"/>
      <sheetName val="COEF"/>
      <sheetName val="NOMENCLATURE"/>
      <sheetName val="Swap"/>
      <sheetName val="ServiceCost"/>
      <sheetName val="LocalMat"/>
      <sheetName val="NMS dimensioining"/>
      <sheetName val="SC2003"/>
      <sheetName val="AM NationWide_mdev_15_STM-4 Rin"/>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COEFF "/>
      <sheetName val="NOMENCLATURE"/>
      <sheetName val="PL ed2"/>
      <sheetName val="Form étranger 00_1"/>
      <sheetName val="Classroom"/>
      <sheetName val="Form. Lannion 00_1"/>
      <sheetName val="SC2000"/>
      <sheetName val="PART_DISCOUNT"/>
      <sheetName val="Rfrce"/>
    </sheetNames>
    <sheetDataSet>
      <sheetData sheetId="0" refreshError="1"/>
      <sheetData sheetId="1"/>
      <sheetData sheetId="2" refreshError="1">
        <row r="323">
          <cell r="M323" t="str">
            <v>MOE</v>
          </cell>
        </row>
      </sheetData>
      <sheetData sheetId="3" refreshError="1"/>
      <sheetData sheetId="4" refreshError="1"/>
      <sheetData sheetId="5" refreshError="1"/>
      <sheetData sheetId="6"/>
      <sheetData sheetId="7"/>
      <sheetData sheetId="8" refreshError="1"/>
      <sheetData sheetId="9"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x 2000 Mobistar"/>
      <sheetName val="cfoa51"/>
      <sheetName val="Historique"/>
      <sheetName val="Sommaire"/>
      <sheetName val="Bordereau"/>
      <sheetName val="Catalog FTM"/>
      <sheetName val="FTBR00e6_mob0609"/>
      <sheetName val="Questionnaire"/>
    </sheetNames>
    <sheetDataSet>
      <sheetData sheetId="0" refreshError="1"/>
      <sheetData sheetId="1" refreshError="1">
        <row r="5">
          <cell r="B5" t="str">
            <v>EVOLIUM™ A9100 BTS</v>
          </cell>
        </row>
        <row r="7">
          <cell r="A7" t="str">
            <v xml:space="preserve"> </v>
          </cell>
          <cell r="B7" t="str">
            <v>1. BTS PRE-EQUIPPED CABINETS</v>
          </cell>
        </row>
        <row r="8">
          <cell r="A8" t="str">
            <v>3BK 30201 AB</v>
          </cell>
          <cell r="B8" t="str">
            <v>BTS 9100 MINI INDOOR</v>
          </cell>
          <cell r="C8">
            <v>2016</v>
          </cell>
          <cell r="D8">
            <v>1882</v>
          </cell>
          <cell r="E8">
            <v>1744</v>
          </cell>
          <cell r="F8">
            <v>4212</v>
          </cell>
          <cell r="G8">
            <v>3875</v>
          </cell>
          <cell r="H8">
            <v>3565</v>
          </cell>
        </row>
        <row r="9">
          <cell r="A9" t="str">
            <v>3BK 30202 AE</v>
          </cell>
          <cell r="B9" t="str">
            <v>BTS 9100 MINI OUTDOOR MODULAR</v>
          </cell>
          <cell r="C9">
            <v>7437</v>
          </cell>
          <cell r="D9">
            <v>7207</v>
          </cell>
          <cell r="E9">
            <v>6680</v>
          </cell>
          <cell r="F9">
            <v>15734</v>
          </cell>
          <cell r="G9">
            <v>14475</v>
          </cell>
          <cell r="H9">
            <v>13317</v>
          </cell>
        </row>
        <row r="10">
          <cell r="A10" t="str">
            <v>3BK 30203 AB</v>
          </cell>
          <cell r="B10" t="str">
            <v>BTS 9100 MEDI INDOOR</v>
          </cell>
          <cell r="C10">
            <v>2576</v>
          </cell>
          <cell r="D10">
            <v>2419</v>
          </cell>
          <cell r="E10">
            <v>2242</v>
          </cell>
          <cell r="F10">
            <v>5336</v>
          </cell>
          <cell r="G10">
            <v>4909</v>
          </cell>
          <cell r="H10">
            <v>4516</v>
          </cell>
        </row>
        <row r="11">
          <cell r="A11" t="str">
            <v>3BK 30204 AD</v>
          </cell>
          <cell r="B11" t="str">
            <v>EXTENSION OUTDOOR CABINET 9100</v>
          </cell>
          <cell r="C11">
            <v>2898</v>
          </cell>
          <cell r="D11">
            <v>2723</v>
          </cell>
          <cell r="E11">
            <v>2524</v>
          </cell>
          <cell r="F11">
            <v>5748</v>
          </cell>
          <cell r="G11">
            <v>5288</v>
          </cell>
          <cell r="H11">
            <v>4865</v>
          </cell>
        </row>
        <row r="12">
          <cell r="A12" t="str">
            <v>3BK 30206 AC</v>
          </cell>
          <cell r="B12" t="str">
            <v>BTS 9100 MEDI INDOOR AC</v>
          </cell>
          <cell r="C12">
            <v>3968</v>
          </cell>
          <cell r="D12">
            <v>3303</v>
          </cell>
          <cell r="E12">
            <v>3061</v>
          </cell>
          <cell r="F12">
            <v>9878</v>
          </cell>
          <cell r="G12">
            <v>9088</v>
          </cell>
          <cell r="H12">
            <v>8361</v>
          </cell>
        </row>
        <row r="13">
          <cell r="A13" t="str">
            <v>3BK 30259 AA</v>
          </cell>
          <cell r="B13" t="str">
            <v>AC INDOOR CAPACITY EXTENSION</v>
          </cell>
          <cell r="C13">
            <v>102</v>
          </cell>
          <cell r="D13">
            <v>98</v>
          </cell>
          <cell r="E13">
            <v>91</v>
          </cell>
          <cell r="F13">
            <v>255</v>
          </cell>
          <cell r="G13">
            <v>235</v>
          </cell>
          <cell r="H13">
            <v>216</v>
          </cell>
        </row>
        <row r="15">
          <cell r="B15" t="str">
            <v>2. ANTENNA COUPLING MODULES</v>
          </cell>
        </row>
        <row r="16">
          <cell r="B16" t="str">
            <v xml:space="preserve"> 2.1 Reception and Duplexer Stage</v>
          </cell>
        </row>
        <row r="17">
          <cell r="A17" t="str">
            <v>3BK 30209 AA</v>
          </cell>
          <cell r="B17" t="str">
            <v>TWIN RFE AND DUPLEXER 1900 STAGE</v>
          </cell>
          <cell r="C17">
            <v>1612</v>
          </cell>
          <cell r="D17">
            <v>1552</v>
          </cell>
          <cell r="E17">
            <v>1439</v>
          </cell>
          <cell r="F17">
            <v>4407</v>
          </cell>
          <cell r="G17">
            <v>4054</v>
          </cell>
          <cell r="H17">
            <v>3730</v>
          </cell>
        </row>
        <row r="18">
          <cell r="A18" t="str">
            <v>3BK 30270 AA</v>
          </cell>
          <cell r="B18" t="str">
            <v>ANTENNA NETWORK COMBINER 900</v>
          </cell>
          <cell r="C18">
            <v>1627</v>
          </cell>
          <cell r="D18">
            <v>1219</v>
          </cell>
          <cell r="E18">
            <v>1130</v>
          </cell>
          <cell r="F18">
            <v>4977</v>
          </cell>
          <cell r="G18">
            <v>4579</v>
          </cell>
          <cell r="H18">
            <v>4213</v>
          </cell>
        </row>
        <row r="19">
          <cell r="A19" t="str">
            <v>3BK 30271 AA</v>
          </cell>
          <cell r="B19" t="str">
            <v>ANTENNA NETWORK COMBINER 1800</v>
          </cell>
          <cell r="C19">
            <v>1665</v>
          </cell>
          <cell r="D19">
            <v>1253</v>
          </cell>
          <cell r="E19">
            <v>1161</v>
          </cell>
          <cell r="F19">
            <v>4977</v>
          </cell>
          <cell r="G19">
            <v>4579</v>
          </cell>
          <cell r="H19">
            <v>4213</v>
          </cell>
        </row>
        <row r="20">
          <cell r="B20" t="str">
            <v xml:space="preserve"> 2.2 Combiner stage</v>
          </cell>
        </row>
        <row r="21">
          <cell r="A21" t="str">
            <v>3BK 30220 AA</v>
          </cell>
          <cell r="B21" t="str">
            <v>TWIN WIDE BAND COMBINER 1900 STAGE</v>
          </cell>
          <cell r="C21">
            <v>326</v>
          </cell>
          <cell r="D21">
            <v>314</v>
          </cell>
          <cell r="E21">
            <v>291</v>
          </cell>
          <cell r="F21">
            <v>1014</v>
          </cell>
          <cell r="G21">
            <v>933</v>
          </cell>
          <cell r="H21">
            <v>858</v>
          </cell>
        </row>
        <row r="22">
          <cell r="A22" t="str">
            <v>3BK 30221 AA</v>
          </cell>
          <cell r="B22" t="str">
            <v>TWIN WIDE BAND COMBINER 900 STAGE</v>
          </cell>
          <cell r="C22">
            <v>341</v>
          </cell>
          <cell r="D22">
            <v>277</v>
          </cell>
          <cell r="E22">
            <v>257</v>
          </cell>
          <cell r="F22">
            <v>1014</v>
          </cell>
          <cell r="G22">
            <v>933</v>
          </cell>
          <cell r="H22">
            <v>858</v>
          </cell>
        </row>
        <row r="23">
          <cell r="A23" t="str">
            <v>3BK 30222 AA</v>
          </cell>
          <cell r="B23" t="str">
            <v>TWIN WIDE BAND COMBINER 1800 STAGE</v>
          </cell>
          <cell r="C23">
            <v>331</v>
          </cell>
          <cell r="D23">
            <v>267</v>
          </cell>
          <cell r="E23">
            <v>247</v>
          </cell>
          <cell r="F23">
            <v>1014</v>
          </cell>
          <cell r="G23">
            <v>933</v>
          </cell>
          <cell r="H23">
            <v>858</v>
          </cell>
        </row>
        <row r="25">
          <cell r="B25" t="str">
            <v xml:space="preserve">3. TRX MODULES </v>
          </cell>
        </row>
        <row r="26">
          <cell r="A26" t="str">
            <v>3BK 30230 AA</v>
          </cell>
          <cell r="B26" t="str">
            <v>TRX 1900 35W DR-EFR WITH AD 9100</v>
          </cell>
          <cell r="C26">
            <v>1206</v>
          </cell>
          <cell r="D26">
            <v>1162</v>
          </cell>
          <cell r="E26">
            <v>1077</v>
          </cell>
          <cell r="F26">
            <v>4561</v>
          </cell>
          <cell r="G26">
            <v>4196</v>
          </cell>
          <cell r="H26">
            <v>3860</v>
          </cell>
        </row>
        <row r="27">
          <cell r="A27" t="str">
            <v>3BK 30232 AA</v>
          </cell>
          <cell r="B27" t="str">
            <v>A9100 TRX 900 EDGE COMPATIBLE</v>
          </cell>
          <cell r="C27">
            <v>1030</v>
          </cell>
          <cell r="D27">
            <v>1030</v>
          </cell>
          <cell r="E27">
            <v>955</v>
          </cell>
          <cell r="F27">
            <v>4561</v>
          </cell>
          <cell r="G27">
            <v>4196</v>
          </cell>
          <cell r="H27">
            <v>3860</v>
          </cell>
        </row>
        <row r="28">
          <cell r="A28" t="str">
            <v>3BK 30233 AA</v>
          </cell>
          <cell r="B28" t="str">
            <v>TRX 900 35W DR-EFR WITH AD 9100</v>
          </cell>
          <cell r="C28">
            <v>1135</v>
          </cell>
          <cell r="D28">
            <v>1093</v>
          </cell>
          <cell r="E28">
            <v>1093</v>
          </cell>
          <cell r="F28">
            <v>4561</v>
          </cell>
          <cell r="G28">
            <v>4196</v>
          </cell>
          <cell r="H28">
            <v>3860</v>
          </cell>
        </row>
        <row r="29">
          <cell r="A29" t="str">
            <v>3BK 30234 AA</v>
          </cell>
          <cell r="B29" t="str">
            <v>A9100 TRX 1800 EDGE COMPATIBLE</v>
          </cell>
          <cell r="C29">
            <v>1058</v>
          </cell>
          <cell r="D29">
            <v>1058</v>
          </cell>
          <cell r="E29">
            <v>981</v>
          </cell>
          <cell r="F29">
            <v>4561</v>
          </cell>
          <cell r="G29">
            <v>4196</v>
          </cell>
          <cell r="H29">
            <v>3860</v>
          </cell>
        </row>
        <row r="30">
          <cell r="A30" t="str">
            <v>3BK 30235 AA</v>
          </cell>
          <cell r="B30" t="str">
            <v>TRX 1800 35W DR-EFR WITH AD 9100</v>
          </cell>
          <cell r="C30">
            <v>1202</v>
          </cell>
          <cell r="D30">
            <v>1158</v>
          </cell>
          <cell r="E30">
            <v>1158</v>
          </cell>
          <cell r="F30">
            <v>4561</v>
          </cell>
          <cell r="G30">
            <v>4196</v>
          </cell>
          <cell r="H30">
            <v>3860</v>
          </cell>
        </row>
        <row r="31">
          <cell r="A31" t="str">
            <v>3BK 30240 AA</v>
          </cell>
          <cell r="B31" t="str">
            <v>TRX 1800 60W DR-EFR WITH AD 9100</v>
          </cell>
          <cell r="C31">
            <v>1593</v>
          </cell>
          <cell r="D31">
            <v>1534</v>
          </cell>
          <cell r="E31">
            <v>1422</v>
          </cell>
          <cell r="F31">
            <v>7644</v>
          </cell>
          <cell r="G31">
            <v>7032</v>
          </cell>
          <cell r="H31">
            <v>6469</v>
          </cell>
        </row>
        <row r="33">
          <cell r="B33" t="str">
            <v>4. FAN MODULES</v>
          </cell>
        </row>
        <row r="34">
          <cell r="A34" t="str">
            <v>3BK 30224 AA</v>
          </cell>
          <cell r="B34" t="str">
            <v>COOLING FAN STAGE 9100</v>
          </cell>
          <cell r="C34">
            <v>131</v>
          </cell>
          <cell r="D34">
            <v>126</v>
          </cell>
          <cell r="E34">
            <v>117</v>
          </cell>
          <cell r="F34">
            <v>394</v>
          </cell>
          <cell r="G34">
            <v>362</v>
          </cell>
          <cell r="H34">
            <v>333</v>
          </cell>
        </row>
        <row r="36">
          <cell r="B36" t="str">
            <v>5. OUTDOOR CABINET PROTECTION  MODULES</v>
          </cell>
        </row>
        <row r="37">
          <cell r="A37" t="str">
            <v>3BK 30225 AA</v>
          </cell>
          <cell r="B37" t="str">
            <v>HEAT EXCHANGER UNIT 9100</v>
          </cell>
          <cell r="C37">
            <v>915</v>
          </cell>
          <cell r="D37">
            <v>881</v>
          </cell>
          <cell r="E37">
            <v>817</v>
          </cell>
          <cell r="F37">
            <v>2135</v>
          </cell>
          <cell r="G37">
            <v>1964</v>
          </cell>
          <cell r="H37">
            <v>1807</v>
          </cell>
        </row>
        <row r="38">
          <cell r="A38" t="str">
            <v>3BK 30247 AB</v>
          </cell>
          <cell r="B38" t="str">
            <v>HEATING UNIT 9100</v>
          </cell>
          <cell r="C38">
            <v>93</v>
          </cell>
          <cell r="D38">
            <v>90</v>
          </cell>
          <cell r="E38">
            <v>83</v>
          </cell>
          <cell r="F38">
            <v>385</v>
          </cell>
          <cell r="G38">
            <v>354</v>
          </cell>
          <cell r="H38">
            <v>326</v>
          </cell>
        </row>
        <row r="39">
          <cell r="A39" t="str">
            <v>3BK 30248 AA</v>
          </cell>
          <cell r="B39" t="str">
            <v>LIGHTNING PROTECTION 900</v>
          </cell>
          <cell r="C39">
            <v>32</v>
          </cell>
          <cell r="D39">
            <v>31</v>
          </cell>
          <cell r="E39">
            <v>29</v>
          </cell>
          <cell r="F39">
            <v>136</v>
          </cell>
          <cell r="G39">
            <v>125</v>
          </cell>
          <cell r="H39">
            <v>115</v>
          </cell>
        </row>
        <row r="40">
          <cell r="A40" t="str">
            <v>3BK 30249 AA</v>
          </cell>
          <cell r="B40" t="str">
            <v>LIGHTNING PROTECTION 1800</v>
          </cell>
          <cell r="C40">
            <v>32</v>
          </cell>
          <cell r="D40">
            <v>31</v>
          </cell>
          <cell r="E40">
            <v>29</v>
          </cell>
          <cell r="F40">
            <v>136</v>
          </cell>
          <cell r="G40">
            <v>125</v>
          </cell>
          <cell r="H40">
            <v>115</v>
          </cell>
        </row>
        <row r="41">
          <cell r="A41" t="str">
            <v>3BK 30249 AE</v>
          </cell>
          <cell r="B41" t="str">
            <v>LIGHTNING PROTECTION 1900</v>
          </cell>
          <cell r="C41">
            <v>121</v>
          </cell>
          <cell r="D41">
            <v>116</v>
          </cell>
          <cell r="E41">
            <v>108</v>
          </cell>
          <cell r="F41">
            <v>303</v>
          </cell>
          <cell r="G41">
            <v>279</v>
          </cell>
          <cell r="H41">
            <v>257</v>
          </cell>
        </row>
        <row r="43">
          <cell r="B43" t="str">
            <v xml:space="preserve">6. INTEGRATED FACULTATIVE OPTIONS </v>
          </cell>
        </row>
        <row r="44">
          <cell r="A44" t="str">
            <v>3BK 30239 AA</v>
          </cell>
          <cell r="B44" t="str">
            <v>NETWORK TERMINATION LINE ITF 9100</v>
          </cell>
          <cell r="C44">
            <v>324</v>
          </cell>
          <cell r="D44">
            <v>312</v>
          </cell>
          <cell r="E44">
            <v>289</v>
          </cell>
          <cell r="F44">
            <v>793</v>
          </cell>
          <cell r="G44">
            <v>730</v>
          </cell>
          <cell r="H44">
            <v>672</v>
          </cell>
        </row>
        <row r="45">
          <cell r="A45" t="str">
            <v>3BK 30237 AC</v>
          </cell>
          <cell r="B45" t="str">
            <v>RU: BATTERY BU40</v>
          </cell>
          <cell r="C45">
            <v>424</v>
          </cell>
          <cell r="D45">
            <v>409</v>
          </cell>
          <cell r="E45">
            <v>379</v>
          </cell>
          <cell r="F45">
            <v>2127</v>
          </cell>
          <cell r="G45">
            <v>1957</v>
          </cell>
          <cell r="H45">
            <v>1800</v>
          </cell>
        </row>
        <row r="46">
          <cell r="A46" t="str">
            <v>3BK 30237 AD</v>
          </cell>
          <cell r="B46" t="str">
            <v>RU: BATTERY BU100</v>
          </cell>
          <cell r="C46">
            <v>861</v>
          </cell>
          <cell r="D46">
            <v>829</v>
          </cell>
          <cell r="E46">
            <v>768</v>
          </cell>
          <cell r="F46">
            <v>3659</v>
          </cell>
          <cell r="G46">
            <v>3366</v>
          </cell>
          <cell r="H46">
            <v>3097</v>
          </cell>
        </row>
        <row r="47">
          <cell r="A47" t="str">
            <v>3BK 30260 AA</v>
          </cell>
          <cell r="B47" t="str">
            <v>BATTERY SUPPORT OUTDOOR</v>
          </cell>
          <cell r="C47">
            <v>129</v>
          </cell>
          <cell r="D47">
            <v>124</v>
          </cell>
          <cell r="E47">
            <v>115</v>
          </cell>
          <cell r="F47">
            <v>323</v>
          </cell>
          <cell r="G47">
            <v>297</v>
          </cell>
          <cell r="H47">
            <v>273</v>
          </cell>
        </row>
        <row r="48">
          <cell r="A48" t="str">
            <v>3BK 30236 AC</v>
          </cell>
          <cell r="B48" t="str">
            <v>BATTERY AC INDOOR KIT BU40</v>
          </cell>
          <cell r="C48">
            <v>667</v>
          </cell>
          <cell r="D48">
            <v>528</v>
          </cell>
          <cell r="E48">
            <v>489</v>
          </cell>
          <cell r="F48">
            <v>1637</v>
          </cell>
          <cell r="G48">
            <v>1506</v>
          </cell>
          <cell r="H48">
            <v>1386</v>
          </cell>
        </row>
        <row r="49">
          <cell r="A49" t="str">
            <v>3BK 30236 AD</v>
          </cell>
          <cell r="B49" t="str">
            <v>BATTERY AC INDOOR KIT BU100</v>
          </cell>
          <cell r="C49">
            <v>1005</v>
          </cell>
          <cell r="D49">
            <v>948</v>
          </cell>
          <cell r="E49">
            <v>879</v>
          </cell>
          <cell r="F49">
            <v>2790</v>
          </cell>
          <cell r="G49">
            <v>2567</v>
          </cell>
          <cell r="H49">
            <v>2362</v>
          </cell>
        </row>
        <row r="50">
          <cell r="A50" t="str">
            <v>3BK 30261 AA</v>
          </cell>
          <cell r="B50" t="str">
            <v>EXTERNAL BATTERY AC INDOOR</v>
          </cell>
          <cell r="C50">
            <v>670</v>
          </cell>
          <cell r="D50">
            <v>645</v>
          </cell>
          <cell r="E50">
            <v>598</v>
          </cell>
          <cell r="F50">
            <v>1675</v>
          </cell>
          <cell r="G50">
            <v>1541</v>
          </cell>
          <cell r="H50">
            <v>1418</v>
          </cell>
        </row>
        <row r="52">
          <cell r="B52" t="str">
            <v xml:space="preserve">7. EXTERNAL FACULTATIVE OPTIONS </v>
          </cell>
        </row>
        <row r="53">
          <cell r="A53" t="str">
            <v>3BK 30251 AA</v>
          </cell>
          <cell r="B53" t="str">
            <v>RANGE EXTENSION MAST HEAD 900</v>
          </cell>
          <cell r="C53">
            <v>2976</v>
          </cell>
          <cell r="D53">
            <v>2866</v>
          </cell>
          <cell r="E53">
            <v>2656</v>
          </cell>
          <cell r="F53">
            <v>7440</v>
          </cell>
          <cell r="G53">
            <v>6845</v>
          </cell>
          <cell r="H53">
            <v>6297</v>
          </cell>
        </row>
        <row r="54">
          <cell r="A54" t="str">
            <v>3BK 30254 AA</v>
          </cell>
          <cell r="B54" t="str">
            <v>RANGE EXTENSION POWER UNIT</v>
          </cell>
          <cell r="C54">
            <v>1799</v>
          </cell>
          <cell r="D54">
            <v>1732</v>
          </cell>
          <cell r="E54">
            <v>1605</v>
          </cell>
          <cell r="F54">
            <v>4498</v>
          </cell>
          <cell r="G54">
            <v>4138</v>
          </cell>
          <cell r="H54">
            <v>3807</v>
          </cell>
        </row>
        <row r="55">
          <cell r="A55" t="str">
            <v>3BK 30254 AE</v>
          </cell>
          <cell r="B55" t="str">
            <v>RANGE EXTENSION POWER UNIT SUBRACK</v>
          </cell>
          <cell r="C55">
            <v>245</v>
          </cell>
          <cell r="D55">
            <v>236</v>
          </cell>
          <cell r="E55">
            <v>219</v>
          </cell>
          <cell r="F55">
            <v>613</v>
          </cell>
          <cell r="G55">
            <v>564</v>
          </cell>
          <cell r="H55">
            <v>519</v>
          </cell>
        </row>
        <row r="56">
          <cell r="A56" t="str">
            <v>3BK 30255 AA</v>
          </cell>
          <cell r="B56" t="str">
            <v>TOWER MOUNTED AMPLIFIER 900</v>
          </cell>
          <cell r="C56">
            <v>951</v>
          </cell>
          <cell r="D56">
            <v>951</v>
          </cell>
          <cell r="E56">
            <v>951</v>
          </cell>
          <cell r="F56">
            <v>2425</v>
          </cell>
          <cell r="G56">
            <v>2231</v>
          </cell>
          <cell r="H56">
            <v>2053</v>
          </cell>
        </row>
        <row r="57">
          <cell r="A57" t="str">
            <v>3BK 30256 AA</v>
          </cell>
          <cell r="B57" t="str">
            <v>TOWER MOUNTED AMPLIFIER 1800</v>
          </cell>
          <cell r="C57">
            <v>797</v>
          </cell>
          <cell r="D57">
            <v>797</v>
          </cell>
          <cell r="E57">
            <v>797</v>
          </cell>
          <cell r="F57">
            <v>2425</v>
          </cell>
          <cell r="G57">
            <v>2231</v>
          </cell>
          <cell r="H57">
            <v>2053</v>
          </cell>
        </row>
        <row r="58">
          <cell r="A58" t="str">
            <v>3BK 30258 AA</v>
          </cell>
          <cell r="B58" t="str">
            <v>TMA POWER UNIT</v>
          </cell>
          <cell r="C58">
            <v>741</v>
          </cell>
          <cell r="D58">
            <v>741</v>
          </cell>
          <cell r="E58">
            <v>741</v>
          </cell>
          <cell r="F58">
            <v>1853</v>
          </cell>
          <cell r="G58">
            <v>1705</v>
          </cell>
          <cell r="H58">
            <v>1569</v>
          </cell>
        </row>
        <row r="60">
          <cell r="B60" t="str">
            <v>8. REPLACEABLE UNITS</v>
          </cell>
        </row>
        <row r="61">
          <cell r="A61" t="str">
            <v>3BK 30209 AB</v>
          </cell>
          <cell r="B61" t="str">
            <v>RU: TWIN RFE-DUPLEXER 1900</v>
          </cell>
          <cell r="C61">
            <v>1491</v>
          </cell>
          <cell r="D61">
            <v>1436</v>
          </cell>
          <cell r="E61">
            <v>1331</v>
          </cell>
          <cell r="F61">
            <v>5977</v>
          </cell>
          <cell r="G61">
            <v>5499</v>
          </cell>
          <cell r="H61">
            <v>5059</v>
          </cell>
        </row>
        <row r="62">
          <cell r="A62" t="str">
            <v>3BK 30220 AB</v>
          </cell>
          <cell r="B62" t="str">
            <v>RU: TWIN WIDE BAND COMBINER 1900</v>
          </cell>
          <cell r="C62">
            <v>289</v>
          </cell>
          <cell r="D62">
            <v>278</v>
          </cell>
          <cell r="E62">
            <v>258</v>
          </cell>
          <cell r="F62">
            <v>1330</v>
          </cell>
          <cell r="G62">
            <v>1224</v>
          </cell>
          <cell r="H62">
            <v>1126</v>
          </cell>
        </row>
        <row r="63">
          <cell r="A63" t="str">
            <v>3BK 30221 AB</v>
          </cell>
          <cell r="B63" t="str">
            <v>RU: TWIN WIDE BAND COMBINER 900</v>
          </cell>
          <cell r="C63">
            <v>257</v>
          </cell>
          <cell r="D63">
            <v>248</v>
          </cell>
          <cell r="E63">
            <v>230</v>
          </cell>
          <cell r="F63">
            <v>1330</v>
          </cell>
          <cell r="G63">
            <v>1224</v>
          </cell>
          <cell r="H63">
            <v>1126</v>
          </cell>
        </row>
        <row r="64">
          <cell r="A64" t="str">
            <v>3BK 30222 AB</v>
          </cell>
          <cell r="B64" t="str">
            <v>RU: TWIN WIDE BAND COMBINER 1800</v>
          </cell>
          <cell r="C64">
            <v>246</v>
          </cell>
          <cell r="D64">
            <v>236</v>
          </cell>
          <cell r="E64">
            <v>219</v>
          </cell>
          <cell r="F64">
            <v>1330</v>
          </cell>
          <cell r="G64">
            <v>1224</v>
          </cell>
          <cell r="H64">
            <v>1126</v>
          </cell>
        </row>
        <row r="65">
          <cell r="A65" t="str">
            <v>3BK 30270 AB</v>
          </cell>
          <cell r="B65" t="str">
            <v>RU: ANTENNA NETWORK COMBINER 900</v>
          </cell>
          <cell r="C65">
            <v>1458</v>
          </cell>
          <cell r="D65">
            <v>1095</v>
          </cell>
          <cell r="E65">
            <v>1015</v>
          </cell>
          <cell r="F65">
            <v>6813</v>
          </cell>
          <cell r="G65">
            <v>6268</v>
          </cell>
          <cell r="H65">
            <v>5767</v>
          </cell>
        </row>
        <row r="66">
          <cell r="A66" t="str">
            <v>3BK 30271 AB</v>
          </cell>
          <cell r="B66" t="str">
            <v>RU: ANTENNA NETWORK COMBINER 1800</v>
          </cell>
          <cell r="C66">
            <v>1497</v>
          </cell>
          <cell r="D66">
            <v>1130</v>
          </cell>
          <cell r="E66">
            <v>1047</v>
          </cell>
          <cell r="F66">
            <v>6813</v>
          </cell>
          <cell r="G66">
            <v>6268</v>
          </cell>
          <cell r="H66">
            <v>5767</v>
          </cell>
        </row>
        <row r="67">
          <cell r="A67" t="str">
            <v>3BK 30225 AB</v>
          </cell>
          <cell r="B67" t="str">
            <v>RU: HEAT EXCHANGER UNIT 9100</v>
          </cell>
          <cell r="C67">
            <v>915</v>
          </cell>
          <cell r="D67">
            <v>881</v>
          </cell>
          <cell r="E67">
            <v>817</v>
          </cell>
          <cell r="F67">
            <v>4224</v>
          </cell>
          <cell r="G67">
            <v>3886</v>
          </cell>
          <cell r="H67">
            <v>3575</v>
          </cell>
        </row>
        <row r="68">
          <cell r="A68" t="str">
            <v>3BK 30223 AB</v>
          </cell>
          <cell r="B68" t="str">
            <v>POWER MODULE PM08</v>
          </cell>
          <cell r="C68">
            <v>295</v>
          </cell>
          <cell r="D68">
            <v>284</v>
          </cell>
          <cell r="E68">
            <v>263</v>
          </cell>
          <cell r="F68">
            <v>1475</v>
          </cell>
          <cell r="G68">
            <v>1357</v>
          </cell>
          <cell r="H68">
            <v>1248</v>
          </cell>
        </row>
        <row r="69">
          <cell r="A69" t="str">
            <v>3BK 30226 AA</v>
          </cell>
          <cell r="B69" t="str">
            <v>RU: AC CONVERTER UNIT 9100</v>
          </cell>
          <cell r="C69">
            <v>295</v>
          </cell>
          <cell r="D69">
            <v>284</v>
          </cell>
          <cell r="E69">
            <v>263</v>
          </cell>
          <cell r="F69">
            <v>1592</v>
          </cell>
          <cell r="G69">
            <v>1465</v>
          </cell>
          <cell r="H69">
            <v>1348</v>
          </cell>
        </row>
        <row r="70">
          <cell r="A70" t="str">
            <v>3BK 30226 AB</v>
          </cell>
          <cell r="B70" t="str">
            <v>RU: AC CONVERTER UNIT 9100</v>
          </cell>
          <cell r="C70">
            <v>267</v>
          </cell>
          <cell r="D70">
            <v>257</v>
          </cell>
          <cell r="E70">
            <v>238</v>
          </cell>
          <cell r="F70">
            <v>1592</v>
          </cell>
          <cell r="G70">
            <v>1465</v>
          </cell>
          <cell r="H70">
            <v>1348</v>
          </cell>
        </row>
        <row r="71">
          <cell r="A71" t="str">
            <v>3BK 30226 AC</v>
          </cell>
          <cell r="B71" t="str">
            <v>RU: AC CONVERTER UNIT 9100</v>
          </cell>
          <cell r="C71">
            <v>279</v>
          </cell>
          <cell r="D71">
            <v>309</v>
          </cell>
          <cell r="E71">
            <v>286</v>
          </cell>
          <cell r="F71">
            <v>1592</v>
          </cell>
          <cell r="G71">
            <v>1465</v>
          </cell>
          <cell r="H71">
            <v>1348</v>
          </cell>
        </row>
        <row r="72">
          <cell r="A72" t="str">
            <v>3BK 30230 AB</v>
          </cell>
          <cell r="B72" t="str">
            <v>RU: TRX 1900 35W DR-EFR 9100</v>
          </cell>
          <cell r="C72">
            <v>1191</v>
          </cell>
          <cell r="D72">
            <v>1146</v>
          </cell>
          <cell r="E72">
            <v>1062</v>
          </cell>
          <cell r="F72">
            <v>6242</v>
          </cell>
          <cell r="G72">
            <v>5743</v>
          </cell>
          <cell r="H72">
            <v>5284</v>
          </cell>
        </row>
        <row r="73">
          <cell r="A73" t="str">
            <v>3BK 30233 AB</v>
          </cell>
          <cell r="B73" t="str">
            <v>RU: TRX 900 35W DR-EFR 9100</v>
          </cell>
          <cell r="C73">
            <v>1119</v>
          </cell>
          <cell r="D73">
            <v>1077</v>
          </cell>
          <cell r="E73">
            <v>1077</v>
          </cell>
          <cell r="F73">
            <v>6242</v>
          </cell>
          <cell r="G73">
            <v>5743</v>
          </cell>
          <cell r="H73">
            <v>5284</v>
          </cell>
        </row>
        <row r="74">
          <cell r="A74" t="str">
            <v>3BK 30235 AB</v>
          </cell>
          <cell r="B74" t="str">
            <v>RU: TRX 1800 35W DR-EFR 9100</v>
          </cell>
          <cell r="C74">
            <v>1186</v>
          </cell>
          <cell r="D74">
            <v>1142</v>
          </cell>
          <cell r="E74">
            <v>1142</v>
          </cell>
          <cell r="F74">
            <v>6242</v>
          </cell>
          <cell r="G74">
            <v>5743</v>
          </cell>
          <cell r="H74">
            <v>5284</v>
          </cell>
        </row>
        <row r="75">
          <cell r="A75" t="str">
            <v>3BK 30240 AB</v>
          </cell>
          <cell r="B75" t="str">
            <v>RU: TRX 1800 60W DR-EFR 9100</v>
          </cell>
          <cell r="C75">
            <v>1577</v>
          </cell>
          <cell r="D75">
            <v>1518</v>
          </cell>
          <cell r="E75">
            <v>1407</v>
          </cell>
          <cell r="F75">
            <v>8563</v>
          </cell>
          <cell r="G75">
            <v>7878</v>
          </cell>
          <cell r="H75">
            <v>7248</v>
          </cell>
        </row>
        <row r="76">
          <cell r="A76" t="str">
            <v>3BK 30241 AA</v>
          </cell>
          <cell r="B76" t="str">
            <v>RU: TWIN RFE-DUPLEXER 900</v>
          </cell>
          <cell r="C76">
            <v>1119</v>
          </cell>
          <cell r="D76">
            <v>1077</v>
          </cell>
          <cell r="E76">
            <v>998</v>
          </cell>
          <cell r="F76">
            <v>5977</v>
          </cell>
          <cell r="G76">
            <v>5499</v>
          </cell>
          <cell r="H76">
            <v>5059</v>
          </cell>
        </row>
        <row r="77">
          <cell r="A77" t="str">
            <v>3BK 30242 AA</v>
          </cell>
          <cell r="B77" t="str">
            <v>RU: TWIN RFE-DUPLEXER 1800</v>
          </cell>
          <cell r="C77">
            <v>1218</v>
          </cell>
          <cell r="D77">
            <v>1173</v>
          </cell>
          <cell r="E77">
            <v>1087</v>
          </cell>
          <cell r="F77">
            <v>5977</v>
          </cell>
          <cell r="G77">
            <v>5499</v>
          </cell>
          <cell r="H77">
            <v>5059</v>
          </cell>
        </row>
        <row r="78">
          <cell r="A78" t="str">
            <v>3BK 30243 AA</v>
          </cell>
          <cell r="B78" t="str">
            <v>STATION UNIT MODULE 9100</v>
          </cell>
          <cell r="C78">
            <v>720</v>
          </cell>
          <cell r="D78">
            <v>693</v>
          </cell>
          <cell r="E78">
            <v>642</v>
          </cell>
          <cell r="F78">
            <v>3124</v>
          </cell>
          <cell r="G78">
            <v>2874</v>
          </cell>
          <cell r="H78">
            <v>2644</v>
          </cell>
        </row>
        <row r="79">
          <cell r="A79" t="str">
            <v>3BK 30243 AB</v>
          </cell>
          <cell r="B79" t="str">
            <v>STATION UNIT MODULE 9100</v>
          </cell>
          <cell r="C79">
            <v>631</v>
          </cell>
          <cell r="D79">
            <v>571</v>
          </cell>
          <cell r="E79">
            <v>529</v>
          </cell>
          <cell r="F79">
            <v>3124</v>
          </cell>
          <cell r="G79">
            <v>2874</v>
          </cell>
          <cell r="H79">
            <v>2644</v>
          </cell>
        </row>
        <row r="80">
          <cell r="A80" t="str">
            <v>3BK 30244 AA</v>
          </cell>
          <cell r="B80" t="str">
            <v>FAN UNIT 9100</v>
          </cell>
          <cell r="C80">
            <v>28</v>
          </cell>
          <cell r="D80">
            <v>26</v>
          </cell>
          <cell r="E80">
            <v>24</v>
          </cell>
          <cell r="F80">
            <v>127</v>
          </cell>
          <cell r="G80">
            <v>117</v>
          </cell>
          <cell r="H80">
            <v>108</v>
          </cell>
        </row>
        <row r="81">
          <cell r="A81" t="str">
            <v>3BK 30245 AA</v>
          </cell>
          <cell r="B81" t="str">
            <v>FAN CONTROL BOARD 9100</v>
          </cell>
          <cell r="C81">
            <v>45</v>
          </cell>
          <cell r="D81">
            <v>44</v>
          </cell>
          <cell r="E81">
            <v>41</v>
          </cell>
          <cell r="F81">
            <v>245</v>
          </cell>
          <cell r="G81">
            <v>225</v>
          </cell>
          <cell r="H81">
            <v>207</v>
          </cell>
        </row>
        <row r="82">
          <cell r="A82" t="str">
            <v>3BK 30246 AA</v>
          </cell>
          <cell r="B82" t="str">
            <v>RU: BATTERY CONTROL UNIT 9100</v>
          </cell>
          <cell r="C82">
            <v>295</v>
          </cell>
          <cell r="D82">
            <v>286</v>
          </cell>
          <cell r="E82">
            <v>265</v>
          </cell>
          <cell r="F82">
            <v>1475</v>
          </cell>
          <cell r="G82">
            <v>1357</v>
          </cell>
          <cell r="H82">
            <v>1248</v>
          </cell>
        </row>
        <row r="83">
          <cell r="A83" t="str">
            <v>3BK 30246 AB</v>
          </cell>
          <cell r="B83" t="str">
            <v>RU: BATTERY CONTROL UNIT 9100</v>
          </cell>
          <cell r="C83">
            <v>290</v>
          </cell>
          <cell r="D83">
            <v>279</v>
          </cell>
          <cell r="E83">
            <v>259</v>
          </cell>
          <cell r="F83">
            <v>1475</v>
          </cell>
          <cell r="G83">
            <v>1357</v>
          </cell>
          <cell r="H83">
            <v>1248</v>
          </cell>
        </row>
        <row r="84">
          <cell r="A84" t="str">
            <v>3BK 30262 AA</v>
          </cell>
          <cell r="B84" t="str">
            <v>RU: AC REMOTE INVENTORY</v>
          </cell>
          <cell r="C84">
            <v>185</v>
          </cell>
          <cell r="D84">
            <v>178</v>
          </cell>
          <cell r="E84">
            <v>165</v>
          </cell>
          <cell r="F84">
            <v>787</v>
          </cell>
          <cell r="G84">
            <v>724</v>
          </cell>
          <cell r="H84">
            <v>666</v>
          </cell>
        </row>
        <row r="85">
          <cell r="A85" t="str">
            <v>3BK 30262 AB</v>
          </cell>
          <cell r="B85" t="str">
            <v>RU: AC REMOTE INVENTORY</v>
          </cell>
          <cell r="C85">
            <v>139</v>
          </cell>
          <cell r="D85">
            <v>133</v>
          </cell>
          <cell r="E85">
            <v>123</v>
          </cell>
          <cell r="F85">
            <v>787</v>
          </cell>
          <cell r="G85">
            <v>724</v>
          </cell>
          <cell r="H85">
            <v>666</v>
          </cell>
        </row>
        <row r="86">
          <cell r="A86" t="str">
            <v>3BK 30264 AA</v>
          </cell>
          <cell r="B86" t="str">
            <v>RU: AC INTERFACE BOX</v>
          </cell>
          <cell r="C86">
            <v>202</v>
          </cell>
          <cell r="D86">
            <v>195</v>
          </cell>
          <cell r="E86">
            <v>181</v>
          </cell>
          <cell r="F86">
            <v>1010</v>
          </cell>
          <cell r="G86">
            <v>929</v>
          </cell>
          <cell r="H86">
            <v>855</v>
          </cell>
        </row>
        <row r="87">
          <cell r="A87" t="str">
            <v>3BK 30265 AA</v>
          </cell>
          <cell r="B87" t="str">
            <v>RU: EXTERNAL INPUT/OUTPUT BOARD</v>
          </cell>
          <cell r="C87">
            <v>113</v>
          </cell>
          <cell r="D87">
            <v>109</v>
          </cell>
          <cell r="E87">
            <v>101</v>
          </cell>
          <cell r="F87">
            <v>558</v>
          </cell>
          <cell r="G87">
            <v>513</v>
          </cell>
          <cell r="H87">
            <v>472</v>
          </cell>
        </row>
        <row r="88">
          <cell r="A88" t="str">
            <v>3BK 30266 AA</v>
          </cell>
          <cell r="B88" t="str">
            <v>RU: ADAPTER MODULE</v>
          </cell>
          <cell r="C88">
            <v>88</v>
          </cell>
          <cell r="D88">
            <v>85</v>
          </cell>
          <cell r="E88">
            <v>79</v>
          </cell>
          <cell r="F88">
            <v>440</v>
          </cell>
          <cell r="G88">
            <v>405</v>
          </cell>
          <cell r="H88">
            <v>373</v>
          </cell>
        </row>
        <row r="91">
          <cell r="B91" t="str">
            <v>EVOLIUM™ A910 MICRO-BTS</v>
          </cell>
        </row>
        <row r="93">
          <cell r="B93" t="str">
            <v>1. BASIC SALEABLE ITEMS</v>
          </cell>
        </row>
        <row r="95">
          <cell r="A95" t="str">
            <v>3BK 30132 AA</v>
          </cell>
          <cell r="B95" t="str">
            <v>BTS A910 2TRX 900 LOW LOSS</v>
          </cell>
          <cell r="C95">
            <v>4881</v>
          </cell>
          <cell r="D95">
            <v>4881</v>
          </cell>
          <cell r="E95">
            <v>4881</v>
          </cell>
          <cell r="F95">
            <v>19450</v>
          </cell>
          <cell r="G95">
            <v>18478</v>
          </cell>
          <cell r="H95">
            <v>17554</v>
          </cell>
        </row>
        <row r="96">
          <cell r="A96" t="str">
            <v>3BK 30132 AB</v>
          </cell>
          <cell r="B96" t="str">
            <v>BTS A910 2TRX 900 SGLE-ANT</v>
          </cell>
          <cell r="C96">
            <v>4453</v>
          </cell>
          <cell r="D96">
            <v>4453</v>
          </cell>
          <cell r="E96">
            <v>4453</v>
          </cell>
          <cell r="F96">
            <v>16913</v>
          </cell>
          <cell r="G96">
            <v>16067</v>
          </cell>
          <cell r="H96">
            <v>15264</v>
          </cell>
        </row>
        <row r="97">
          <cell r="A97" t="str">
            <v>3BK 30133 AA</v>
          </cell>
          <cell r="B97" t="str">
            <v>BTS A910 2TRX 1800 LOW LOSS</v>
          </cell>
          <cell r="C97">
            <v>5321</v>
          </cell>
          <cell r="D97">
            <v>5321</v>
          </cell>
          <cell r="E97">
            <v>5321</v>
          </cell>
          <cell r="F97">
            <v>19450</v>
          </cell>
          <cell r="G97">
            <v>18478</v>
          </cell>
          <cell r="H97">
            <v>17554</v>
          </cell>
        </row>
        <row r="98">
          <cell r="A98" t="str">
            <v>3BK 30133 AB</v>
          </cell>
          <cell r="B98" t="str">
            <v>BTS A910 2TRX 1800 SGLE-ANT</v>
          </cell>
          <cell r="C98">
            <v>4980</v>
          </cell>
          <cell r="D98">
            <v>4980</v>
          </cell>
          <cell r="E98">
            <v>4980</v>
          </cell>
          <cell r="F98">
            <v>16913</v>
          </cell>
          <cell r="G98">
            <v>16067</v>
          </cell>
          <cell r="H98">
            <v>15264</v>
          </cell>
        </row>
        <row r="100">
          <cell r="B100" t="str">
            <v>2. COMPLEMENTARY SALEABLE ITEMS</v>
          </cell>
        </row>
        <row r="102">
          <cell r="A102" t="str">
            <v>3BK 30136 AA</v>
          </cell>
          <cell r="B102" t="str">
            <v>BTS A910 INTERCONNECTION CABLE</v>
          </cell>
          <cell r="C102">
            <v>45</v>
          </cell>
          <cell r="D102">
            <v>45</v>
          </cell>
          <cell r="E102">
            <v>45</v>
          </cell>
          <cell r="F102">
            <v>182</v>
          </cell>
          <cell r="G102">
            <v>173</v>
          </cell>
          <cell r="H102">
            <v>164</v>
          </cell>
        </row>
        <row r="104">
          <cell r="B104" t="str">
            <v>3 INTEGRATED OPTIONS</v>
          </cell>
        </row>
        <row r="106">
          <cell r="A106" t="str">
            <v>3BK 30144 AA</v>
          </cell>
          <cell r="B106" t="str">
            <v>BTS A910 STANDARD COVER</v>
          </cell>
          <cell r="C106">
            <v>187</v>
          </cell>
          <cell r="D106">
            <v>187</v>
          </cell>
          <cell r="E106">
            <v>187</v>
          </cell>
          <cell r="F106">
            <v>672</v>
          </cell>
          <cell r="G106">
            <v>638</v>
          </cell>
          <cell r="H106">
            <v>606</v>
          </cell>
        </row>
        <row r="107">
          <cell r="A107" t="str">
            <v>3BK 30145 AA</v>
          </cell>
          <cell r="B107" t="str">
            <v>BTS A910 INTEGRATED ANTENNA COVER</v>
          </cell>
          <cell r="C107">
            <v>199</v>
          </cell>
          <cell r="D107">
            <v>199</v>
          </cell>
          <cell r="E107">
            <v>199</v>
          </cell>
          <cell r="F107">
            <v>945</v>
          </cell>
          <cell r="G107">
            <v>898</v>
          </cell>
          <cell r="H107">
            <v>853</v>
          </cell>
        </row>
        <row r="108">
          <cell r="A108" t="str">
            <v>3BK 30146 AA</v>
          </cell>
          <cell r="B108" t="str">
            <v>BTS A910 MAST FIXTURE</v>
          </cell>
          <cell r="C108">
            <v>118</v>
          </cell>
          <cell r="D108">
            <v>118</v>
          </cell>
          <cell r="E108">
            <v>118</v>
          </cell>
          <cell r="F108">
            <v>485</v>
          </cell>
          <cell r="G108">
            <v>461</v>
          </cell>
          <cell r="H108">
            <v>438</v>
          </cell>
        </row>
        <row r="109">
          <cell r="A109" t="str">
            <v>3BK 30147 AA</v>
          </cell>
          <cell r="B109" t="str">
            <v>BTS A910 INTEGRATED FANS</v>
          </cell>
          <cell r="C109">
            <v>507</v>
          </cell>
          <cell r="D109">
            <v>507</v>
          </cell>
          <cell r="E109">
            <v>507</v>
          </cell>
          <cell r="F109">
            <v>1268</v>
          </cell>
          <cell r="G109">
            <v>1205</v>
          </cell>
          <cell r="H109">
            <v>1145</v>
          </cell>
        </row>
        <row r="110">
          <cell r="A110" t="str">
            <v>3BK 30148 AA</v>
          </cell>
          <cell r="B110" t="str">
            <v>BTS A910 900 INTEGRATED ANTENNAS</v>
          </cell>
          <cell r="C110">
            <v>117</v>
          </cell>
          <cell r="D110">
            <v>117</v>
          </cell>
          <cell r="E110">
            <v>117</v>
          </cell>
          <cell r="F110">
            <v>692</v>
          </cell>
          <cell r="G110">
            <v>657</v>
          </cell>
          <cell r="H110">
            <v>624</v>
          </cell>
        </row>
        <row r="111">
          <cell r="A111" t="str">
            <v>3BK 30149 AA</v>
          </cell>
          <cell r="B111" t="str">
            <v>BTS A910 1800 INTEGRATED ANTENNAS</v>
          </cell>
          <cell r="C111">
            <v>109</v>
          </cell>
          <cell r="D111">
            <v>109</v>
          </cell>
          <cell r="E111">
            <v>109</v>
          </cell>
          <cell r="F111">
            <v>692</v>
          </cell>
          <cell r="G111">
            <v>657</v>
          </cell>
          <cell r="H111">
            <v>624</v>
          </cell>
        </row>
        <row r="112">
          <cell r="A112" t="str">
            <v>3BK 30153 AA</v>
          </cell>
          <cell r="B112" t="str">
            <v>BTS A910 VSWR KIT 900</v>
          </cell>
          <cell r="C112">
            <v>383</v>
          </cell>
          <cell r="D112">
            <v>383</v>
          </cell>
          <cell r="E112">
            <v>383</v>
          </cell>
          <cell r="F112">
            <v>957</v>
          </cell>
          <cell r="G112">
            <v>909</v>
          </cell>
          <cell r="H112">
            <v>864</v>
          </cell>
        </row>
        <row r="113">
          <cell r="A113" t="str">
            <v>3BK 30154 AA</v>
          </cell>
          <cell r="B113" t="str">
            <v>BTS A910 VSWR KIT 1800</v>
          </cell>
          <cell r="C113">
            <v>383</v>
          </cell>
          <cell r="D113">
            <v>383</v>
          </cell>
          <cell r="E113">
            <v>383</v>
          </cell>
          <cell r="F113">
            <v>957</v>
          </cell>
          <cell r="G113">
            <v>909</v>
          </cell>
          <cell r="H113">
            <v>864</v>
          </cell>
        </row>
        <row r="115">
          <cell r="B115" t="str">
            <v>4 SITE OPTIONS</v>
          </cell>
        </row>
        <row r="117">
          <cell r="A117" t="str">
            <v>3BK 30150 AA</v>
          </cell>
          <cell r="B117" t="str">
            <v>BTS A910 SITE SUPPORT CABINET</v>
          </cell>
          <cell r="C117">
            <v>5756</v>
          </cell>
          <cell r="D117">
            <v>5756</v>
          </cell>
          <cell r="E117">
            <v>5756</v>
          </cell>
          <cell r="F117">
            <v>11992</v>
          </cell>
          <cell r="G117">
            <v>11392</v>
          </cell>
          <cell r="H117">
            <v>10822</v>
          </cell>
        </row>
        <row r="118">
          <cell r="A118" t="str">
            <v>3BK 30151 AA</v>
          </cell>
          <cell r="B118" t="str">
            <v>BTS A910 SSC MICROWAVE INTERFACE 1*(1+0)</v>
          </cell>
          <cell r="C118">
            <v>67</v>
          </cell>
          <cell r="D118">
            <v>67</v>
          </cell>
          <cell r="E118">
            <v>67</v>
          </cell>
          <cell r="F118">
            <v>330</v>
          </cell>
          <cell r="G118">
            <v>314</v>
          </cell>
          <cell r="H118">
            <v>298</v>
          </cell>
        </row>
        <row r="119">
          <cell r="A119" t="str">
            <v>3BK 30151 AB</v>
          </cell>
          <cell r="B119" t="str">
            <v>BTS A910 SSC MICROWAVE INTERFACE 2*(1+0)</v>
          </cell>
          <cell r="C119">
            <v>187</v>
          </cell>
          <cell r="D119">
            <v>187</v>
          </cell>
          <cell r="E119">
            <v>187</v>
          </cell>
          <cell r="F119">
            <v>925</v>
          </cell>
          <cell r="G119">
            <v>879</v>
          </cell>
          <cell r="H119">
            <v>835</v>
          </cell>
        </row>
        <row r="120">
          <cell r="A120" t="str">
            <v>3BK 30151 AC</v>
          </cell>
          <cell r="B120" t="str">
            <v>BTS A910 SSC MICROWAVE INTERFACE 1*(1+1)</v>
          </cell>
          <cell r="C120">
            <v>200</v>
          </cell>
          <cell r="D120">
            <v>200</v>
          </cell>
          <cell r="E120">
            <v>200</v>
          </cell>
          <cell r="F120">
            <v>995</v>
          </cell>
          <cell r="G120">
            <v>945</v>
          </cell>
          <cell r="H120">
            <v>898</v>
          </cell>
        </row>
        <row r="121">
          <cell r="A121" t="str">
            <v>3BK 30152 AA</v>
          </cell>
          <cell r="B121" t="str">
            <v>BTS A910 SSC BATTERY</v>
          </cell>
          <cell r="C121">
            <v>1207</v>
          </cell>
          <cell r="D121">
            <v>1207</v>
          </cell>
          <cell r="E121">
            <v>1207</v>
          </cell>
          <cell r="F121">
            <v>3017</v>
          </cell>
          <cell r="G121">
            <v>2866</v>
          </cell>
          <cell r="H121">
            <v>2723</v>
          </cell>
        </row>
        <row r="122">
          <cell r="A122" t="str">
            <v>3BK 30239 AA</v>
          </cell>
          <cell r="B122" t="str">
            <v>NETWORK TERMINATION LINE ITF 9100</v>
          </cell>
          <cell r="C122">
            <v>324</v>
          </cell>
          <cell r="D122">
            <v>312</v>
          </cell>
          <cell r="E122">
            <v>289</v>
          </cell>
          <cell r="F122">
            <v>793</v>
          </cell>
          <cell r="G122">
            <v>730</v>
          </cell>
          <cell r="H122">
            <v>672</v>
          </cell>
        </row>
        <row r="124">
          <cell r="B124" t="str">
            <v>5 REPLACEABLE UNITS</v>
          </cell>
        </row>
        <row r="126">
          <cell r="A126" t="str">
            <v>3BK 30155 AA</v>
          </cell>
          <cell r="B126" t="str">
            <v>BTS A910 RU 2TRX 900 LOW-LOSS</v>
          </cell>
          <cell r="C126">
            <v>4383</v>
          </cell>
          <cell r="D126">
            <v>4383</v>
          </cell>
          <cell r="E126">
            <v>4383</v>
          </cell>
          <cell r="F126">
            <v>19450</v>
          </cell>
          <cell r="G126">
            <v>18478</v>
          </cell>
          <cell r="H126">
            <v>17554</v>
          </cell>
        </row>
        <row r="127">
          <cell r="A127" t="str">
            <v>3BK 30155 AB</v>
          </cell>
          <cell r="B127" t="str">
            <v>BTS A910 RU 2TRX 900 SGLE-ANT</v>
          </cell>
          <cell r="C127">
            <v>3982</v>
          </cell>
          <cell r="D127">
            <v>3982</v>
          </cell>
          <cell r="E127">
            <v>3982</v>
          </cell>
          <cell r="F127">
            <v>16913</v>
          </cell>
          <cell r="G127">
            <v>16067</v>
          </cell>
          <cell r="H127">
            <v>15264</v>
          </cell>
        </row>
        <row r="128">
          <cell r="A128" t="str">
            <v>3BK 30156 AA</v>
          </cell>
          <cell r="B128" t="str">
            <v>BTS A910 RU 2TRX 1800 LOW-LOSS</v>
          </cell>
          <cell r="C128">
            <v>4823</v>
          </cell>
          <cell r="D128">
            <v>4823</v>
          </cell>
          <cell r="E128">
            <v>4823</v>
          </cell>
          <cell r="F128">
            <v>19450</v>
          </cell>
          <cell r="G128">
            <v>18478</v>
          </cell>
          <cell r="H128">
            <v>17554</v>
          </cell>
        </row>
        <row r="129">
          <cell r="A129" t="str">
            <v>3BK 30156 AB</v>
          </cell>
          <cell r="B129" t="str">
            <v>BTS A910 RU 2TRX 1800 SGLE-ANT</v>
          </cell>
          <cell r="C129">
            <v>4508</v>
          </cell>
          <cell r="D129">
            <v>4508</v>
          </cell>
          <cell r="E129">
            <v>4508</v>
          </cell>
          <cell r="F129">
            <v>16913</v>
          </cell>
          <cell r="G129">
            <v>16067</v>
          </cell>
          <cell r="H129">
            <v>15264</v>
          </cell>
        </row>
        <row r="130">
          <cell r="A130" t="str">
            <v>3BK 30157 AA</v>
          </cell>
          <cell r="B130" t="str">
            <v>SSC RU: AC/DC CONVERTER</v>
          </cell>
          <cell r="C130">
            <v>245</v>
          </cell>
          <cell r="D130">
            <v>245</v>
          </cell>
          <cell r="E130">
            <v>245</v>
          </cell>
          <cell r="F130">
            <v>1225</v>
          </cell>
          <cell r="G130">
            <v>1164</v>
          </cell>
          <cell r="H130">
            <v>1106</v>
          </cell>
        </row>
        <row r="131">
          <cell r="A131" t="str">
            <v>3BK 30158 AA</v>
          </cell>
          <cell r="B131" t="str">
            <v>SCC RU: LIGHTNING PROTECTION</v>
          </cell>
          <cell r="C131">
            <v>32</v>
          </cell>
          <cell r="D131">
            <v>32</v>
          </cell>
          <cell r="E131">
            <v>32</v>
          </cell>
          <cell r="F131">
            <v>165</v>
          </cell>
          <cell r="G131">
            <v>157</v>
          </cell>
          <cell r="H131">
            <v>149</v>
          </cell>
        </row>
        <row r="132">
          <cell r="A132" t="str">
            <v>3BK 30159 AA</v>
          </cell>
          <cell r="B132" t="str">
            <v>SSC RU: FAN EXT</v>
          </cell>
          <cell r="C132">
            <v>58</v>
          </cell>
          <cell r="D132">
            <v>58</v>
          </cell>
          <cell r="E132">
            <v>58</v>
          </cell>
          <cell r="F132">
            <v>290</v>
          </cell>
          <cell r="G132">
            <v>276</v>
          </cell>
          <cell r="H132">
            <v>262</v>
          </cell>
        </row>
        <row r="133">
          <cell r="A133" t="str">
            <v>3BK 30160 AA</v>
          </cell>
          <cell r="B133" t="str">
            <v>SSC RU: FAN+HEAT INT</v>
          </cell>
          <cell r="C133">
            <v>277</v>
          </cell>
          <cell r="D133">
            <v>277</v>
          </cell>
          <cell r="E133">
            <v>277</v>
          </cell>
          <cell r="F133">
            <v>1385</v>
          </cell>
          <cell r="G133">
            <v>1316</v>
          </cell>
          <cell r="H133">
            <v>1250</v>
          </cell>
        </row>
        <row r="134">
          <cell r="A134" t="str">
            <v>3BK 30165 AA</v>
          </cell>
          <cell r="B134" t="str">
            <v>BTS A910 RU FAN CASSETTE</v>
          </cell>
          <cell r="C134">
            <v>242</v>
          </cell>
          <cell r="D134">
            <v>242</v>
          </cell>
          <cell r="E134">
            <v>242</v>
          </cell>
          <cell r="F134">
            <v>1250</v>
          </cell>
          <cell r="G134">
            <v>1188</v>
          </cell>
          <cell r="H134">
            <v>1129</v>
          </cell>
        </row>
        <row r="135">
          <cell r="A135" t="str">
            <v>3BK 30166 AA</v>
          </cell>
          <cell r="B135" t="str">
            <v>BTS A910 RU BATTERY BACKUP UNIT</v>
          </cell>
          <cell r="C135">
            <v>1207</v>
          </cell>
          <cell r="D135">
            <v>1207</v>
          </cell>
          <cell r="E135">
            <v>1207</v>
          </cell>
          <cell r="F135">
            <v>6035</v>
          </cell>
          <cell r="G135">
            <v>5733</v>
          </cell>
          <cell r="H135">
            <v>5446</v>
          </cell>
        </row>
        <row r="137">
          <cell r="B137" t="str">
            <v>EVOLIUM™ BSC/TC/SM G2</v>
          </cell>
        </row>
        <row r="139">
          <cell r="B139" t="str">
            <v>1.1  EVOLIUM BSC EQUIPMENT</v>
          </cell>
        </row>
        <row r="140">
          <cell r="A140" t="str">
            <v>3BK 30550 AC</v>
          </cell>
          <cell r="B140" t="str">
            <v>BSC G2 32 TRX-FR;16A,6ABIS  75 Ohm</v>
          </cell>
          <cell r="C140">
            <v>24977.649196227165</v>
          </cell>
          <cell r="D140">
            <v>23479</v>
          </cell>
          <cell r="E140">
            <v>23479</v>
          </cell>
          <cell r="F140">
            <v>48576</v>
          </cell>
          <cell r="G140">
            <v>48576</v>
          </cell>
          <cell r="H140">
            <v>48576</v>
          </cell>
        </row>
        <row r="141">
          <cell r="A141" t="str">
            <v>3BK 30550 AE</v>
          </cell>
          <cell r="B141" t="str">
            <v>BSC G2 32 TRX-FR;16A,6ABIS 120 Ohm</v>
          </cell>
          <cell r="C141">
            <v>24716.111865227165</v>
          </cell>
          <cell r="D141">
            <v>23233</v>
          </cell>
          <cell r="E141">
            <v>23233</v>
          </cell>
          <cell r="F141">
            <v>48576</v>
          </cell>
          <cell r="G141">
            <v>48576</v>
          </cell>
          <cell r="H141">
            <v>48576</v>
          </cell>
        </row>
        <row r="142">
          <cell r="A142" t="str">
            <v>3BK 30551 AC</v>
          </cell>
          <cell r="B142" t="str">
            <v>BSC G2 128TRX-FR;24A,24ABIS  75 Ohm</v>
          </cell>
          <cell r="C142">
            <v>38125.416124059688</v>
          </cell>
          <cell r="D142">
            <v>35838</v>
          </cell>
          <cell r="E142">
            <v>35838</v>
          </cell>
          <cell r="F142">
            <v>71755</v>
          </cell>
          <cell r="G142">
            <v>71755</v>
          </cell>
          <cell r="H142">
            <v>71755</v>
          </cell>
        </row>
        <row r="143">
          <cell r="A143" t="str">
            <v>3BK 30551 AE</v>
          </cell>
          <cell r="B143" t="str">
            <v>BSC G2 128TRX-FR;24A,24ABIS 120 Ohm</v>
          </cell>
          <cell r="C143">
            <v>37863.878793059688</v>
          </cell>
          <cell r="D143">
            <v>35592</v>
          </cell>
          <cell r="E143">
            <v>35592</v>
          </cell>
          <cell r="F143">
            <v>71755</v>
          </cell>
          <cell r="G143">
            <v>71755</v>
          </cell>
          <cell r="H143">
            <v>71755</v>
          </cell>
        </row>
        <row r="144">
          <cell r="A144" t="str">
            <v>3BK 30552 AC</v>
          </cell>
          <cell r="B144" t="str">
            <v>BSC G2 192TRX-FR;40A,36ABIS  75 Ohm</v>
          </cell>
          <cell r="C144">
            <v>61975.497772994509</v>
          </cell>
          <cell r="D144">
            <v>58257</v>
          </cell>
          <cell r="E144">
            <v>58257</v>
          </cell>
          <cell r="F144">
            <v>115123</v>
          </cell>
          <cell r="G144">
            <v>115123</v>
          </cell>
          <cell r="H144">
            <v>115123</v>
          </cell>
        </row>
        <row r="145">
          <cell r="A145" t="str">
            <v>3BK 30552 AE</v>
          </cell>
          <cell r="B145" t="str">
            <v>BSC G2 192TRX-FR;40A,36ABIS 120 Ohm</v>
          </cell>
          <cell r="C145">
            <v>61375.117498994507</v>
          </cell>
          <cell r="D145">
            <v>57693</v>
          </cell>
          <cell r="E145">
            <v>57693</v>
          </cell>
          <cell r="F145">
            <v>115123</v>
          </cell>
          <cell r="G145">
            <v>115123</v>
          </cell>
          <cell r="H145">
            <v>115123</v>
          </cell>
        </row>
        <row r="146">
          <cell r="A146" t="str">
            <v>3BK 30553 AC</v>
          </cell>
          <cell r="B146" t="str">
            <v>BSC G2 288TRX-FR;48A,54ABIS  75 Ohm</v>
          </cell>
          <cell r="C146">
            <v>75123.264700827029</v>
          </cell>
          <cell r="D146">
            <v>70616</v>
          </cell>
          <cell r="E146">
            <v>70616</v>
          </cell>
          <cell r="F146">
            <v>138264</v>
          </cell>
          <cell r="G146">
            <v>138264</v>
          </cell>
          <cell r="H146">
            <v>138264</v>
          </cell>
        </row>
        <row r="147">
          <cell r="A147" t="str">
            <v>3BK 30553 AE</v>
          </cell>
          <cell r="B147" t="str">
            <v>BSC G2 288TRX-FR;48A,54ABIS 120 Ohm</v>
          </cell>
          <cell r="C147">
            <v>74522.884426827033</v>
          </cell>
          <cell r="D147">
            <v>70052</v>
          </cell>
          <cell r="E147">
            <v>70052</v>
          </cell>
          <cell r="F147">
            <v>138264</v>
          </cell>
          <cell r="G147">
            <v>138264</v>
          </cell>
          <cell r="H147">
            <v>138264</v>
          </cell>
        </row>
        <row r="148">
          <cell r="A148" t="str">
            <v>3BK 30554 AC</v>
          </cell>
          <cell r="B148" t="str">
            <v>BSC G2 352TRX-FR;64A,66ABIS  75 Ohm</v>
          </cell>
          <cell r="C148">
            <v>96458.703936761871</v>
          </cell>
          <cell r="D148">
            <v>90671</v>
          </cell>
          <cell r="E148">
            <v>90671</v>
          </cell>
          <cell r="F148">
            <v>177757</v>
          </cell>
          <cell r="G148">
            <v>177757</v>
          </cell>
          <cell r="H148">
            <v>177757</v>
          </cell>
        </row>
        <row r="149">
          <cell r="A149" t="str">
            <v>3BK 30554 AE</v>
          </cell>
          <cell r="B149" t="str">
            <v>BSC G2 352TRX-FR;64A,66ABIS 120 Ohm</v>
          </cell>
          <cell r="C149">
            <v>95519.480719761865</v>
          </cell>
          <cell r="D149">
            <v>89788</v>
          </cell>
          <cell r="E149">
            <v>89788</v>
          </cell>
          <cell r="F149">
            <v>177757</v>
          </cell>
          <cell r="G149">
            <v>177757</v>
          </cell>
          <cell r="H149">
            <v>177757</v>
          </cell>
        </row>
        <row r="150">
          <cell r="A150" t="str">
            <v>3BK 30555 AC</v>
          </cell>
          <cell r="B150" t="str">
            <v>BSC G2 448TRX-FR;72A,84ABIS  75 Ohm</v>
          </cell>
          <cell r="C150">
            <v>109782.31976559441</v>
          </cell>
          <cell r="D150">
            <v>103195</v>
          </cell>
          <cell r="E150">
            <v>103195</v>
          </cell>
          <cell r="F150">
            <v>201215</v>
          </cell>
          <cell r="G150">
            <v>201215</v>
          </cell>
          <cell r="H150">
            <v>201215</v>
          </cell>
        </row>
        <row r="151">
          <cell r="A151" t="str">
            <v>3BK 30555 AE</v>
          </cell>
          <cell r="B151" t="str">
            <v>BSC G2 448TRX-FR;72A,84ABIS 120 Ohm</v>
          </cell>
          <cell r="C151">
            <v>108843.0965485944</v>
          </cell>
          <cell r="D151">
            <v>102313</v>
          </cell>
          <cell r="E151">
            <v>102313</v>
          </cell>
          <cell r="F151">
            <v>201215</v>
          </cell>
          <cell r="G151">
            <v>201215</v>
          </cell>
          <cell r="H151">
            <v>201215</v>
          </cell>
        </row>
        <row r="153">
          <cell r="B153" t="str">
            <v>1.2. BSC G2 EXTENSION KITS</v>
          </cell>
        </row>
        <row r="154">
          <cell r="A154" t="str">
            <v>3BK 30556 AC</v>
          </cell>
          <cell r="B154" t="str">
            <v>BSC G2 EXT 32/16 to 128/24  75 Ohm</v>
          </cell>
          <cell r="C154">
            <v>13147.766927832521</v>
          </cell>
          <cell r="D154">
            <v>12359</v>
          </cell>
          <cell r="E154">
            <v>12359</v>
          </cell>
          <cell r="F154">
            <v>25497</v>
          </cell>
          <cell r="G154">
            <v>25497</v>
          </cell>
          <cell r="H154">
            <v>25497</v>
          </cell>
        </row>
        <row r="155">
          <cell r="A155" t="str">
            <v>3BK 30556 AE</v>
          </cell>
          <cell r="B155" t="str">
            <v>BSC G2 EXT 32/16 to 128/24 120 Ohm</v>
          </cell>
          <cell r="C155">
            <v>13147.766927832521</v>
          </cell>
          <cell r="D155">
            <v>12359</v>
          </cell>
          <cell r="E155">
            <v>12359</v>
          </cell>
          <cell r="F155">
            <v>25497</v>
          </cell>
          <cell r="G155">
            <v>25497</v>
          </cell>
          <cell r="H155">
            <v>25497</v>
          </cell>
        </row>
        <row r="156">
          <cell r="A156" t="str">
            <v>3BK 30557 AC</v>
          </cell>
          <cell r="B156" t="str">
            <v>BSC G2 EXT 128/24 to 192/40  75 Ohm</v>
          </cell>
          <cell r="C156">
            <v>23850.081648934822</v>
          </cell>
          <cell r="D156">
            <v>22419</v>
          </cell>
          <cell r="E156">
            <v>22419</v>
          </cell>
          <cell r="F156">
            <v>47704</v>
          </cell>
          <cell r="G156">
            <v>47704</v>
          </cell>
          <cell r="H156">
            <v>47704</v>
          </cell>
        </row>
        <row r="157">
          <cell r="A157" t="str">
            <v>3BK 30557 AE</v>
          </cell>
          <cell r="B157" t="str">
            <v>BSC G2 EXT 128/24 to 192/40 120 Ohm</v>
          </cell>
          <cell r="C157">
            <v>23511.238705934822</v>
          </cell>
          <cell r="D157">
            <v>22101</v>
          </cell>
          <cell r="E157">
            <v>22101</v>
          </cell>
          <cell r="F157">
            <v>47704</v>
          </cell>
          <cell r="G157">
            <v>47704</v>
          </cell>
          <cell r="H157">
            <v>47704</v>
          </cell>
        </row>
        <row r="158">
          <cell r="A158" t="str">
            <v>3BK 30558 AC</v>
          </cell>
          <cell r="B158" t="str">
            <v>BSC G2 EXT 192/40 to 288/48  75 Ohm</v>
          </cell>
          <cell r="C158">
            <v>13147.766927832521</v>
          </cell>
          <cell r="D158">
            <v>12359</v>
          </cell>
          <cell r="E158">
            <v>12359</v>
          </cell>
          <cell r="F158">
            <v>25456</v>
          </cell>
          <cell r="G158">
            <v>25456</v>
          </cell>
          <cell r="H158">
            <v>25456</v>
          </cell>
        </row>
        <row r="159">
          <cell r="A159" t="str">
            <v>3BK 30558 AE</v>
          </cell>
          <cell r="B159" t="str">
            <v>BSC G2 EXT 192/40 to 288/48 120 Ohm</v>
          </cell>
          <cell r="C159">
            <v>13147.766927832521</v>
          </cell>
          <cell r="D159">
            <v>12359</v>
          </cell>
          <cell r="E159">
            <v>12359</v>
          </cell>
          <cell r="F159">
            <v>25456</v>
          </cell>
          <cell r="G159">
            <v>25456</v>
          </cell>
          <cell r="H159">
            <v>25456</v>
          </cell>
        </row>
        <row r="160">
          <cell r="A160" t="str">
            <v>3BK 30559 AC</v>
          </cell>
          <cell r="B160" t="str">
            <v>BSC G2 EXT 288/48 to 352/64  75 Ohm</v>
          </cell>
          <cell r="C160">
            <v>21335.43923593482</v>
          </cell>
          <cell r="D160">
            <v>20055</v>
          </cell>
          <cell r="E160">
            <v>20055</v>
          </cell>
          <cell r="F160">
            <v>43442</v>
          </cell>
          <cell r="G160">
            <v>43442</v>
          </cell>
          <cell r="H160">
            <v>43442</v>
          </cell>
        </row>
        <row r="161">
          <cell r="A161" t="str">
            <v>3BK 30559 AE</v>
          </cell>
          <cell r="B161" t="str">
            <v>BSC G2 EXT 288/48 to 352/64 120 Ohm</v>
          </cell>
          <cell r="C161">
            <v>20996.596292934821</v>
          </cell>
          <cell r="D161">
            <v>19737</v>
          </cell>
          <cell r="E161">
            <v>19737</v>
          </cell>
          <cell r="F161">
            <v>43442</v>
          </cell>
          <cell r="G161">
            <v>43442</v>
          </cell>
          <cell r="H161">
            <v>43442</v>
          </cell>
        </row>
        <row r="162">
          <cell r="A162" t="str">
            <v>3BK 30560 AC</v>
          </cell>
          <cell r="B162" t="str">
            <v>BSC G2 EXT 352/64 to 448/72  75 Ohm</v>
          </cell>
          <cell r="C162">
            <v>13323.615828832522</v>
          </cell>
          <cell r="D162">
            <v>12524</v>
          </cell>
          <cell r="E162">
            <v>12524</v>
          </cell>
          <cell r="F162">
            <v>25804</v>
          </cell>
          <cell r="G162">
            <v>25804</v>
          </cell>
          <cell r="H162">
            <v>25804</v>
          </cell>
        </row>
        <row r="163">
          <cell r="A163" t="str">
            <v>3BK 30560 AE</v>
          </cell>
          <cell r="B163" t="str">
            <v>BSC G2 EXT 352/64 to 448/72 120 Ohm</v>
          </cell>
          <cell r="C163">
            <v>13323.615828832522</v>
          </cell>
          <cell r="D163">
            <v>12524</v>
          </cell>
          <cell r="E163">
            <v>12524</v>
          </cell>
          <cell r="F163">
            <v>25804</v>
          </cell>
          <cell r="G163">
            <v>25804</v>
          </cell>
          <cell r="H163">
            <v>25804</v>
          </cell>
        </row>
        <row r="164">
          <cell r="A164" t="str">
            <v>3BK 30562 AA</v>
          </cell>
          <cell r="B164" t="str">
            <v>DIG. DISTRIBUTION FRAME 80 PCM</v>
          </cell>
          <cell r="C164">
            <v>1898.2575422656523</v>
          </cell>
          <cell r="D164">
            <v>1784</v>
          </cell>
          <cell r="E164">
            <v>1784</v>
          </cell>
          <cell r="F164">
            <v>4524</v>
          </cell>
          <cell r="G164">
            <v>4524</v>
          </cell>
          <cell r="H164">
            <v>4524</v>
          </cell>
        </row>
        <row r="165">
          <cell r="A165" t="str">
            <v>3BK 30570 AC</v>
          </cell>
          <cell r="B165" t="str">
            <v>BSC G2 512TRX-FR;88A,96ABIS  75 Ohm</v>
          </cell>
          <cell r="C165">
            <v>131132.20091952922</v>
          </cell>
          <cell r="D165">
            <v>123264</v>
          </cell>
          <cell r="E165">
            <v>123264</v>
          </cell>
          <cell r="F165">
            <v>241252</v>
          </cell>
          <cell r="G165">
            <v>241252</v>
          </cell>
          <cell r="H165">
            <v>241252</v>
          </cell>
        </row>
        <row r="166">
          <cell r="A166" t="str">
            <v>3BK 30570 AE</v>
          </cell>
          <cell r="B166" t="str">
            <v>BSC G2 512TRX-FR;88A,96ABIS 120 Ohm</v>
          </cell>
          <cell r="C166">
            <v>129854.13475952923</v>
          </cell>
          <cell r="D166">
            <v>122063</v>
          </cell>
          <cell r="E166">
            <v>122063</v>
          </cell>
          <cell r="F166">
            <v>241252</v>
          </cell>
          <cell r="G166">
            <v>241252</v>
          </cell>
          <cell r="H166">
            <v>241252</v>
          </cell>
        </row>
        <row r="167">
          <cell r="A167" t="str">
            <v>3BK 30571 AC</v>
          </cell>
          <cell r="B167" t="str">
            <v>BSC G2 608TRX-FR;96A,114ABIS  75 Ohm</v>
          </cell>
          <cell r="C167">
            <v>144455.81674836171</v>
          </cell>
          <cell r="D167">
            <v>135788</v>
          </cell>
          <cell r="E167">
            <v>135788</v>
          </cell>
          <cell r="F167">
            <v>265960</v>
          </cell>
          <cell r="G167">
            <v>265960</v>
          </cell>
          <cell r="H167">
            <v>265960</v>
          </cell>
        </row>
        <row r="168">
          <cell r="A168" t="str">
            <v>3BK 30571 AE</v>
          </cell>
          <cell r="B168" t="str">
            <v>BSC G2 608TRX-FR;96A,114ABIS 120 Ohm</v>
          </cell>
          <cell r="C168">
            <v>143177.7505883617</v>
          </cell>
          <cell r="D168">
            <v>134587</v>
          </cell>
          <cell r="E168">
            <v>134587</v>
          </cell>
          <cell r="F168">
            <v>265960</v>
          </cell>
          <cell r="G168">
            <v>265960</v>
          </cell>
          <cell r="H168">
            <v>265960</v>
          </cell>
        </row>
        <row r="169">
          <cell r="A169" t="str">
            <v>3BK 30572 AC</v>
          </cell>
          <cell r="B169" t="str">
            <v>BSC G2 EXT 448/72 to 512/88  75 Ohm</v>
          </cell>
          <cell r="C169">
            <v>21349.881153934821</v>
          </cell>
          <cell r="D169">
            <v>20069</v>
          </cell>
          <cell r="E169">
            <v>20069</v>
          </cell>
          <cell r="F169">
            <v>44040</v>
          </cell>
          <cell r="G169">
            <v>44040</v>
          </cell>
          <cell r="H169">
            <v>44040</v>
          </cell>
        </row>
        <row r="170">
          <cell r="A170" t="str">
            <v>3BK 30572 AE</v>
          </cell>
          <cell r="B170" t="str">
            <v>BSC G2 EXT 448/72 to 512/88 120 Ohm</v>
          </cell>
          <cell r="C170">
            <v>21011.038210934821</v>
          </cell>
          <cell r="D170">
            <v>19750</v>
          </cell>
          <cell r="E170">
            <v>19750</v>
          </cell>
          <cell r="F170">
            <v>44040</v>
          </cell>
          <cell r="G170">
            <v>44040</v>
          </cell>
          <cell r="H170">
            <v>44040</v>
          </cell>
        </row>
        <row r="171">
          <cell r="A171" t="str">
            <v>3BK 30573 AC</v>
          </cell>
          <cell r="B171" t="str">
            <v>BSC G2 EXT 512/88 to 608/96  75 Ohm</v>
          </cell>
          <cell r="C171">
            <v>13323.615828832522</v>
          </cell>
          <cell r="D171">
            <v>12524</v>
          </cell>
          <cell r="E171">
            <v>12524</v>
          </cell>
          <cell r="F171">
            <v>27179</v>
          </cell>
          <cell r="G171">
            <v>27179</v>
          </cell>
          <cell r="H171">
            <v>27179</v>
          </cell>
        </row>
        <row r="172">
          <cell r="A172" t="str">
            <v>3BK 30573 AE</v>
          </cell>
          <cell r="B172" t="str">
            <v>BSC G2 EXT 512/88 to 608/96 120 Ohm</v>
          </cell>
          <cell r="C172">
            <v>13323.615828832522</v>
          </cell>
          <cell r="D172">
            <v>12524</v>
          </cell>
          <cell r="E172">
            <v>12524</v>
          </cell>
          <cell r="F172">
            <v>27179</v>
          </cell>
          <cell r="G172">
            <v>27179</v>
          </cell>
          <cell r="H172">
            <v>27179</v>
          </cell>
        </row>
        <row r="174">
          <cell r="B174" t="str">
            <v>1.3 REPLACEABLE UNITS</v>
          </cell>
        </row>
        <row r="175">
          <cell r="A175" t="str">
            <v>3BK 30600 AA</v>
          </cell>
          <cell r="B175" t="str">
            <v>OSI Processor</v>
          </cell>
          <cell r="C175">
            <v>562.3485692106342</v>
          </cell>
          <cell r="D175">
            <v>529</v>
          </cell>
          <cell r="E175">
            <v>529</v>
          </cell>
          <cell r="F175">
            <v>2255</v>
          </cell>
          <cell r="G175">
            <v>2255</v>
          </cell>
          <cell r="H175">
            <v>2255</v>
          </cell>
        </row>
        <row r="176">
          <cell r="A176" t="str">
            <v>3BK 30601 AA</v>
          </cell>
          <cell r="B176" t="str">
            <v>SYS Processor</v>
          </cell>
          <cell r="C176">
            <v>979.5144152106343</v>
          </cell>
          <cell r="D176">
            <v>921</v>
          </cell>
          <cell r="E176">
            <v>921</v>
          </cell>
          <cell r="F176">
            <v>5945</v>
          </cell>
          <cell r="G176">
            <v>5945</v>
          </cell>
          <cell r="H176">
            <v>5945</v>
          </cell>
        </row>
        <row r="177">
          <cell r="A177" t="str">
            <v>3BK 30602 AA</v>
          </cell>
          <cell r="B177" t="str">
            <v>BC Processor</v>
          </cell>
          <cell r="C177">
            <v>316.39800721063426</v>
          </cell>
          <cell r="D177">
            <v>297</v>
          </cell>
          <cell r="E177">
            <v>297</v>
          </cell>
          <cell r="F177">
            <v>1488</v>
          </cell>
          <cell r="G177">
            <v>1488</v>
          </cell>
          <cell r="H177">
            <v>1488</v>
          </cell>
        </row>
        <row r="178">
          <cell r="A178" t="str">
            <v>3BK 30603 AA</v>
          </cell>
          <cell r="B178" t="str">
            <v>Q1 Controller</v>
          </cell>
          <cell r="C178">
            <v>172.12886426282668</v>
          </cell>
          <cell r="D178">
            <v>162</v>
          </cell>
          <cell r="E178">
            <v>162</v>
          </cell>
          <cell r="F178">
            <v>816</v>
          </cell>
          <cell r="G178">
            <v>816</v>
          </cell>
          <cell r="H178">
            <v>816</v>
          </cell>
        </row>
        <row r="179">
          <cell r="A179" t="str">
            <v>3BK 30604 AA</v>
          </cell>
          <cell r="B179" t="str">
            <v>Group Switch</v>
          </cell>
          <cell r="C179">
            <v>44.425958999999999</v>
          </cell>
          <cell r="D179">
            <v>42</v>
          </cell>
          <cell r="E179">
            <v>42</v>
          </cell>
          <cell r="F179">
            <v>152</v>
          </cell>
          <cell r="G179">
            <v>152</v>
          </cell>
          <cell r="H179">
            <v>152</v>
          </cell>
        </row>
        <row r="180">
          <cell r="A180" t="str">
            <v>3BK 30605 AA</v>
          </cell>
          <cell r="B180" t="str">
            <v>Access Switch</v>
          </cell>
          <cell r="C180">
            <v>49.147804999999998</v>
          </cell>
          <cell r="D180">
            <v>46</v>
          </cell>
          <cell r="E180">
            <v>46</v>
          </cell>
          <cell r="F180">
            <v>173</v>
          </cell>
          <cell r="G180">
            <v>173</v>
          </cell>
          <cell r="H180">
            <v>173</v>
          </cell>
        </row>
        <row r="181">
          <cell r="A181" t="str">
            <v>3BK 30606 AA</v>
          </cell>
          <cell r="B181" t="str">
            <v>Power Supply</v>
          </cell>
          <cell r="C181">
            <v>175.84890099999998</v>
          </cell>
          <cell r="D181">
            <v>165</v>
          </cell>
          <cell r="E181">
            <v>165</v>
          </cell>
          <cell r="F181">
            <v>562</v>
          </cell>
          <cell r="G181">
            <v>562</v>
          </cell>
          <cell r="H181">
            <v>562</v>
          </cell>
        </row>
        <row r="182">
          <cell r="A182" t="str">
            <v>3BK 30607 AA</v>
          </cell>
          <cell r="B182" t="str">
            <v>TCUC Processor</v>
          </cell>
          <cell r="C182">
            <v>312.36681477646857</v>
          </cell>
          <cell r="D182">
            <v>294</v>
          </cell>
          <cell r="E182">
            <v>294</v>
          </cell>
          <cell r="F182">
            <v>1181</v>
          </cell>
          <cell r="G182">
            <v>1181</v>
          </cell>
          <cell r="H182">
            <v>1181</v>
          </cell>
        </row>
        <row r="183">
          <cell r="A183" t="str">
            <v>3BK 30608 AC</v>
          </cell>
          <cell r="B183" t="str">
            <v>DTCC Processor 75 Ohm</v>
          </cell>
          <cell r="C183">
            <v>304.89161932095089</v>
          </cell>
          <cell r="D183">
            <v>287</v>
          </cell>
          <cell r="E183">
            <v>287</v>
          </cell>
          <cell r="F183">
            <v>1206</v>
          </cell>
          <cell r="G183">
            <v>1206</v>
          </cell>
          <cell r="H183">
            <v>1206</v>
          </cell>
        </row>
        <row r="184">
          <cell r="A184" t="str">
            <v>3BK 30608 AE</v>
          </cell>
          <cell r="B184" t="str">
            <v>DTCC Processor 120 Ohm</v>
          </cell>
          <cell r="C184">
            <v>304.89161932095089</v>
          </cell>
          <cell r="D184">
            <v>287</v>
          </cell>
          <cell r="E184">
            <v>287</v>
          </cell>
          <cell r="F184">
            <v>1206</v>
          </cell>
          <cell r="G184">
            <v>1206</v>
          </cell>
          <cell r="H184">
            <v>1206</v>
          </cell>
        </row>
        <row r="185">
          <cell r="A185" t="str">
            <v>3BK 30609 AC</v>
          </cell>
          <cell r="B185" t="str">
            <v>BIUA Interface 75 Ohm</v>
          </cell>
          <cell r="C185">
            <v>385.42762946211411</v>
          </cell>
          <cell r="D185">
            <v>362</v>
          </cell>
          <cell r="E185">
            <v>362</v>
          </cell>
          <cell r="F185">
            <v>1299</v>
          </cell>
          <cell r="G185">
            <v>1299</v>
          </cell>
          <cell r="H185">
            <v>1299</v>
          </cell>
        </row>
        <row r="186">
          <cell r="A186" t="str">
            <v>3BK 30609 AE</v>
          </cell>
          <cell r="B186" t="str">
            <v>BIUA Interface 120 Ohm</v>
          </cell>
          <cell r="C186">
            <v>385.42762946211411</v>
          </cell>
          <cell r="D186">
            <v>362</v>
          </cell>
          <cell r="E186">
            <v>362</v>
          </cell>
          <cell r="F186">
            <v>1299</v>
          </cell>
          <cell r="G186">
            <v>1299</v>
          </cell>
          <cell r="H186">
            <v>1299</v>
          </cell>
        </row>
        <row r="187">
          <cell r="A187" t="str">
            <v>3BK 30610 AC</v>
          </cell>
          <cell r="B187" t="str">
            <v>ASMB Interface 75 Ohm</v>
          </cell>
          <cell r="C187">
            <v>301.78090712166346</v>
          </cell>
          <cell r="D187">
            <v>284</v>
          </cell>
          <cell r="E187">
            <v>284</v>
          </cell>
          <cell r="F187">
            <v>1001</v>
          </cell>
          <cell r="G187">
            <v>1001</v>
          </cell>
          <cell r="H187">
            <v>1001</v>
          </cell>
        </row>
        <row r="188">
          <cell r="A188" t="str">
            <v>3BK 30610 AE</v>
          </cell>
          <cell r="B188" t="str">
            <v>ASMB Interface 120 Ohm</v>
          </cell>
          <cell r="C188">
            <v>301.78090712166346</v>
          </cell>
          <cell r="D188">
            <v>284</v>
          </cell>
          <cell r="E188">
            <v>284</v>
          </cell>
          <cell r="F188">
            <v>1001</v>
          </cell>
          <cell r="G188">
            <v>1001</v>
          </cell>
          <cell r="H188">
            <v>1001</v>
          </cell>
        </row>
        <row r="189">
          <cell r="A189" t="str">
            <v>3BK 30611 AC</v>
          </cell>
          <cell r="B189" t="str">
            <v>Clock Generation 75 Ohm</v>
          </cell>
          <cell r="C189">
            <v>139.18722885120062</v>
          </cell>
          <cell r="D189">
            <v>131</v>
          </cell>
          <cell r="E189">
            <v>131</v>
          </cell>
          <cell r="F189">
            <v>591</v>
          </cell>
          <cell r="G189">
            <v>591</v>
          </cell>
          <cell r="H189">
            <v>591</v>
          </cell>
        </row>
        <row r="190">
          <cell r="A190" t="str">
            <v>3BK 30611 AE</v>
          </cell>
          <cell r="B190" t="str">
            <v>Clock Generation 120 Ohm</v>
          </cell>
          <cell r="C190">
            <v>139.18722885120062</v>
          </cell>
          <cell r="D190">
            <v>131</v>
          </cell>
          <cell r="E190">
            <v>131</v>
          </cell>
          <cell r="F190">
            <v>591</v>
          </cell>
          <cell r="G190">
            <v>591</v>
          </cell>
          <cell r="H190">
            <v>591</v>
          </cell>
        </row>
        <row r="191">
          <cell r="A191" t="str">
            <v>3BK 30612 AA</v>
          </cell>
          <cell r="B191" t="str">
            <v>Clock Distribution</v>
          </cell>
          <cell r="C191">
            <v>98.790039851200618</v>
          </cell>
          <cell r="D191">
            <v>93</v>
          </cell>
          <cell r="E191">
            <v>93</v>
          </cell>
          <cell r="F191">
            <v>443</v>
          </cell>
          <cell r="G191">
            <v>443</v>
          </cell>
          <cell r="H191">
            <v>443</v>
          </cell>
        </row>
        <row r="199">
          <cell r="B199" t="str">
            <v>TRANSCODING EQUIPMENT G2</v>
          </cell>
        </row>
        <row r="200">
          <cell r="B200" t="str">
            <v>1. TC-SM pre-equipped cabinets G2</v>
          </cell>
        </row>
        <row r="201">
          <cell r="A201" t="str">
            <v>3BK 30754 AC</v>
          </cell>
          <cell r="B201" t="str">
            <v>TRANSCODER G2 CABINET 75 OHM</v>
          </cell>
          <cell r="C201">
            <v>5723</v>
          </cell>
          <cell r="D201">
            <v>5723</v>
          </cell>
          <cell r="E201">
            <v>5723</v>
          </cell>
          <cell r="F201">
            <v>13350</v>
          </cell>
          <cell r="G201">
            <v>13350</v>
          </cell>
          <cell r="H201">
            <v>13350</v>
          </cell>
        </row>
        <row r="202">
          <cell r="A202" t="str">
            <v>3BK 30754 AF</v>
          </cell>
          <cell r="B202" t="str">
            <v>TRANSCODER G2 CABINET FOR EXTENSION 75 OHM</v>
          </cell>
          <cell r="C202">
            <v>5453</v>
          </cell>
          <cell r="D202">
            <v>5453</v>
          </cell>
          <cell r="E202">
            <v>5453</v>
          </cell>
          <cell r="F202">
            <v>13350</v>
          </cell>
          <cell r="G202">
            <v>13350</v>
          </cell>
          <cell r="H202">
            <v>13350</v>
          </cell>
        </row>
        <row r="203">
          <cell r="A203" t="str">
            <v>3BK 30754 AE</v>
          </cell>
          <cell r="B203" t="str">
            <v>TRANSCODER G2 CABINET 120 OHM</v>
          </cell>
          <cell r="C203">
            <v>5724</v>
          </cell>
          <cell r="D203">
            <v>5724</v>
          </cell>
          <cell r="E203">
            <v>5724</v>
          </cell>
          <cell r="F203">
            <v>13350</v>
          </cell>
          <cell r="G203">
            <v>13350</v>
          </cell>
          <cell r="H203">
            <v>13350</v>
          </cell>
        </row>
        <row r="204">
          <cell r="A204" t="str">
            <v>3BK 30754 AG</v>
          </cell>
          <cell r="B204" t="str">
            <v>TRANSCODER G2 CABINET FOR EXTENSION120 OHM</v>
          </cell>
          <cell r="C204">
            <v>5454</v>
          </cell>
          <cell r="D204">
            <v>5454</v>
          </cell>
          <cell r="E204">
            <v>5454</v>
          </cell>
          <cell r="F204">
            <v>13350</v>
          </cell>
          <cell r="G204">
            <v>13350</v>
          </cell>
          <cell r="H204">
            <v>13350</v>
          </cell>
        </row>
        <row r="206">
          <cell r="B206" t="str">
            <v>2. MODULES</v>
          </cell>
        </row>
        <row r="208">
          <cell r="A208" t="str">
            <v>3BK 30757 AF</v>
          </cell>
          <cell r="B208" t="str">
            <v>SUB-MULTIPLEX UNIT G2 FOR 1 A-TER 75 OHM</v>
          </cell>
          <cell r="C208">
            <v>1139</v>
          </cell>
          <cell r="D208">
            <v>1139</v>
          </cell>
          <cell r="E208">
            <v>1139</v>
          </cell>
          <cell r="F208">
            <v>3097</v>
          </cell>
          <cell r="G208">
            <v>3097</v>
          </cell>
          <cell r="H208">
            <v>3097</v>
          </cell>
        </row>
        <row r="209">
          <cell r="A209" t="str">
            <v>3BK 30757 AG</v>
          </cell>
          <cell r="B209" t="str">
            <v>SUB-MULTIPLEX UNIT G2 FOR 1 A-TER 120 OHM</v>
          </cell>
          <cell r="C209">
            <v>1147</v>
          </cell>
          <cell r="D209">
            <v>1147</v>
          </cell>
          <cell r="E209">
            <v>1147</v>
          </cell>
          <cell r="F209">
            <v>3097</v>
          </cell>
          <cell r="G209">
            <v>3097</v>
          </cell>
          <cell r="H209">
            <v>3097</v>
          </cell>
        </row>
        <row r="211">
          <cell r="A211" t="str">
            <v>3BK 30756 AF</v>
          </cell>
          <cell r="B211" t="str">
            <v>TRANSCODER G2 DUAL RATE 1A-INT</v>
          </cell>
          <cell r="C211">
            <v>1291</v>
          </cell>
          <cell r="D211">
            <v>1291</v>
          </cell>
          <cell r="E211">
            <v>1291</v>
          </cell>
          <cell r="F211">
            <v>4001</v>
          </cell>
          <cell r="G211">
            <v>4001</v>
          </cell>
          <cell r="H211">
            <v>4001</v>
          </cell>
        </row>
        <row r="212">
          <cell r="A212" t="str">
            <v>3BK 30805 AA</v>
          </cell>
          <cell r="B212" t="str">
            <v>TRANSCODER G2 MT120 EXTENSION</v>
          </cell>
          <cell r="C212">
            <v>1979</v>
          </cell>
          <cell r="D212">
            <v>1979</v>
          </cell>
          <cell r="E212">
            <v>1979</v>
          </cell>
          <cell r="F212">
            <v>23019</v>
          </cell>
          <cell r="G212">
            <v>21177</v>
          </cell>
          <cell r="H212">
            <v>19483</v>
          </cell>
        </row>
        <row r="214">
          <cell r="B214" t="str">
            <v>3. OPTIONS</v>
          </cell>
        </row>
        <row r="215">
          <cell r="A215" t="str">
            <v>3BK 30761 AA</v>
          </cell>
          <cell r="B215" t="str">
            <v>3 TO 2 WIRES POWER SUPPLY CONVERSION KIT</v>
          </cell>
          <cell r="C215">
            <v>22</v>
          </cell>
          <cell r="D215">
            <v>22</v>
          </cell>
          <cell r="E215">
            <v>22</v>
          </cell>
          <cell r="F215">
            <v>52</v>
          </cell>
          <cell r="G215">
            <v>52</v>
          </cell>
          <cell r="H215">
            <v>52</v>
          </cell>
        </row>
        <row r="216">
          <cell r="A216" t="str">
            <v>3BK 30762 AA</v>
          </cell>
          <cell r="B216" t="str">
            <v>X25 CABLES</v>
          </cell>
          <cell r="C216">
            <v>79</v>
          </cell>
          <cell r="D216">
            <v>79</v>
          </cell>
          <cell r="E216">
            <v>79</v>
          </cell>
          <cell r="F216">
            <v>188</v>
          </cell>
          <cell r="G216">
            <v>188</v>
          </cell>
          <cell r="H216">
            <v>188</v>
          </cell>
        </row>
        <row r="218">
          <cell r="B218" t="str">
            <v>4. REPLACEABLE UNIT</v>
          </cell>
        </row>
        <row r="219">
          <cell r="A219" t="str">
            <v>3BK 30613 AC</v>
          </cell>
          <cell r="B219" t="str">
            <v>G2 Branching and Switching board 75 Ohm</v>
          </cell>
          <cell r="C219">
            <v>208</v>
          </cell>
          <cell r="D219">
            <v>208</v>
          </cell>
          <cell r="E219">
            <v>208</v>
          </cell>
          <cell r="F219">
            <v>936</v>
          </cell>
          <cell r="G219">
            <v>936</v>
          </cell>
          <cell r="H219">
            <v>936</v>
          </cell>
        </row>
        <row r="220">
          <cell r="A220" t="str">
            <v>3BK 30613 AE</v>
          </cell>
          <cell r="B220" t="str">
            <v>G2 Branching and Switching board 120 Ohm</v>
          </cell>
          <cell r="C220">
            <v>210</v>
          </cell>
          <cell r="D220">
            <v>210</v>
          </cell>
          <cell r="E220">
            <v>210</v>
          </cell>
          <cell r="F220">
            <v>936</v>
          </cell>
          <cell r="G220">
            <v>936</v>
          </cell>
          <cell r="H220">
            <v>936</v>
          </cell>
        </row>
        <row r="221">
          <cell r="A221" t="str">
            <v>3BK 30616 AC</v>
          </cell>
          <cell r="B221" t="str">
            <v>G2 Submultiplexer A interface 75 Ohm</v>
          </cell>
          <cell r="C221">
            <v>305</v>
          </cell>
          <cell r="D221">
            <v>305</v>
          </cell>
          <cell r="E221">
            <v>305</v>
          </cell>
          <cell r="F221">
            <v>1377</v>
          </cell>
          <cell r="G221">
            <v>1377</v>
          </cell>
          <cell r="H221">
            <v>1377</v>
          </cell>
        </row>
        <row r="222">
          <cell r="A222" t="str">
            <v>3BK 30616 AE</v>
          </cell>
          <cell r="B222" t="str">
            <v>G2 Submultiplexer A interface 120 Ohm</v>
          </cell>
          <cell r="C222">
            <v>308</v>
          </cell>
          <cell r="D222">
            <v>308</v>
          </cell>
          <cell r="E222">
            <v>308</v>
          </cell>
          <cell r="F222">
            <v>1377</v>
          </cell>
          <cell r="G222">
            <v>1377</v>
          </cell>
          <cell r="H222">
            <v>1377</v>
          </cell>
        </row>
        <row r="223">
          <cell r="A223" t="str">
            <v>3BK 30617 AA</v>
          </cell>
          <cell r="B223" t="str">
            <v>Transcoder Module Dual Rate</v>
          </cell>
          <cell r="C223">
            <v>1291</v>
          </cell>
          <cell r="D223">
            <v>1291</v>
          </cell>
          <cell r="E223">
            <v>1291</v>
          </cell>
          <cell r="F223">
            <v>4343</v>
          </cell>
          <cell r="G223">
            <v>4343</v>
          </cell>
          <cell r="H223">
            <v>4343</v>
          </cell>
        </row>
        <row r="224">
          <cell r="A224" t="str">
            <v>3BK 30801 AA old</v>
          </cell>
          <cell r="B224" t="str">
            <v>TC A925 TRANSCODING BOARD</v>
          </cell>
          <cell r="C224">
            <v>1940</v>
          </cell>
          <cell r="D224">
            <v>1800</v>
          </cell>
          <cell r="E224">
            <v>1649</v>
          </cell>
          <cell r="F224">
            <v>23019</v>
          </cell>
          <cell r="G224">
            <v>21177</v>
          </cell>
          <cell r="H224">
            <v>19483</v>
          </cell>
        </row>
        <row r="225">
          <cell r="A225" t="str">
            <v>3BK 30806 AA</v>
          </cell>
          <cell r="B225" t="str">
            <v>FAN FOR MT120 USE WITHIN TCG2</v>
          </cell>
          <cell r="C225">
            <v>39</v>
          </cell>
          <cell r="D225">
            <v>39</v>
          </cell>
          <cell r="E225">
            <v>39</v>
          </cell>
          <cell r="F225">
            <v>195</v>
          </cell>
          <cell r="G225">
            <v>195</v>
          </cell>
          <cell r="H225">
            <v>195</v>
          </cell>
        </row>
        <row r="227">
          <cell r="B227" t="str">
            <v>EVOLIUM™ A925 Compact Transcoder</v>
          </cell>
        </row>
        <row r="229">
          <cell r="B229" t="str">
            <v>1. TC-SM pre-equipped cabinet A925</v>
          </cell>
        </row>
        <row r="230">
          <cell r="A230" t="str">
            <v>3BK 30800 AA</v>
          </cell>
          <cell r="B230" t="str">
            <v xml:space="preserve">TC A925 TRANSCODER CABINET  </v>
          </cell>
          <cell r="C230">
            <v>3427</v>
          </cell>
          <cell r="D230">
            <v>3180</v>
          </cell>
          <cell r="E230">
            <v>2913</v>
          </cell>
          <cell r="F230">
            <v>9492</v>
          </cell>
          <cell r="G230">
            <v>8733</v>
          </cell>
          <cell r="H230">
            <v>8034</v>
          </cell>
        </row>
        <row r="232">
          <cell r="B232" t="str">
            <v>2. MODULES</v>
          </cell>
        </row>
        <row r="233">
          <cell r="A233" t="str">
            <v>3BK 30801 AA</v>
          </cell>
          <cell r="B233" t="str">
            <v>TC A925 TRANSCODING BOARD FOR 1 ATER-E1</v>
          </cell>
          <cell r="C233">
            <v>1940</v>
          </cell>
          <cell r="D233">
            <v>1800</v>
          </cell>
          <cell r="E233">
            <v>1649</v>
          </cell>
          <cell r="F233">
            <v>23019</v>
          </cell>
          <cell r="G233">
            <v>21177</v>
          </cell>
          <cell r="H233">
            <v>19483</v>
          </cell>
        </row>
        <row r="234">
          <cell r="A234" t="str">
            <v>3BK 30802 AA</v>
          </cell>
          <cell r="B234" t="str">
            <v>TC A925 COOLING FAN STAGE</v>
          </cell>
          <cell r="C234">
            <v>87</v>
          </cell>
          <cell r="D234">
            <v>81</v>
          </cell>
          <cell r="E234">
            <v>74</v>
          </cell>
          <cell r="F234">
            <v>241</v>
          </cell>
          <cell r="G234">
            <v>222</v>
          </cell>
          <cell r="H234">
            <v>204</v>
          </cell>
        </row>
        <row r="236">
          <cell r="B236" t="str">
            <v>3. CABLING KIT</v>
          </cell>
        </row>
        <row r="237">
          <cell r="A237" t="str">
            <v>3BK 30810 AA</v>
          </cell>
          <cell r="B237" t="str">
            <v>TC A925 CABLING KIT FOR 1 SUB-RACK 120 OHM</v>
          </cell>
          <cell r="C237">
            <v>261</v>
          </cell>
          <cell r="D237">
            <v>242</v>
          </cell>
          <cell r="E237">
            <v>222</v>
          </cell>
          <cell r="F237">
            <v>3617</v>
          </cell>
          <cell r="G237">
            <v>3328</v>
          </cell>
          <cell r="H237">
            <v>3062</v>
          </cell>
        </row>
        <row r="238">
          <cell r="A238" t="str">
            <v>3BK 30811 AA</v>
          </cell>
          <cell r="B238" t="str">
            <v>TC A925 CABLING KIT FOR 1 SUB-RACK 75 OHM</v>
          </cell>
          <cell r="C238">
            <v>1306</v>
          </cell>
          <cell r="D238">
            <v>1212</v>
          </cell>
          <cell r="E238">
            <v>1110</v>
          </cell>
          <cell r="F238">
            <v>3617</v>
          </cell>
          <cell r="G238">
            <v>3328</v>
          </cell>
          <cell r="H238">
            <v>3062</v>
          </cell>
        </row>
        <row r="241">
          <cell r="B241" t="str">
            <v>EVOLIUM™ A935 MFS</v>
          </cell>
        </row>
        <row r="245">
          <cell r="B245" t="str">
            <v>1. A935 MFS Cabinets</v>
          </cell>
        </row>
        <row r="246">
          <cell r="A246" t="str">
            <v>3BK 30639 AA</v>
          </cell>
          <cell r="B246" t="str">
            <v>MFS A935 standard basic package</v>
          </cell>
          <cell r="C246">
            <v>65804</v>
          </cell>
          <cell r="D246">
            <v>56657</v>
          </cell>
          <cell r="E246">
            <v>56657</v>
          </cell>
          <cell r="F246">
            <v>160579</v>
          </cell>
          <cell r="G246">
            <v>160579</v>
          </cell>
          <cell r="H246">
            <v>160579</v>
          </cell>
        </row>
        <row r="247">
          <cell r="A247" t="str">
            <v>3BK 30640 AA</v>
          </cell>
          <cell r="B247" t="str">
            <v>MFS A935 standard pre-equipment</v>
          </cell>
          <cell r="C247">
            <v>14430</v>
          </cell>
          <cell r="D247">
            <v>14430</v>
          </cell>
          <cell r="E247">
            <v>14430</v>
          </cell>
          <cell r="F247">
            <v>37206</v>
          </cell>
          <cell r="G247">
            <v>37206</v>
          </cell>
          <cell r="H247">
            <v>37206</v>
          </cell>
        </row>
        <row r="248">
          <cell r="A248" t="str">
            <v>3BK 30641 AA</v>
          </cell>
          <cell r="B248" t="str">
            <v>MFS A935 GPU extension 120 Ohms</v>
          </cell>
          <cell r="C248">
            <v>3283</v>
          </cell>
          <cell r="D248">
            <v>3283</v>
          </cell>
          <cell r="E248">
            <v>3283</v>
          </cell>
          <cell r="F248">
            <v>9702</v>
          </cell>
          <cell r="G248">
            <v>9702</v>
          </cell>
          <cell r="H248">
            <v>9702</v>
          </cell>
        </row>
        <row r="249">
          <cell r="A249" t="str">
            <v>3BK 30642 AA</v>
          </cell>
          <cell r="B249" t="str">
            <v>MFS A935 GPU extension 75 Ohms</v>
          </cell>
          <cell r="C249">
            <v>3237</v>
          </cell>
          <cell r="D249">
            <v>3237</v>
          </cell>
          <cell r="E249">
            <v>3237</v>
          </cell>
          <cell r="F249">
            <v>9702</v>
          </cell>
          <cell r="G249">
            <v>9702</v>
          </cell>
          <cell r="H249">
            <v>9702</v>
          </cell>
        </row>
        <row r="250">
          <cell r="A250" t="str">
            <v>3BK 30644 AA</v>
          </cell>
          <cell r="B250" t="str">
            <v>MFS A935 external HUB</v>
          </cell>
          <cell r="C250">
            <v>98</v>
          </cell>
          <cell r="D250">
            <v>98</v>
          </cell>
          <cell r="E250">
            <v>98</v>
          </cell>
          <cell r="F250">
            <v>227</v>
          </cell>
          <cell r="G250">
            <v>227</v>
          </cell>
          <cell r="H250">
            <v>227</v>
          </cell>
        </row>
        <row r="252">
          <cell r="B252" t="str">
            <v>2. A935 MFS Installation kits</v>
          </cell>
        </row>
        <row r="253">
          <cell r="A253" t="str">
            <v>3BK 30655 AA</v>
          </cell>
          <cell r="B253" t="str">
            <v>MFS A935 installation basic kit</v>
          </cell>
          <cell r="C253">
            <v>81</v>
          </cell>
          <cell r="D253">
            <v>81</v>
          </cell>
          <cell r="E253">
            <v>81</v>
          </cell>
          <cell r="F253">
            <v>193</v>
          </cell>
          <cell r="G253">
            <v>193</v>
          </cell>
          <cell r="H253">
            <v>193</v>
          </cell>
        </row>
        <row r="254">
          <cell r="A254" t="str">
            <v>3BK 30645 AA</v>
          </cell>
          <cell r="B254" t="str">
            <v>MFS A935 iron kit - top</v>
          </cell>
          <cell r="C254">
            <v>2096</v>
          </cell>
          <cell r="D254">
            <v>2096</v>
          </cell>
          <cell r="E254">
            <v>2096</v>
          </cell>
          <cell r="F254">
            <v>4677</v>
          </cell>
          <cell r="G254">
            <v>4677</v>
          </cell>
          <cell r="H254">
            <v>4677</v>
          </cell>
        </row>
        <row r="255">
          <cell r="A255" t="str">
            <v>3BK 30646 AA</v>
          </cell>
          <cell r="B255" t="str">
            <v>MFS A935 iron kit - bottom</v>
          </cell>
          <cell r="C255">
            <v>1127</v>
          </cell>
          <cell r="D255">
            <v>1127</v>
          </cell>
          <cell r="E255">
            <v>1127</v>
          </cell>
          <cell r="F255">
            <v>2924</v>
          </cell>
          <cell r="G255">
            <v>2924</v>
          </cell>
          <cell r="H255">
            <v>2924</v>
          </cell>
        </row>
        <row r="256">
          <cell r="A256" t="str">
            <v>3BK 30647 AA</v>
          </cell>
          <cell r="B256" t="str">
            <v>MFS A935 earthquake - solid - top</v>
          </cell>
          <cell r="C256">
            <v>2492</v>
          </cell>
          <cell r="D256">
            <v>2492</v>
          </cell>
          <cell r="E256">
            <v>2492</v>
          </cell>
          <cell r="F256">
            <v>5513</v>
          </cell>
          <cell r="G256">
            <v>5513</v>
          </cell>
          <cell r="H256">
            <v>5513</v>
          </cell>
        </row>
        <row r="257">
          <cell r="A257" t="str">
            <v>3BK 30648 AA</v>
          </cell>
          <cell r="B257" t="str">
            <v>MFS A935 earthquake - top</v>
          </cell>
          <cell r="C257">
            <v>2669</v>
          </cell>
          <cell r="D257">
            <v>2669</v>
          </cell>
          <cell r="E257">
            <v>2669</v>
          </cell>
          <cell r="F257">
            <v>5796</v>
          </cell>
          <cell r="G257">
            <v>5796</v>
          </cell>
          <cell r="H257">
            <v>5796</v>
          </cell>
        </row>
        <row r="258">
          <cell r="A258" t="str">
            <v>3BK 30649 AA</v>
          </cell>
          <cell r="B258" t="str">
            <v>MFS A935 earthquake - bottom</v>
          </cell>
          <cell r="C258">
            <v>1672</v>
          </cell>
          <cell r="D258">
            <v>1672</v>
          </cell>
          <cell r="E258">
            <v>1672</v>
          </cell>
          <cell r="F258">
            <v>3910</v>
          </cell>
          <cell r="G258">
            <v>3910</v>
          </cell>
          <cell r="H258">
            <v>3910</v>
          </cell>
        </row>
        <row r="260">
          <cell r="B260" t="str">
            <v>3. A935 MFS Cables</v>
          </cell>
        </row>
        <row r="261">
          <cell r="A261" t="str">
            <v>3BK 30656 AA</v>
          </cell>
          <cell r="B261" t="str">
            <v>MFS A935 internal cables</v>
          </cell>
          <cell r="C261">
            <v>202</v>
          </cell>
          <cell r="D261">
            <v>202</v>
          </cell>
          <cell r="E261">
            <v>202</v>
          </cell>
          <cell r="F261">
            <v>471</v>
          </cell>
          <cell r="G261">
            <v>471</v>
          </cell>
          <cell r="H261">
            <v>471</v>
          </cell>
        </row>
        <row r="262">
          <cell r="A262" t="str">
            <v>3BK 30657 AA</v>
          </cell>
          <cell r="B262" t="str">
            <v>MFS A935 power cables</v>
          </cell>
          <cell r="C262">
            <v>305</v>
          </cell>
          <cell r="D262">
            <v>305</v>
          </cell>
          <cell r="E262">
            <v>305</v>
          </cell>
          <cell r="F262">
            <v>727</v>
          </cell>
          <cell r="G262">
            <v>727</v>
          </cell>
          <cell r="H262">
            <v>727</v>
          </cell>
        </row>
        <row r="263">
          <cell r="A263" t="str">
            <v>3BK 30658 AA</v>
          </cell>
          <cell r="B263" t="str">
            <v>MFS A935 PCM cables 120 Ohms</v>
          </cell>
          <cell r="C263">
            <v>2499</v>
          </cell>
          <cell r="D263">
            <v>2499</v>
          </cell>
          <cell r="E263">
            <v>2499</v>
          </cell>
          <cell r="F263">
            <v>6361</v>
          </cell>
          <cell r="G263">
            <v>6361</v>
          </cell>
          <cell r="H263">
            <v>6361</v>
          </cell>
        </row>
        <row r="264">
          <cell r="A264" t="str">
            <v>3BK 30659 AA</v>
          </cell>
          <cell r="B264" t="str">
            <v>MFS A935 PCM cables 75 Ohms</v>
          </cell>
          <cell r="C264">
            <v>10218</v>
          </cell>
          <cell r="D264">
            <v>10218</v>
          </cell>
          <cell r="E264">
            <v>10218</v>
          </cell>
          <cell r="F264">
            <v>24353</v>
          </cell>
          <cell r="G264">
            <v>24353</v>
          </cell>
          <cell r="H264">
            <v>24353</v>
          </cell>
        </row>
        <row r="266">
          <cell r="B266" t="str">
            <v>4. Replaceable Units</v>
          </cell>
        </row>
        <row r="267">
          <cell r="A267" t="str">
            <v>3BK 30660 AA</v>
          </cell>
          <cell r="B267" t="str">
            <v>MFS A935 RU DC Converter</v>
          </cell>
          <cell r="C267">
            <v>615</v>
          </cell>
          <cell r="D267">
            <v>615</v>
          </cell>
          <cell r="E267">
            <v>615</v>
          </cell>
          <cell r="F267">
            <v>3075</v>
          </cell>
          <cell r="G267">
            <v>3075</v>
          </cell>
          <cell r="H267">
            <v>3075</v>
          </cell>
        </row>
        <row r="268">
          <cell r="A268" t="str">
            <v>3BK 30661 AA</v>
          </cell>
          <cell r="B268" t="str">
            <v>MFS A935 RU DC Converter Applique</v>
          </cell>
          <cell r="C268">
            <v>145</v>
          </cell>
          <cell r="D268">
            <v>145</v>
          </cell>
          <cell r="E268">
            <v>145</v>
          </cell>
          <cell r="F268">
            <v>725</v>
          </cell>
          <cell r="G268">
            <v>725</v>
          </cell>
          <cell r="H268">
            <v>725</v>
          </cell>
        </row>
        <row r="269">
          <cell r="A269" t="str">
            <v>3BK 30662 AA</v>
          </cell>
          <cell r="B269" t="str">
            <v>MFS A935 RU Alarm &amp; Synchro Board</v>
          </cell>
          <cell r="C269">
            <v>1176</v>
          </cell>
          <cell r="D269">
            <v>1176</v>
          </cell>
          <cell r="E269">
            <v>1176</v>
          </cell>
          <cell r="F269">
            <v>5880</v>
          </cell>
          <cell r="G269">
            <v>5880</v>
          </cell>
          <cell r="H269">
            <v>5880</v>
          </cell>
        </row>
        <row r="270">
          <cell r="A270" t="str">
            <v>3BK 30663 AA</v>
          </cell>
          <cell r="B270" t="str">
            <v>MFS A935 RU Alarm &amp; Synchro Applique</v>
          </cell>
          <cell r="C270">
            <v>411</v>
          </cell>
          <cell r="D270">
            <v>411</v>
          </cell>
          <cell r="E270">
            <v>411</v>
          </cell>
          <cell r="F270">
            <v>2055</v>
          </cell>
          <cell r="G270">
            <v>2055</v>
          </cell>
          <cell r="H270">
            <v>2055</v>
          </cell>
        </row>
        <row r="271">
          <cell r="A271" t="str">
            <v>3BK 30664 AA</v>
          </cell>
          <cell r="B271" t="str">
            <v>MFS A935 RU Ethernet Applique</v>
          </cell>
          <cell r="C271">
            <v>205</v>
          </cell>
          <cell r="D271">
            <v>205</v>
          </cell>
          <cell r="E271">
            <v>205</v>
          </cell>
          <cell r="F271">
            <v>1025</v>
          </cell>
          <cell r="G271">
            <v>1025</v>
          </cell>
          <cell r="H271">
            <v>1025</v>
          </cell>
        </row>
        <row r="272">
          <cell r="A272" t="str">
            <v>3BK 30665 AA</v>
          </cell>
          <cell r="B272" t="str">
            <v>MFS A935 RU GPU2</v>
          </cell>
          <cell r="C272">
            <v>2769</v>
          </cell>
          <cell r="D272">
            <v>2769</v>
          </cell>
          <cell r="E272">
            <v>2769</v>
          </cell>
          <cell r="F272">
            <v>13845</v>
          </cell>
          <cell r="G272">
            <v>13845</v>
          </cell>
          <cell r="H272">
            <v>13845</v>
          </cell>
        </row>
        <row r="273">
          <cell r="A273" t="str">
            <v>3BK 30666 AA</v>
          </cell>
          <cell r="B273" t="str">
            <v>MFS A935 RU GPU Applique 120</v>
          </cell>
          <cell r="C273">
            <v>513</v>
          </cell>
          <cell r="D273">
            <v>513</v>
          </cell>
          <cell r="E273">
            <v>513</v>
          </cell>
          <cell r="F273">
            <v>2565</v>
          </cell>
          <cell r="G273">
            <v>2565</v>
          </cell>
          <cell r="H273">
            <v>2565</v>
          </cell>
        </row>
        <row r="274">
          <cell r="A274" t="str">
            <v>3BK 30667 AA</v>
          </cell>
          <cell r="B274" t="str">
            <v>MFS A935 RU GPU Applique 75</v>
          </cell>
          <cell r="C274">
            <v>467</v>
          </cell>
          <cell r="D274">
            <v>467</v>
          </cell>
          <cell r="E274">
            <v>467</v>
          </cell>
          <cell r="F274">
            <v>2335</v>
          </cell>
          <cell r="G274">
            <v>2335</v>
          </cell>
          <cell r="H274">
            <v>2335</v>
          </cell>
        </row>
        <row r="275">
          <cell r="A275" t="str">
            <v>3BK 30668 AA</v>
          </cell>
          <cell r="B275" t="str">
            <v>MFS A935 RU GPU Applique Redundancy</v>
          </cell>
          <cell r="C275">
            <v>628</v>
          </cell>
          <cell r="D275">
            <v>628</v>
          </cell>
          <cell r="E275">
            <v>628</v>
          </cell>
          <cell r="F275">
            <v>3140</v>
          </cell>
          <cell r="G275">
            <v>3140</v>
          </cell>
          <cell r="H275">
            <v>3140</v>
          </cell>
        </row>
        <row r="276">
          <cell r="A276" t="str">
            <v>3BK 30669 AA</v>
          </cell>
          <cell r="B276" t="str">
            <v>MFS A935 RU Fan Unit 14 Fans</v>
          </cell>
          <cell r="C276">
            <v>783</v>
          </cell>
          <cell r="D276">
            <v>783</v>
          </cell>
          <cell r="E276">
            <v>783</v>
          </cell>
          <cell r="F276">
            <v>3915</v>
          </cell>
          <cell r="G276">
            <v>3915</v>
          </cell>
          <cell r="H276">
            <v>3915</v>
          </cell>
        </row>
        <row r="277">
          <cell r="A277" t="str">
            <v>3BK 30670 AA</v>
          </cell>
          <cell r="B277" t="str">
            <v>MFS A935 RU Alarm Board Fan Unit</v>
          </cell>
          <cell r="C277">
            <v>90</v>
          </cell>
          <cell r="D277">
            <v>90</v>
          </cell>
          <cell r="E277">
            <v>90</v>
          </cell>
          <cell r="F277">
            <v>450</v>
          </cell>
          <cell r="G277">
            <v>450</v>
          </cell>
          <cell r="H277">
            <v>450</v>
          </cell>
        </row>
        <row r="278">
          <cell r="A278" t="str">
            <v>3BK 30671 AA</v>
          </cell>
          <cell r="B278" t="str">
            <v>MFS A935 RU AS800 CPU Box Total</v>
          </cell>
          <cell r="C278">
            <v>11829</v>
          </cell>
          <cell r="D278">
            <v>11829</v>
          </cell>
          <cell r="E278">
            <v>11829</v>
          </cell>
          <cell r="F278">
            <v>59145</v>
          </cell>
          <cell r="G278">
            <v>59145</v>
          </cell>
          <cell r="H278">
            <v>59145</v>
          </cell>
        </row>
        <row r="279">
          <cell r="A279" t="str">
            <v>3BK 30672 AA</v>
          </cell>
          <cell r="B279" t="str">
            <v>MFS A935 RU AS800 CD ROM drive</v>
          </cell>
          <cell r="C279">
            <v>373</v>
          </cell>
          <cell r="D279">
            <v>373</v>
          </cell>
          <cell r="E279">
            <v>373</v>
          </cell>
          <cell r="F279">
            <v>1865</v>
          </cell>
          <cell r="G279">
            <v>1865</v>
          </cell>
          <cell r="H279">
            <v>1865</v>
          </cell>
        </row>
        <row r="280">
          <cell r="A280" t="str">
            <v>3BK 30673 AA</v>
          </cell>
          <cell r="B280" t="str">
            <v>MFS A935 RU AS800 PCI board fan</v>
          </cell>
          <cell r="C280">
            <v>128</v>
          </cell>
          <cell r="D280">
            <v>128</v>
          </cell>
          <cell r="E280">
            <v>128</v>
          </cell>
          <cell r="F280">
            <v>640</v>
          </cell>
          <cell r="G280">
            <v>640</v>
          </cell>
          <cell r="H280">
            <v>640</v>
          </cell>
        </row>
        <row r="281">
          <cell r="A281" t="str">
            <v>3BK 30674 AA</v>
          </cell>
          <cell r="B281" t="str">
            <v>MFS A935 RU AS800 Main Fan tray</v>
          </cell>
          <cell r="C281">
            <v>250</v>
          </cell>
          <cell r="D281">
            <v>250</v>
          </cell>
          <cell r="E281">
            <v>250</v>
          </cell>
          <cell r="F281">
            <v>1250</v>
          </cell>
          <cell r="G281">
            <v>1250</v>
          </cell>
          <cell r="H281">
            <v>1250</v>
          </cell>
        </row>
        <row r="282">
          <cell r="A282" t="str">
            <v>3BK 30675 AA</v>
          </cell>
          <cell r="B282" t="str">
            <v>MFS A935 RU HDD ATLAS III SHARED</v>
          </cell>
          <cell r="C282">
            <v>1138</v>
          </cell>
          <cell r="D282">
            <v>1138</v>
          </cell>
          <cell r="E282">
            <v>1138</v>
          </cell>
          <cell r="F282">
            <v>5690</v>
          </cell>
          <cell r="G282">
            <v>5690</v>
          </cell>
          <cell r="H282">
            <v>5690</v>
          </cell>
        </row>
        <row r="283">
          <cell r="A283" t="str">
            <v>3BK 30676 AA</v>
          </cell>
          <cell r="B283" t="str">
            <v>MFS A935 RU HDD ATLAS III LOCAL</v>
          </cell>
          <cell r="C283">
            <v>477</v>
          </cell>
          <cell r="D283">
            <v>477</v>
          </cell>
          <cell r="E283">
            <v>477</v>
          </cell>
          <cell r="F283">
            <v>2385</v>
          </cell>
          <cell r="G283">
            <v>2385</v>
          </cell>
          <cell r="H283">
            <v>2385</v>
          </cell>
        </row>
        <row r="284">
          <cell r="A284" t="str">
            <v>3BK 30677 AA</v>
          </cell>
          <cell r="B284" t="str">
            <v>MFS A935 RU 300W Converter</v>
          </cell>
          <cell r="C284">
            <v>1586</v>
          </cell>
          <cell r="D284">
            <v>1586</v>
          </cell>
          <cell r="E284">
            <v>1586</v>
          </cell>
          <cell r="F284">
            <v>7930</v>
          </cell>
          <cell r="G284">
            <v>7930</v>
          </cell>
          <cell r="H284">
            <v>7930</v>
          </cell>
        </row>
        <row r="285">
          <cell r="A285" t="str">
            <v>3BK 30678 AA</v>
          </cell>
          <cell r="B285" t="str">
            <v>MFS A935 RU 90W Converter</v>
          </cell>
          <cell r="C285">
            <v>643</v>
          </cell>
          <cell r="D285">
            <v>643</v>
          </cell>
          <cell r="E285">
            <v>643</v>
          </cell>
          <cell r="F285">
            <v>3215</v>
          </cell>
          <cell r="G285">
            <v>3215</v>
          </cell>
          <cell r="H285">
            <v>3215</v>
          </cell>
        </row>
        <row r="286">
          <cell r="A286" t="str">
            <v>3BK 30679 AA</v>
          </cell>
          <cell r="B286" t="str">
            <v>MFS A935 RU HUB Applique Converter</v>
          </cell>
          <cell r="C286">
            <v>241</v>
          </cell>
          <cell r="D286">
            <v>241</v>
          </cell>
          <cell r="E286">
            <v>241</v>
          </cell>
          <cell r="F286">
            <v>1205</v>
          </cell>
          <cell r="G286">
            <v>1205</v>
          </cell>
          <cell r="H286">
            <v>1205</v>
          </cell>
        </row>
        <row r="287">
          <cell r="A287" t="str">
            <v>3BK 30680 AA</v>
          </cell>
          <cell r="B287" t="str">
            <v>MFS A935 RU Super Stack II HUB 500</v>
          </cell>
          <cell r="C287">
            <v>944</v>
          </cell>
          <cell r="D287">
            <v>944</v>
          </cell>
          <cell r="E287">
            <v>944</v>
          </cell>
          <cell r="F287">
            <v>4720</v>
          </cell>
          <cell r="G287">
            <v>4720</v>
          </cell>
          <cell r="H287">
            <v>4720</v>
          </cell>
        </row>
        <row r="288">
          <cell r="A288" t="str">
            <v>3BK 30681 AA</v>
          </cell>
          <cell r="B288" t="str">
            <v>MFS A935 RU IO LAN with DC power supply</v>
          </cell>
          <cell r="C288">
            <v>1381</v>
          </cell>
          <cell r="D288">
            <v>1381</v>
          </cell>
          <cell r="E288">
            <v>1381</v>
          </cell>
          <cell r="F288">
            <v>6905</v>
          </cell>
          <cell r="G288">
            <v>6905</v>
          </cell>
          <cell r="H288">
            <v>6905</v>
          </cell>
        </row>
        <row r="289">
          <cell r="A289" t="str">
            <v>3BK 30682 AA</v>
          </cell>
          <cell r="B289" t="str">
            <v>MFS A935 RU TRU Power Supply</v>
          </cell>
          <cell r="C289">
            <v>1451</v>
          </cell>
          <cell r="D289">
            <v>1451</v>
          </cell>
          <cell r="E289">
            <v>1451</v>
          </cell>
          <cell r="F289">
            <v>7255</v>
          </cell>
          <cell r="G289">
            <v>7255</v>
          </cell>
          <cell r="H289">
            <v>7255</v>
          </cell>
        </row>
        <row r="294">
          <cell r="B294" t="str">
            <v>EVOLIUM™ A1353-RA OMC-R</v>
          </cell>
        </row>
        <row r="296">
          <cell r="A296" t="str">
            <v>3BK 31033 AA</v>
          </cell>
          <cell r="B296" t="str">
            <v>A1353: XT User X Terminal</v>
          </cell>
          <cell r="C296">
            <v>2395</v>
          </cell>
          <cell r="D296">
            <v>2338</v>
          </cell>
          <cell r="E296">
            <v>2338</v>
          </cell>
          <cell r="F296">
            <v>4440</v>
          </cell>
          <cell r="G296">
            <v>4262</v>
          </cell>
          <cell r="H296">
            <v>4262</v>
          </cell>
        </row>
        <row r="297">
          <cell r="A297" t="str">
            <v>3BK 31034 AA</v>
          </cell>
          <cell r="B297" t="str">
            <v>A1353: U5 User Workstation</v>
          </cell>
          <cell r="C297">
            <v>3062</v>
          </cell>
          <cell r="D297">
            <v>2989</v>
          </cell>
          <cell r="E297">
            <v>2989</v>
          </cell>
          <cell r="F297">
            <v>5677</v>
          </cell>
          <cell r="G297">
            <v>5450</v>
          </cell>
          <cell r="H297">
            <v>5450</v>
          </cell>
        </row>
        <row r="298">
          <cell r="A298" t="str">
            <v>3BK 31034 AB</v>
          </cell>
          <cell r="B298" t="str">
            <v>A1353: U5 Multi-Console Workstation</v>
          </cell>
          <cell r="C298">
            <v>2790</v>
          </cell>
          <cell r="D298">
            <v>2723</v>
          </cell>
          <cell r="E298">
            <v>2723</v>
          </cell>
          <cell r="F298">
            <v>5173</v>
          </cell>
          <cell r="G298">
            <v>4966</v>
          </cell>
          <cell r="H298">
            <v>4966</v>
          </cell>
        </row>
        <row r="299">
          <cell r="A299" t="str">
            <v>3BK 31035 AA</v>
          </cell>
          <cell r="B299" t="str">
            <v>A1353: U5 Small HMI HW/SW Pack</v>
          </cell>
          <cell r="C299">
            <v>2886</v>
          </cell>
          <cell r="D299">
            <v>2817</v>
          </cell>
          <cell r="E299">
            <v>2817</v>
          </cell>
          <cell r="F299">
            <v>5351</v>
          </cell>
          <cell r="G299">
            <v>5137</v>
          </cell>
          <cell r="H299">
            <v>5137</v>
          </cell>
        </row>
        <row r="300">
          <cell r="A300" t="str">
            <v>3BK 31036 AA</v>
          </cell>
          <cell r="B300" t="str">
            <v>A1353: E450 Small Master HW Pack</v>
          </cell>
          <cell r="C300">
            <v>24653</v>
          </cell>
          <cell r="D300">
            <v>24061</v>
          </cell>
          <cell r="E300">
            <v>24061</v>
          </cell>
          <cell r="F300">
            <v>45707</v>
          </cell>
          <cell r="G300">
            <v>43879</v>
          </cell>
          <cell r="H300">
            <v>43879</v>
          </cell>
        </row>
        <row r="301">
          <cell r="A301" t="str">
            <v>3BK 31037 AA</v>
          </cell>
          <cell r="B301" t="str">
            <v>A1353: E450 Medium Master HW Pack</v>
          </cell>
          <cell r="C301">
            <v>34045</v>
          </cell>
          <cell r="D301">
            <v>33228</v>
          </cell>
          <cell r="E301">
            <v>33228</v>
          </cell>
          <cell r="F301">
            <v>63119</v>
          </cell>
          <cell r="G301">
            <v>60594</v>
          </cell>
          <cell r="H301">
            <v>60594</v>
          </cell>
        </row>
        <row r="302">
          <cell r="A302" t="str">
            <v>3BK 31038 AA</v>
          </cell>
          <cell r="B302" t="str">
            <v>A1353: E450 Standard HMI HW/SW Pack</v>
          </cell>
          <cell r="C302">
            <v>20598</v>
          </cell>
          <cell r="D302">
            <v>20104</v>
          </cell>
          <cell r="E302">
            <v>20104</v>
          </cell>
          <cell r="F302">
            <v>38189</v>
          </cell>
          <cell r="G302">
            <v>36661</v>
          </cell>
          <cell r="H302">
            <v>36661</v>
          </cell>
        </row>
        <row r="303">
          <cell r="A303" t="str">
            <v>3BK 31038 AB</v>
          </cell>
          <cell r="B303" t="str">
            <v>A1353: E450 Large HMI HW/SW Pack</v>
          </cell>
          <cell r="C303">
            <v>41655</v>
          </cell>
          <cell r="D303">
            <v>40655</v>
          </cell>
          <cell r="E303">
            <v>40655</v>
          </cell>
          <cell r="F303">
            <v>77228</v>
          </cell>
          <cell r="G303">
            <v>74139</v>
          </cell>
          <cell r="H303">
            <v>74139</v>
          </cell>
        </row>
        <row r="304">
          <cell r="A304" t="str">
            <v>3BK 31040 AA</v>
          </cell>
          <cell r="B304" t="str">
            <v>A1353: E450 Console Graphic Monitor</v>
          </cell>
          <cell r="C304">
            <v>1016</v>
          </cell>
          <cell r="D304">
            <v>992</v>
          </cell>
          <cell r="E304">
            <v>992</v>
          </cell>
          <cell r="F304">
            <v>1884</v>
          </cell>
          <cell r="G304">
            <v>1809</v>
          </cell>
          <cell r="H304">
            <v>1809</v>
          </cell>
        </row>
        <row r="305">
          <cell r="A305" t="str">
            <v>3BK 31041 AA</v>
          </cell>
          <cell r="B305" t="str">
            <v>A1353: E4500 Large Host HW Pack</v>
          </cell>
          <cell r="C305">
            <v>143801</v>
          </cell>
          <cell r="D305">
            <v>140350</v>
          </cell>
          <cell r="E305">
            <v>140350</v>
          </cell>
          <cell r="F305">
            <v>266607</v>
          </cell>
          <cell r="G305">
            <v>255943</v>
          </cell>
          <cell r="H305">
            <v>255943</v>
          </cell>
        </row>
        <row r="306">
          <cell r="A306" t="str">
            <v>3BK 31042 AA</v>
          </cell>
          <cell r="B306" t="str">
            <v>A1353: E4500 X-Large Master HW Pack</v>
          </cell>
          <cell r="C306">
            <v>188916</v>
          </cell>
          <cell r="D306">
            <v>184382</v>
          </cell>
          <cell r="E306">
            <v>184382</v>
          </cell>
          <cell r="F306">
            <v>350250</v>
          </cell>
          <cell r="G306">
            <v>336240</v>
          </cell>
          <cell r="H306">
            <v>336240</v>
          </cell>
        </row>
        <row r="307">
          <cell r="A307" t="str">
            <v>3BK 31043 AA</v>
          </cell>
          <cell r="B307" t="str">
            <v>A1353: Console Graphic Monitor E4500</v>
          </cell>
          <cell r="C307">
            <v>1366</v>
          </cell>
          <cell r="D307">
            <v>1333</v>
          </cell>
          <cell r="E307">
            <v>1333</v>
          </cell>
          <cell r="F307">
            <v>2533</v>
          </cell>
          <cell r="G307">
            <v>2432</v>
          </cell>
          <cell r="H307">
            <v>2432</v>
          </cell>
        </row>
        <row r="308">
          <cell r="A308" t="str">
            <v>3BK 31044 AA</v>
          </cell>
          <cell r="B308" t="str">
            <v>A1353: Solaris CD and Full Document</v>
          </cell>
          <cell r="C308">
            <v>1046</v>
          </cell>
          <cell r="D308">
            <v>1021</v>
          </cell>
          <cell r="E308">
            <v>1021</v>
          </cell>
          <cell r="F308">
            <v>1939</v>
          </cell>
          <cell r="G308">
            <v>1861</v>
          </cell>
          <cell r="H308">
            <v>1861</v>
          </cell>
        </row>
        <row r="309">
          <cell r="A309" t="str">
            <v>3BK 31044 AB</v>
          </cell>
          <cell r="B309" t="str">
            <v>A1353: Solaris Server License Upgr.</v>
          </cell>
          <cell r="C309">
            <v>1394</v>
          </cell>
          <cell r="D309">
            <v>1361</v>
          </cell>
          <cell r="E309">
            <v>1361</v>
          </cell>
          <cell r="F309">
            <v>2584</v>
          </cell>
          <cell r="G309">
            <v>2481</v>
          </cell>
          <cell r="H309">
            <v>2481</v>
          </cell>
        </row>
        <row r="310">
          <cell r="A310" t="str">
            <v>3BK 31044 AC</v>
          </cell>
          <cell r="B310" t="str">
            <v>A1353: Solaris Desktop License Upgr.</v>
          </cell>
          <cell r="C310">
            <v>1394</v>
          </cell>
          <cell r="D310">
            <v>1361</v>
          </cell>
          <cell r="E310">
            <v>1361</v>
          </cell>
          <cell r="F310">
            <v>2584</v>
          </cell>
          <cell r="G310">
            <v>2481</v>
          </cell>
          <cell r="H310">
            <v>2481</v>
          </cell>
        </row>
        <row r="311">
          <cell r="A311" t="str">
            <v>3BK 31045 AA</v>
          </cell>
          <cell r="B311" t="str">
            <v>A1353: ALMAP Software Package</v>
          </cell>
          <cell r="C311">
            <v>8053</v>
          </cell>
          <cell r="D311">
            <v>7860</v>
          </cell>
          <cell r="E311">
            <v>7860</v>
          </cell>
          <cell r="F311">
            <v>14930</v>
          </cell>
          <cell r="G311">
            <v>14333</v>
          </cell>
          <cell r="H311">
            <v>14333</v>
          </cell>
        </row>
        <row r="312">
          <cell r="A312" t="str">
            <v>3BK 31045 AB</v>
          </cell>
          <cell r="B312" t="str">
            <v>A1353: ALMAP Software Upgrade (1)</v>
          </cell>
          <cell r="C312">
            <v>3686</v>
          </cell>
          <cell r="D312">
            <v>3598</v>
          </cell>
          <cell r="E312">
            <v>3598</v>
          </cell>
          <cell r="F312">
            <v>6834</v>
          </cell>
          <cell r="G312">
            <v>6561</v>
          </cell>
          <cell r="H312">
            <v>6561</v>
          </cell>
        </row>
        <row r="313">
          <cell r="A313" t="str">
            <v>3BK 31045 AC</v>
          </cell>
          <cell r="B313" t="str">
            <v>A1353: Solstice X.25 Software Upgr.</v>
          </cell>
          <cell r="C313">
            <v>2798</v>
          </cell>
          <cell r="D313">
            <v>2731</v>
          </cell>
          <cell r="E313">
            <v>2731</v>
          </cell>
          <cell r="F313">
            <v>5187</v>
          </cell>
          <cell r="G313">
            <v>4980</v>
          </cell>
          <cell r="H313">
            <v>4980</v>
          </cell>
        </row>
        <row r="314">
          <cell r="A314" t="str">
            <v>3BK 31045 AD</v>
          </cell>
          <cell r="B314" t="str">
            <v>A1353: Solstice OSI Software Upgr.</v>
          </cell>
          <cell r="C314">
            <v>1569</v>
          </cell>
          <cell r="D314">
            <v>1531</v>
          </cell>
          <cell r="E314">
            <v>1531</v>
          </cell>
          <cell r="F314">
            <v>2909</v>
          </cell>
          <cell r="G314">
            <v>2793</v>
          </cell>
          <cell r="H314">
            <v>2793</v>
          </cell>
        </row>
        <row r="315">
          <cell r="A315" t="str">
            <v>3BK 31045 AE</v>
          </cell>
          <cell r="B315" t="str">
            <v>A1353: ALMAP Software Upgrade (2)</v>
          </cell>
          <cell r="C315">
            <v>272</v>
          </cell>
          <cell r="D315">
            <v>265</v>
          </cell>
          <cell r="E315">
            <v>265</v>
          </cell>
          <cell r="F315">
            <v>504</v>
          </cell>
          <cell r="G315">
            <v>484</v>
          </cell>
          <cell r="H315">
            <v>484</v>
          </cell>
        </row>
        <row r="316">
          <cell r="A316" t="str">
            <v>3BK 31045 AF</v>
          </cell>
          <cell r="B316" t="str">
            <v>A1353: ALMAP Software Upgrade (3)</v>
          </cell>
          <cell r="C316">
            <v>272</v>
          </cell>
          <cell r="D316">
            <v>265</v>
          </cell>
          <cell r="E316">
            <v>265</v>
          </cell>
          <cell r="F316">
            <v>504</v>
          </cell>
          <cell r="G316">
            <v>484</v>
          </cell>
          <cell r="H316">
            <v>484</v>
          </cell>
        </row>
        <row r="317">
          <cell r="A317" t="str">
            <v>3BK 31046 AA</v>
          </cell>
          <cell r="B317" t="str">
            <v>A1353: Database License 2-4 Users</v>
          </cell>
          <cell r="C317">
            <v>1457</v>
          </cell>
          <cell r="D317">
            <v>1422</v>
          </cell>
          <cell r="E317">
            <v>1422</v>
          </cell>
          <cell r="F317">
            <v>2701</v>
          </cell>
          <cell r="G317">
            <v>2593</v>
          </cell>
          <cell r="H317">
            <v>2593</v>
          </cell>
        </row>
        <row r="318">
          <cell r="A318" t="str">
            <v>3BK 31046 AB</v>
          </cell>
          <cell r="B318" t="str">
            <v>A1353: Database License 5-10 Users</v>
          </cell>
          <cell r="C318">
            <v>2411</v>
          </cell>
          <cell r="D318">
            <v>2353</v>
          </cell>
          <cell r="E318">
            <v>2353</v>
          </cell>
          <cell r="F318">
            <v>4470</v>
          </cell>
          <cell r="G318">
            <v>4291</v>
          </cell>
          <cell r="H318">
            <v>4291</v>
          </cell>
        </row>
        <row r="319">
          <cell r="A319" t="str">
            <v>3BK 31046 AC</v>
          </cell>
          <cell r="B319" t="str">
            <v>A1353: Database License &gt;=11 Users</v>
          </cell>
          <cell r="C319">
            <v>3207</v>
          </cell>
          <cell r="D319">
            <v>3130</v>
          </cell>
          <cell r="E319">
            <v>3130</v>
          </cell>
          <cell r="F319">
            <v>5946</v>
          </cell>
          <cell r="G319">
            <v>5708</v>
          </cell>
          <cell r="H319">
            <v>5708</v>
          </cell>
        </row>
        <row r="320">
          <cell r="A320" t="str">
            <v>3BK 31047 AA</v>
          </cell>
          <cell r="B320" t="str">
            <v>A1353: Metrica Basic License 5 Users</v>
          </cell>
          <cell r="C320">
            <v>25021</v>
          </cell>
          <cell r="D320">
            <v>24420</v>
          </cell>
          <cell r="E320">
            <v>24420</v>
          </cell>
          <cell r="F320">
            <v>46389</v>
          </cell>
          <cell r="G320">
            <v>44533</v>
          </cell>
          <cell r="H320">
            <v>44533</v>
          </cell>
        </row>
        <row r="321">
          <cell r="A321" t="str">
            <v>3BK 31047 AB</v>
          </cell>
          <cell r="B321" t="str">
            <v>A1353: Metrica License 5 Add. Users</v>
          </cell>
          <cell r="C321">
            <v>27293</v>
          </cell>
          <cell r="D321">
            <v>26638</v>
          </cell>
          <cell r="E321">
            <v>26638</v>
          </cell>
          <cell r="F321">
            <v>50601</v>
          </cell>
          <cell r="G321">
            <v>48577</v>
          </cell>
          <cell r="H321">
            <v>48577</v>
          </cell>
        </row>
        <row r="322">
          <cell r="A322" t="str">
            <v>3BK 31047 AC</v>
          </cell>
          <cell r="B322" t="str">
            <v>A1353: Metrica License 10 Add. Users</v>
          </cell>
          <cell r="C322">
            <v>50016</v>
          </cell>
          <cell r="D322">
            <v>48816</v>
          </cell>
          <cell r="E322">
            <v>48816</v>
          </cell>
          <cell r="F322">
            <v>92730</v>
          </cell>
          <cell r="G322">
            <v>89021</v>
          </cell>
          <cell r="H322">
            <v>89021</v>
          </cell>
        </row>
        <row r="323">
          <cell r="A323" t="str">
            <v>3BK 31048 AA</v>
          </cell>
          <cell r="B323" t="str">
            <v>A1353: Hub for RJ45 and Ethernet</v>
          </cell>
          <cell r="C323">
            <v>143</v>
          </cell>
          <cell r="D323">
            <v>140</v>
          </cell>
          <cell r="E323">
            <v>140</v>
          </cell>
          <cell r="F323">
            <v>265</v>
          </cell>
          <cell r="G323">
            <v>254</v>
          </cell>
          <cell r="H323">
            <v>254</v>
          </cell>
        </row>
        <row r="324">
          <cell r="A324" t="str">
            <v>3BK 31048 AB</v>
          </cell>
          <cell r="B324" t="str">
            <v>A1353: RJ45 to AUI Connection</v>
          </cell>
          <cell r="C324">
            <v>78</v>
          </cell>
          <cell r="D324">
            <v>76</v>
          </cell>
          <cell r="E324">
            <v>76</v>
          </cell>
          <cell r="F324">
            <v>145</v>
          </cell>
          <cell r="G324">
            <v>139</v>
          </cell>
          <cell r="H324">
            <v>139</v>
          </cell>
        </row>
        <row r="325">
          <cell r="A325" t="str">
            <v>3BK 31048 AC</v>
          </cell>
          <cell r="B325" t="str">
            <v>A1353: MII to AUI Connection</v>
          </cell>
          <cell r="C325">
            <v>246</v>
          </cell>
          <cell r="D325">
            <v>240</v>
          </cell>
          <cell r="E325">
            <v>240</v>
          </cell>
          <cell r="F325">
            <v>456</v>
          </cell>
          <cell r="G325">
            <v>438</v>
          </cell>
          <cell r="H325">
            <v>438</v>
          </cell>
        </row>
        <row r="326">
          <cell r="A326" t="str">
            <v>3BK 31048 AD</v>
          </cell>
          <cell r="B326" t="str">
            <v>A1353: AUI to Thin Ethernet</v>
          </cell>
          <cell r="C326">
            <v>240</v>
          </cell>
          <cell r="D326">
            <v>234</v>
          </cell>
          <cell r="E326">
            <v>234</v>
          </cell>
          <cell r="F326">
            <v>445</v>
          </cell>
          <cell r="G326">
            <v>427</v>
          </cell>
          <cell r="H326">
            <v>427</v>
          </cell>
        </row>
        <row r="327">
          <cell r="A327" t="str">
            <v>3BK 31050 AA</v>
          </cell>
          <cell r="B327" t="str">
            <v>A1353: Uninterruptable Power (12kVA)</v>
          </cell>
          <cell r="C327">
            <v>12914</v>
          </cell>
          <cell r="D327">
            <v>12604</v>
          </cell>
          <cell r="E327">
            <v>12604</v>
          </cell>
          <cell r="F327">
            <v>23943</v>
          </cell>
          <cell r="G327">
            <v>22985</v>
          </cell>
          <cell r="H327">
            <v>22985</v>
          </cell>
        </row>
        <row r="328">
          <cell r="A328" t="str">
            <v>3BK 31050 AC</v>
          </cell>
          <cell r="B328" t="str">
            <v>A1353: Uninterruptable Power (3kVA)</v>
          </cell>
          <cell r="C328">
            <v>4785</v>
          </cell>
          <cell r="D328">
            <v>4670</v>
          </cell>
          <cell r="E328">
            <v>4670</v>
          </cell>
          <cell r="F328">
            <v>8871</v>
          </cell>
          <cell r="G328">
            <v>8516</v>
          </cell>
          <cell r="H328">
            <v>8516</v>
          </cell>
        </row>
        <row r="329">
          <cell r="A329" t="str">
            <v>3BK 31051 AA</v>
          </cell>
          <cell r="B329" t="str">
            <v>A1353: Laser Printer (Black)</v>
          </cell>
          <cell r="C329">
            <v>1430</v>
          </cell>
          <cell r="D329">
            <v>1396</v>
          </cell>
          <cell r="E329">
            <v>1396</v>
          </cell>
          <cell r="F329">
            <v>2651</v>
          </cell>
          <cell r="G329">
            <v>2545</v>
          </cell>
          <cell r="H329">
            <v>2545</v>
          </cell>
        </row>
        <row r="330">
          <cell r="A330" t="str">
            <v>3BK 31051 AB</v>
          </cell>
          <cell r="B330" t="str">
            <v>A1353: Color Line Printer</v>
          </cell>
          <cell r="C330">
            <v>733</v>
          </cell>
          <cell r="D330">
            <v>715</v>
          </cell>
          <cell r="E330">
            <v>715</v>
          </cell>
          <cell r="F330">
            <v>1359</v>
          </cell>
          <cell r="G330">
            <v>1305</v>
          </cell>
          <cell r="H330">
            <v>1305</v>
          </cell>
        </row>
        <row r="331">
          <cell r="A331" t="str">
            <v>3BK 31052 AA</v>
          </cell>
          <cell r="B331" t="str">
            <v>A1353: Sun Rack for E4500</v>
          </cell>
          <cell r="C331">
            <v>5938</v>
          </cell>
          <cell r="D331">
            <v>5795</v>
          </cell>
          <cell r="E331">
            <v>5795</v>
          </cell>
          <cell r="F331">
            <v>11009</v>
          </cell>
          <cell r="G331">
            <v>10569</v>
          </cell>
          <cell r="H331">
            <v>10569</v>
          </cell>
        </row>
        <row r="332">
          <cell r="A332" t="str">
            <v>3BK 31052 AC</v>
          </cell>
          <cell r="B332" t="str">
            <v>A1353: Sun Rack for E450</v>
          </cell>
          <cell r="C332">
            <v>6035</v>
          </cell>
          <cell r="D332">
            <v>5890</v>
          </cell>
          <cell r="E332">
            <v>5890</v>
          </cell>
          <cell r="F332">
            <v>11189</v>
          </cell>
          <cell r="G332">
            <v>10741</v>
          </cell>
          <cell r="H332">
            <v>10741</v>
          </cell>
        </row>
        <row r="333">
          <cell r="A333" t="str">
            <v>3BK 31053 AA</v>
          </cell>
          <cell r="B333" t="str">
            <v>A1353: E450 STD to STD-HMIS Upgr.</v>
          </cell>
          <cell r="C333">
            <v>1363</v>
          </cell>
          <cell r="D333">
            <v>1330</v>
          </cell>
          <cell r="E333">
            <v>1330</v>
          </cell>
          <cell r="F333">
            <v>2527</v>
          </cell>
          <cell r="G333">
            <v>2426</v>
          </cell>
          <cell r="H333">
            <v>2426</v>
          </cell>
        </row>
        <row r="334">
          <cell r="A334" t="str">
            <v>3BK 31053 AB</v>
          </cell>
          <cell r="B334" t="str">
            <v>A1353: E450 HMIS to SML-HOST Upgr.</v>
          </cell>
          <cell r="C334">
            <v>6767</v>
          </cell>
          <cell r="D334">
            <v>6605</v>
          </cell>
          <cell r="E334">
            <v>6605</v>
          </cell>
          <cell r="F334">
            <v>12546</v>
          </cell>
          <cell r="G334">
            <v>12044</v>
          </cell>
          <cell r="H334">
            <v>12044</v>
          </cell>
        </row>
        <row r="335">
          <cell r="A335" t="str">
            <v>3BK 31053 AC</v>
          </cell>
          <cell r="B335" t="str">
            <v>A1353: E450 HMIS to MED-HOST Upgr.</v>
          </cell>
          <cell r="C335">
            <v>17171</v>
          </cell>
          <cell r="D335">
            <v>16759</v>
          </cell>
          <cell r="E335">
            <v>16759</v>
          </cell>
          <cell r="F335">
            <v>31835</v>
          </cell>
          <cell r="G335">
            <v>30562</v>
          </cell>
          <cell r="H335">
            <v>30562</v>
          </cell>
        </row>
        <row r="336">
          <cell r="A336" t="str">
            <v>3BK 31053 AD</v>
          </cell>
          <cell r="B336" t="str">
            <v>A1353: E450 STD to LRG-HMIS Upgr.</v>
          </cell>
          <cell r="C336">
            <v>23431</v>
          </cell>
          <cell r="D336">
            <v>22869</v>
          </cell>
          <cell r="E336">
            <v>22869</v>
          </cell>
          <cell r="F336">
            <v>43441</v>
          </cell>
          <cell r="G336">
            <v>41703</v>
          </cell>
          <cell r="H336">
            <v>41703</v>
          </cell>
        </row>
        <row r="337">
          <cell r="A337" t="str">
            <v>3BK 31054 AA</v>
          </cell>
          <cell r="B337" t="str">
            <v>A1353: E450 SML-HOST to SML Upgr.</v>
          </cell>
          <cell r="C337">
            <v>6767</v>
          </cell>
          <cell r="D337">
            <v>6605</v>
          </cell>
          <cell r="E337">
            <v>6605</v>
          </cell>
          <cell r="F337">
            <v>12546</v>
          </cell>
          <cell r="G337">
            <v>12044</v>
          </cell>
          <cell r="H337">
            <v>12044</v>
          </cell>
        </row>
        <row r="338">
          <cell r="A338" t="str">
            <v>3BK 31054 AB</v>
          </cell>
          <cell r="B338" t="str">
            <v>A1353: E450 SML-HOST to MED Upgr.</v>
          </cell>
          <cell r="C338">
            <v>17171</v>
          </cell>
          <cell r="D338">
            <v>16759</v>
          </cell>
          <cell r="E338">
            <v>16759</v>
          </cell>
          <cell r="F338">
            <v>31835</v>
          </cell>
          <cell r="G338">
            <v>30562</v>
          </cell>
          <cell r="H338">
            <v>30562</v>
          </cell>
        </row>
        <row r="339">
          <cell r="A339" t="str">
            <v>3BK 31055 AA</v>
          </cell>
          <cell r="B339" t="str">
            <v>A1353: E4500 STD-HOST to LRG Upgr.</v>
          </cell>
          <cell r="C339">
            <v>68679</v>
          </cell>
          <cell r="D339">
            <v>67031</v>
          </cell>
          <cell r="E339">
            <v>67031</v>
          </cell>
          <cell r="F339">
            <v>127331</v>
          </cell>
          <cell r="G339">
            <v>122238</v>
          </cell>
          <cell r="H339">
            <v>122238</v>
          </cell>
        </row>
        <row r="340">
          <cell r="A340" t="str">
            <v>3BK 31055 AB</v>
          </cell>
          <cell r="B340" t="str">
            <v>A1353: E4500 LRG-HOST to LRG Upgr.</v>
          </cell>
          <cell r="C340">
            <v>22041</v>
          </cell>
          <cell r="D340">
            <v>21512</v>
          </cell>
          <cell r="E340">
            <v>21512</v>
          </cell>
          <cell r="F340">
            <v>40864</v>
          </cell>
          <cell r="G340">
            <v>39229</v>
          </cell>
          <cell r="H340">
            <v>39229</v>
          </cell>
        </row>
        <row r="341">
          <cell r="A341" t="str">
            <v>3BK 31055 AC</v>
          </cell>
          <cell r="B341" t="str">
            <v>A1353: E4000 LRG-HOST to LRG Upgr.</v>
          </cell>
          <cell r="C341">
            <v>20974</v>
          </cell>
          <cell r="D341">
            <v>20471</v>
          </cell>
          <cell r="E341">
            <v>20471</v>
          </cell>
          <cell r="F341">
            <v>38886</v>
          </cell>
          <cell r="G341">
            <v>37331</v>
          </cell>
          <cell r="H341">
            <v>37331</v>
          </cell>
        </row>
        <row r="344">
          <cell r="B344" t="str">
            <v>OMC-R</v>
          </cell>
        </row>
        <row r="346">
          <cell r="A346" t="str">
            <v>3BK 30905 AC</v>
          </cell>
          <cell r="B346" t="str">
            <v>Small HMI U5 HW Package</v>
          </cell>
          <cell r="C346">
            <v>6038</v>
          </cell>
          <cell r="D346">
            <v>6038</v>
          </cell>
          <cell r="E346">
            <v>6038</v>
          </cell>
          <cell r="F346">
            <v>11194</v>
          </cell>
          <cell r="G346">
            <v>11194</v>
          </cell>
          <cell r="H346">
            <v>11194</v>
          </cell>
        </row>
        <row r="347">
          <cell r="A347" t="str">
            <v>3BK 30907 AC</v>
          </cell>
          <cell r="B347" t="str">
            <v>User Workstation Installation Tools</v>
          </cell>
          <cell r="C347">
            <v>165</v>
          </cell>
          <cell r="D347">
            <v>165</v>
          </cell>
          <cell r="E347">
            <v>165</v>
          </cell>
          <cell r="F347">
            <v>306</v>
          </cell>
          <cell r="G347">
            <v>306</v>
          </cell>
          <cell r="H347">
            <v>306</v>
          </cell>
        </row>
        <row r="348">
          <cell r="A348" t="str">
            <v>3BK 30907 AD</v>
          </cell>
          <cell r="B348" t="str">
            <v>OMC-R: User Workstation (WS)</v>
          </cell>
          <cell r="C348">
            <v>3564</v>
          </cell>
          <cell r="D348">
            <v>3564</v>
          </cell>
          <cell r="E348">
            <v>3564</v>
          </cell>
          <cell r="F348">
            <v>6608</v>
          </cell>
          <cell r="G348">
            <v>6608</v>
          </cell>
          <cell r="H348">
            <v>6608</v>
          </cell>
        </row>
        <row r="349">
          <cell r="A349" t="str">
            <v>3BK 30908 AC</v>
          </cell>
          <cell r="B349" t="str">
            <v>OMC-R: User X Terminal (XT)</v>
          </cell>
          <cell r="C349">
            <v>2364</v>
          </cell>
          <cell r="D349">
            <v>2364</v>
          </cell>
          <cell r="E349">
            <v>2364</v>
          </cell>
          <cell r="F349">
            <v>4383</v>
          </cell>
          <cell r="G349">
            <v>4383</v>
          </cell>
          <cell r="H349">
            <v>4383</v>
          </cell>
        </row>
        <row r="350">
          <cell r="A350" t="str">
            <v>3BK 30918 AB</v>
          </cell>
          <cell r="B350" t="str">
            <v>Routing Equipment (Remote Clients)</v>
          </cell>
          <cell r="C350">
            <v>4351</v>
          </cell>
          <cell r="D350">
            <v>4351</v>
          </cell>
          <cell r="E350">
            <v>4351</v>
          </cell>
          <cell r="F350">
            <v>8067</v>
          </cell>
          <cell r="G350">
            <v>8067</v>
          </cell>
          <cell r="H350">
            <v>8067</v>
          </cell>
        </row>
        <row r="351">
          <cell r="A351" t="str">
            <v>3BK 30918 AC</v>
          </cell>
          <cell r="B351" t="str">
            <v>OMC-R: E450 Routing Equipment</v>
          </cell>
          <cell r="C351">
            <v>4156</v>
          </cell>
          <cell r="D351">
            <v>4156</v>
          </cell>
          <cell r="E351">
            <v>4156</v>
          </cell>
          <cell r="F351">
            <v>7705</v>
          </cell>
          <cell r="G351">
            <v>7705</v>
          </cell>
          <cell r="H351">
            <v>7705</v>
          </cell>
        </row>
        <row r="352">
          <cell r="A352" t="str">
            <v>3BK 30924 AB</v>
          </cell>
          <cell r="B352" t="str">
            <v>OMC-R: Laser Printer (black)</v>
          </cell>
          <cell r="C352">
            <v>1584</v>
          </cell>
          <cell r="D352">
            <v>1584</v>
          </cell>
          <cell r="E352">
            <v>1584</v>
          </cell>
          <cell r="F352">
            <v>2937</v>
          </cell>
          <cell r="G352">
            <v>2937</v>
          </cell>
          <cell r="H352">
            <v>2937</v>
          </cell>
        </row>
        <row r="353">
          <cell r="A353" t="str">
            <v>3BK 30925 AB</v>
          </cell>
          <cell r="B353" t="str">
            <v>OMC-R: Line Printer (Black)</v>
          </cell>
          <cell r="C353">
            <v>535</v>
          </cell>
          <cell r="D353">
            <v>535</v>
          </cell>
          <cell r="E353">
            <v>535</v>
          </cell>
          <cell r="F353">
            <v>992</v>
          </cell>
          <cell r="G353">
            <v>992</v>
          </cell>
          <cell r="H353">
            <v>992</v>
          </cell>
        </row>
        <row r="354">
          <cell r="A354" t="str">
            <v>3BK 30929 AB</v>
          </cell>
          <cell r="B354" t="str">
            <v>OMC-R: Additional HSI Board</v>
          </cell>
          <cell r="C354">
            <v>1553</v>
          </cell>
          <cell r="D354">
            <v>1553</v>
          </cell>
          <cell r="E354">
            <v>1553</v>
          </cell>
          <cell r="F354">
            <v>2879</v>
          </cell>
          <cell r="G354">
            <v>2879</v>
          </cell>
          <cell r="H354">
            <v>2879</v>
          </cell>
        </row>
        <row r="355">
          <cell r="A355" t="str">
            <v>3BK 30929 AC</v>
          </cell>
          <cell r="B355" t="str">
            <v>OMC-R: BSC Adapters (low speed)</v>
          </cell>
          <cell r="C355">
            <v>344</v>
          </cell>
          <cell r="D355">
            <v>344</v>
          </cell>
          <cell r="E355">
            <v>344</v>
          </cell>
          <cell r="F355">
            <v>638</v>
          </cell>
          <cell r="G355">
            <v>638</v>
          </cell>
          <cell r="H355">
            <v>638</v>
          </cell>
        </row>
        <row r="356">
          <cell r="A356" t="str">
            <v>3BK 30929 AG</v>
          </cell>
          <cell r="B356" t="str">
            <v>OMC-R: Additional HSI Board (E450)</v>
          </cell>
          <cell r="C356">
            <v>1359</v>
          </cell>
          <cell r="D356">
            <v>1359</v>
          </cell>
          <cell r="E356">
            <v>1359</v>
          </cell>
          <cell r="F356">
            <v>2520</v>
          </cell>
          <cell r="G356">
            <v>2520</v>
          </cell>
          <cell r="H356">
            <v>2520</v>
          </cell>
        </row>
        <row r="357">
          <cell r="A357" t="str">
            <v>3BK 30929 AH</v>
          </cell>
          <cell r="B357" t="str">
            <v>OMC-R: BSC Adapters (high speed)</v>
          </cell>
          <cell r="C357">
            <v>49</v>
          </cell>
          <cell r="D357">
            <v>49</v>
          </cell>
          <cell r="E357">
            <v>49</v>
          </cell>
          <cell r="F357">
            <v>91</v>
          </cell>
          <cell r="G357">
            <v>91</v>
          </cell>
          <cell r="H357">
            <v>91</v>
          </cell>
        </row>
        <row r="358">
          <cell r="A358" t="str">
            <v>3BK 30930 AB</v>
          </cell>
          <cell r="B358" t="str">
            <v>OMC-R: PSDN Connection Pack (V.11)</v>
          </cell>
          <cell r="C358">
            <v>49</v>
          </cell>
          <cell r="D358">
            <v>49</v>
          </cell>
          <cell r="E358">
            <v>49</v>
          </cell>
          <cell r="F358">
            <v>91</v>
          </cell>
          <cell r="G358">
            <v>91</v>
          </cell>
          <cell r="H358">
            <v>91</v>
          </cell>
        </row>
        <row r="359">
          <cell r="A359" t="str">
            <v>3BK 30930 AC</v>
          </cell>
          <cell r="B359" t="str">
            <v>OMC-R: PSDN Connection Pack (V.35)</v>
          </cell>
          <cell r="C359">
            <v>449</v>
          </cell>
          <cell r="D359">
            <v>449</v>
          </cell>
          <cell r="E359">
            <v>449</v>
          </cell>
          <cell r="F359">
            <v>832</v>
          </cell>
          <cell r="G359">
            <v>832</v>
          </cell>
          <cell r="H359">
            <v>832</v>
          </cell>
        </row>
        <row r="360">
          <cell r="A360" t="str">
            <v>3BK 30930 AD</v>
          </cell>
          <cell r="B360" t="str">
            <v>OMC-R: PSDN Connection (CLE 802.3)</v>
          </cell>
          <cell r="C360">
            <v>41</v>
          </cell>
          <cell r="D360">
            <v>41</v>
          </cell>
          <cell r="E360">
            <v>41</v>
          </cell>
          <cell r="F360">
            <v>76</v>
          </cell>
          <cell r="G360">
            <v>76</v>
          </cell>
          <cell r="H360">
            <v>76</v>
          </cell>
        </row>
        <row r="361">
          <cell r="A361" t="str">
            <v>3BK 30931 AA</v>
          </cell>
          <cell r="B361" t="str">
            <v>OMC-R: Basic Router Package</v>
          </cell>
          <cell r="C361">
            <v>7806</v>
          </cell>
          <cell r="D361">
            <v>7806</v>
          </cell>
          <cell r="E361">
            <v>7806</v>
          </cell>
          <cell r="F361">
            <v>14472</v>
          </cell>
          <cell r="G361">
            <v>14472</v>
          </cell>
          <cell r="H361">
            <v>14472</v>
          </cell>
        </row>
        <row r="362">
          <cell r="A362" t="str">
            <v>3BK 30931 AB</v>
          </cell>
          <cell r="B362" t="str">
            <v>OMC-R: Extension PCM module</v>
          </cell>
          <cell r="C362">
            <v>1961</v>
          </cell>
          <cell r="D362">
            <v>1961</v>
          </cell>
          <cell r="E362">
            <v>1961</v>
          </cell>
          <cell r="F362">
            <v>3636</v>
          </cell>
          <cell r="G362">
            <v>3636</v>
          </cell>
          <cell r="H362">
            <v>3636</v>
          </cell>
        </row>
        <row r="363">
          <cell r="A363" t="str">
            <v>3BK 30931 AC</v>
          </cell>
          <cell r="B363" t="str">
            <v>OMC-R: Extension Serial-4 module</v>
          </cell>
          <cell r="C363">
            <v>4109</v>
          </cell>
          <cell r="D363">
            <v>4109</v>
          </cell>
          <cell r="E363">
            <v>4109</v>
          </cell>
          <cell r="F363">
            <v>7618</v>
          </cell>
          <cell r="G363">
            <v>7618</v>
          </cell>
          <cell r="H363">
            <v>7618</v>
          </cell>
        </row>
        <row r="364">
          <cell r="A364" t="str">
            <v>3BK 30931 AD</v>
          </cell>
          <cell r="B364" t="str">
            <v>OMC-R: Extension Ethernet-2 module</v>
          </cell>
          <cell r="C364">
            <v>2466</v>
          </cell>
          <cell r="D364">
            <v>2466</v>
          </cell>
          <cell r="E364">
            <v>2466</v>
          </cell>
          <cell r="F364">
            <v>4572</v>
          </cell>
          <cell r="G364">
            <v>4572</v>
          </cell>
          <cell r="H364">
            <v>4572</v>
          </cell>
        </row>
        <row r="365">
          <cell r="A365" t="str">
            <v>3BK 30931 AE</v>
          </cell>
          <cell r="B365" t="str">
            <v>OMC-R: Extension Ethernet-6 module</v>
          </cell>
          <cell r="C365">
            <v>4804</v>
          </cell>
          <cell r="D365">
            <v>4804</v>
          </cell>
          <cell r="E365">
            <v>4804</v>
          </cell>
          <cell r="F365">
            <v>8907</v>
          </cell>
          <cell r="G365">
            <v>8907</v>
          </cell>
          <cell r="H365">
            <v>8907</v>
          </cell>
        </row>
        <row r="366">
          <cell r="A366" t="str">
            <v>3BK 30931 AF</v>
          </cell>
          <cell r="B366" t="str">
            <v>OMC-R: Extension Ethernet-100-1 mod.</v>
          </cell>
          <cell r="C366">
            <v>3245</v>
          </cell>
          <cell r="D366">
            <v>3245</v>
          </cell>
          <cell r="E366">
            <v>3245</v>
          </cell>
          <cell r="F366">
            <v>6016</v>
          </cell>
          <cell r="G366">
            <v>6016</v>
          </cell>
          <cell r="H366">
            <v>6016</v>
          </cell>
        </row>
        <row r="367">
          <cell r="A367" t="str">
            <v>3BK 30931 AG</v>
          </cell>
          <cell r="B367" t="str">
            <v>OMC-R: Extension Serial-18 module</v>
          </cell>
          <cell r="C367">
            <v>9303</v>
          </cell>
          <cell r="D367">
            <v>9303</v>
          </cell>
          <cell r="E367">
            <v>9303</v>
          </cell>
          <cell r="F367">
            <v>17248</v>
          </cell>
          <cell r="G367">
            <v>17248</v>
          </cell>
          <cell r="H367">
            <v>17248</v>
          </cell>
        </row>
        <row r="368">
          <cell r="A368" t="str">
            <v>3BK 30934 AB</v>
          </cell>
          <cell r="B368" t="str">
            <v>OMC R Tool Pack 1 – POST</v>
          </cell>
          <cell r="C368">
            <v>2101</v>
          </cell>
          <cell r="D368">
            <v>2101</v>
          </cell>
          <cell r="E368">
            <v>2101</v>
          </cell>
          <cell r="F368">
            <v>3895</v>
          </cell>
          <cell r="G368">
            <v>3895</v>
          </cell>
          <cell r="H368">
            <v>3895</v>
          </cell>
        </row>
        <row r="369">
          <cell r="A369" t="str">
            <v>3BK 30938 AB</v>
          </cell>
          <cell r="B369" t="str">
            <v>Switching Hub for RJ45 Connection</v>
          </cell>
          <cell r="C369">
            <v>143</v>
          </cell>
          <cell r="D369">
            <v>143</v>
          </cell>
          <cell r="E369">
            <v>143</v>
          </cell>
          <cell r="F369">
            <v>265</v>
          </cell>
          <cell r="G369">
            <v>265</v>
          </cell>
          <cell r="H369">
            <v>265</v>
          </cell>
        </row>
        <row r="370">
          <cell r="A370" t="str">
            <v>3BK 30939 AB</v>
          </cell>
          <cell r="B370" t="str">
            <v>OMC-R: External Router</v>
          </cell>
          <cell r="C370">
            <v>3058</v>
          </cell>
          <cell r="D370">
            <v>3058</v>
          </cell>
          <cell r="E370">
            <v>3058</v>
          </cell>
          <cell r="F370">
            <v>5670</v>
          </cell>
          <cell r="G370">
            <v>5670</v>
          </cell>
          <cell r="H370">
            <v>5670</v>
          </cell>
        </row>
        <row r="371">
          <cell r="A371" t="str">
            <v>3BK 30940 AA</v>
          </cell>
          <cell r="B371" t="str">
            <v>OMC-R: Remote Diagnosis Access</v>
          </cell>
          <cell r="C371">
            <v>2279</v>
          </cell>
          <cell r="D371">
            <v>2279</v>
          </cell>
          <cell r="E371">
            <v>2279</v>
          </cell>
          <cell r="F371">
            <v>4225</v>
          </cell>
          <cell r="G371">
            <v>4225</v>
          </cell>
          <cell r="H371">
            <v>4225</v>
          </cell>
        </row>
        <row r="372">
          <cell r="A372" t="str">
            <v>3BK 30942 AA</v>
          </cell>
          <cell r="B372" t="str">
            <v>Uninterruptable Power Supply (Large)</v>
          </cell>
          <cell r="C372">
            <v>12914</v>
          </cell>
          <cell r="D372">
            <v>12914</v>
          </cell>
          <cell r="E372">
            <v>12914</v>
          </cell>
          <cell r="F372">
            <v>23943</v>
          </cell>
          <cell r="G372">
            <v>23943</v>
          </cell>
          <cell r="H372">
            <v>23943</v>
          </cell>
        </row>
        <row r="373">
          <cell r="A373" t="str">
            <v>3BK 30942 AB</v>
          </cell>
          <cell r="B373" t="str">
            <v>Uninterrupt. Power Supply (Standard)</v>
          </cell>
          <cell r="C373">
            <v>11123</v>
          </cell>
          <cell r="D373">
            <v>11123</v>
          </cell>
          <cell r="E373">
            <v>11123</v>
          </cell>
          <cell r="F373">
            <v>20622</v>
          </cell>
          <cell r="G373">
            <v>20622</v>
          </cell>
          <cell r="H373">
            <v>20622</v>
          </cell>
        </row>
        <row r="374">
          <cell r="A374" t="str">
            <v>3BK 30942 AC</v>
          </cell>
          <cell r="B374" t="str">
            <v>Uninterruptable Power Supply (Small)</v>
          </cell>
          <cell r="C374">
            <v>4785</v>
          </cell>
          <cell r="D374">
            <v>4785</v>
          </cell>
          <cell r="E374">
            <v>4785</v>
          </cell>
          <cell r="F374">
            <v>8871</v>
          </cell>
          <cell r="G374">
            <v>8871</v>
          </cell>
          <cell r="H374">
            <v>8871</v>
          </cell>
        </row>
        <row r="375">
          <cell r="A375" t="str">
            <v>3BK 30943 AA</v>
          </cell>
          <cell r="B375" t="str">
            <v>Large Host E4500 HW Package</v>
          </cell>
          <cell r="C375">
            <v>138186</v>
          </cell>
          <cell r="D375">
            <v>138186</v>
          </cell>
          <cell r="E375">
            <v>138186</v>
          </cell>
          <cell r="F375">
            <v>256197</v>
          </cell>
          <cell r="G375">
            <v>256197</v>
          </cell>
          <cell r="H375">
            <v>256197</v>
          </cell>
        </row>
        <row r="376">
          <cell r="A376" t="str">
            <v>3BK 30943 AB</v>
          </cell>
          <cell r="B376" t="str">
            <v>Standard Host E4500 HW Package</v>
          </cell>
          <cell r="C376">
            <v>87240</v>
          </cell>
          <cell r="D376">
            <v>87240</v>
          </cell>
          <cell r="E376">
            <v>87240</v>
          </cell>
          <cell r="F376">
            <v>161743</v>
          </cell>
          <cell r="G376">
            <v>161743</v>
          </cell>
          <cell r="H376">
            <v>161743</v>
          </cell>
        </row>
        <row r="377">
          <cell r="A377" t="str">
            <v>3BK 30944 AA</v>
          </cell>
          <cell r="B377" t="str">
            <v>GHOST Term. – Graphic Access OMC M</v>
          </cell>
          <cell r="C377">
            <v>4264</v>
          </cell>
          <cell r="D377">
            <v>4264</v>
          </cell>
          <cell r="E377">
            <v>4264</v>
          </cell>
          <cell r="F377">
            <v>7905</v>
          </cell>
          <cell r="G377">
            <v>7905</v>
          </cell>
          <cell r="H377">
            <v>7905</v>
          </cell>
        </row>
        <row r="378">
          <cell r="A378" t="str">
            <v>3BK 30945 AA</v>
          </cell>
          <cell r="B378" t="str">
            <v>OMC-R: Color Line Printer</v>
          </cell>
          <cell r="C378">
            <v>733</v>
          </cell>
          <cell r="D378">
            <v>733</v>
          </cell>
          <cell r="E378">
            <v>733</v>
          </cell>
          <cell r="F378">
            <v>1359</v>
          </cell>
          <cell r="G378">
            <v>1359</v>
          </cell>
          <cell r="H378">
            <v>1359</v>
          </cell>
        </row>
        <row r="379">
          <cell r="A379" t="str">
            <v>3BK 30946 AA</v>
          </cell>
          <cell r="B379" t="str">
            <v>OMC-R: NPA Basic Server Package</v>
          </cell>
          <cell r="C379">
            <v>19598</v>
          </cell>
          <cell r="D379">
            <v>19598</v>
          </cell>
          <cell r="E379">
            <v>19598</v>
          </cell>
          <cell r="F379">
            <v>36335</v>
          </cell>
          <cell r="G379">
            <v>36335</v>
          </cell>
          <cell r="H379">
            <v>36335</v>
          </cell>
        </row>
        <row r="380">
          <cell r="A380" t="str">
            <v>3BK 30946 AB</v>
          </cell>
          <cell r="B380" t="str">
            <v>OMC-R: Metrica Lite License OMC-R</v>
          </cell>
          <cell r="C380">
            <v>43025</v>
          </cell>
          <cell r="D380">
            <v>43025</v>
          </cell>
          <cell r="E380">
            <v>43025</v>
          </cell>
          <cell r="F380">
            <v>79768</v>
          </cell>
          <cell r="G380">
            <v>79768</v>
          </cell>
          <cell r="H380">
            <v>79768</v>
          </cell>
        </row>
        <row r="381">
          <cell r="A381" t="str">
            <v>3BK 30946 AE</v>
          </cell>
          <cell r="B381" t="str">
            <v>OMC-R: Metrica Full License OMC-R</v>
          </cell>
          <cell r="C381">
            <v>146938</v>
          </cell>
          <cell r="D381">
            <v>146938</v>
          </cell>
          <cell r="E381">
            <v>146938</v>
          </cell>
          <cell r="F381">
            <v>272423</v>
          </cell>
          <cell r="G381">
            <v>272423</v>
          </cell>
          <cell r="H381">
            <v>272423</v>
          </cell>
        </row>
        <row r="382">
          <cell r="A382" t="str">
            <v>3BK 30946 AK</v>
          </cell>
          <cell r="B382" t="str">
            <v>OMC-R: Metrica Add. User License</v>
          </cell>
          <cell r="C382">
            <v>14235</v>
          </cell>
          <cell r="D382">
            <v>14235</v>
          </cell>
          <cell r="E382">
            <v>14235</v>
          </cell>
          <cell r="F382">
            <v>26392</v>
          </cell>
          <cell r="G382">
            <v>26392</v>
          </cell>
          <cell r="H382">
            <v>26392</v>
          </cell>
        </row>
        <row r="383">
          <cell r="A383" t="str">
            <v>3BK 30946 AN</v>
          </cell>
          <cell r="B383" t="str">
            <v>OMC-R: NPA Extension for 5000 Cells</v>
          </cell>
          <cell r="C383">
            <v>29007</v>
          </cell>
          <cell r="D383">
            <v>29007</v>
          </cell>
          <cell r="E383">
            <v>29007</v>
          </cell>
          <cell r="F383">
            <v>53779</v>
          </cell>
          <cell r="G383">
            <v>53779</v>
          </cell>
          <cell r="H383">
            <v>53779</v>
          </cell>
        </row>
        <row r="384">
          <cell r="A384" t="str">
            <v>3BK 30946 AP</v>
          </cell>
          <cell r="B384" t="str">
            <v>OMC-R: NPA Small Server Package</v>
          </cell>
          <cell r="C384">
            <v>7429</v>
          </cell>
          <cell r="D384">
            <v>7429</v>
          </cell>
          <cell r="E384">
            <v>7429</v>
          </cell>
          <cell r="F384">
            <v>13773</v>
          </cell>
          <cell r="G384">
            <v>13773</v>
          </cell>
          <cell r="H384">
            <v>13773</v>
          </cell>
        </row>
        <row r="385">
          <cell r="A385" t="str">
            <v>3BK 30946 AQ</v>
          </cell>
          <cell r="B385" t="str">
            <v>OMC-R: Metrica Tiny License OMC-R</v>
          </cell>
          <cell r="C385">
            <v>24433</v>
          </cell>
          <cell r="D385">
            <v>24433</v>
          </cell>
          <cell r="E385">
            <v>24433</v>
          </cell>
          <cell r="F385">
            <v>45299</v>
          </cell>
          <cell r="G385">
            <v>45299</v>
          </cell>
          <cell r="H385">
            <v>45299</v>
          </cell>
        </row>
        <row r="386">
          <cell r="A386" t="str">
            <v>3BK 30946 AS</v>
          </cell>
          <cell r="B386" t="str">
            <v>OMC-R: NPR Database Lite API f. RNO</v>
          </cell>
          <cell r="C386">
            <v>644</v>
          </cell>
          <cell r="D386">
            <v>644</v>
          </cell>
          <cell r="E386">
            <v>644</v>
          </cell>
          <cell r="F386">
            <v>1194</v>
          </cell>
          <cell r="G386">
            <v>1194</v>
          </cell>
          <cell r="H386">
            <v>1194</v>
          </cell>
        </row>
        <row r="387">
          <cell r="A387" t="str">
            <v>3BK 30946 AT</v>
          </cell>
          <cell r="B387" t="str">
            <v>OMC-R: NPR Database Full API f. RNO</v>
          </cell>
          <cell r="C387">
            <v>3686</v>
          </cell>
          <cell r="D387">
            <v>3686</v>
          </cell>
          <cell r="E387">
            <v>3686</v>
          </cell>
          <cell r="F387">
            <v>6834</v>
          </cell>
          <cell r="G387">
            <v>6834</v>
          </cell>
          <cell r="H387">
            <v>6834</v>
          </cell>
        </row>
        <row r="388">
          <cell r="A388" t="str">
            <v>3BK 30946 AU</v>
          </cell>
          <cell r="B388" t="str">
            <v>OMC-R: Metrica Vendor Element Intf.</v>
          </cell>
          <cell r="C388">
            <v>18310</v>
          </cell>
          <cell r="D388">
            <v>18310</v>
          </cell>
          <cell r="E388">
            <v>18310</v>
          </cell>
          <cell r="F388">
            <v>33947</v>
          </cell>
          <cell r="G388">
            <v>33947</v>
          </cell>
          <cell r="H388">
            <v>33947</v>
          </cell>
        </row>
        <row r="389">
          <cell r="A389" t="str">
            <v>3BK 30946 AV</v>
          </cell>
          <cell r="B389" t="str">
            <v>OMC-R: NPA Ext. for 2000 Cells (B5)</v>
          </cell>
          <cell r="C389">
            <v>12088</v>
          </cell>
          <cell r="D389">
            <v>12088</v>
          </cell>
          <cell r="E389">
            <v>12088</v>
          </cell>
          <cell r="F389">
            <v>22411</v>
          </cell>
          <cell r="G389">
            <v>22411</v>
          </cell>
          <cell r="H389">
            <v>22411</v>
          </cell>
        </row>
        <row r="390">
          <cell r="A390" t="str">
            <v>3BK 30946 AW</v>
          </cell>
          <cell r="B390" t="str">
            <v>OMC-R: NPA Ext. 2000 (B5) to 5000 C.</v>
          </cell>
          <cell r="C390">
            <v>16919</v>
          </cell>
          <cell r="D390">
            <v>16919</v>
          </cell>
          <cell r="E390">
            <v>16919</v>
          </cell>
          <cell r="F390">
            <v>31368</v>
          </cell>
          <cell r="G390">
            <v>31368</v>
          </cell>
          <cell r="H390">
            <v>31368</v>
          </cell>
        </row>
        <row r="391">
          <cell r="A391" t="str">
            <v>3BK 30947 AA</v>
          </cell>
          <cell r="B391" t="str">
            <v>Small Host E450 HW Package</v>
          </cell>
          <cell r="C391">
            <v>27997</v>
          </cell>
          <cell r="D391">
            <v>27997</v>
          </cell>
          <cell r="E391">
            <v>27997</v>
          </cell>
          <cell r="F391">
            <v>51906</v>
          </cell>
          <cell r="G391">
            <v>51906</v>
          </cell>
          <cell r="H391">
            <v>51906</v>
          </cell>
        </row>
        <row r="392">
          <cell r="A392" t="str">
            <v>3BK 30948 AA</v>
          </cell>
          <cell r="B392" t="str">
            <v>Standard HMI E450 HW Package</v>
          </cell>
          <cell r="C392">
            <v>19598</v>
          </cell>
          <cell r="D392">
            <v>19598</v>
          </cell>
          <cell r="E392">
            <v>19598</v>
          </cell>
          <cell r="F392">
            <v>36335</v>
          </cell>
          <cell r="G392">
            <v>36335</v>
          </cell>
          <cell r="H392">
            <v>36335</v>
          </cell>
        </row>
        <row r="393">
          <cell r="A393" t="str">
            <v>3BK 30949 AA</v>
          </cell>
          <cell r="B393" t="str">
            <v>R3-STD-HOST-SS20 to B4-REDSTD Upgr.</v>
          </cell>
          <cell r="C393">
            <v>165</v>
          </cell>
          <cell r="D393">
            <v>165</v>
          </cell>
          <cell r="E393">
            <v>165</v>
          </cell>
          <cell r="F393">
            <v>306</v>
          </cell>
          <cell r="G393">
            <v>306</v>
          </cell>
          <cell r="H393">
            <v>306</v>
          </cell>
        </row>
        <row r="394">
          <cell r="A394" t="str">
            <v>3BK 30949 AB</v>
          </cell>
          <cell r="B394" t="str">
            <v>R3-STD-HOST-SS20 to B4/B5 -SML Upgr.</v>
          </cell>
          <cell r="C394">
            <v>1559</v>
          </cell>
          <cell r="D394">
            <v>1559</v>
          </cell>
          <cell r="E394">
            <v>1559</v>
          </cell>
          <cell r="F394">
            <v>2890</v>
          </cell>
          <cell r="G394">
            <v>2890</v>
          </cell>
          <cell r="H394">
            <v>2890</v>
          </cell>
        </row>
        <row r="395">
          <cell r="A395" t="str">
            <v>3BK 30949 AC</v>
          </cell>
          <cell r="B395" t="str">
            <v>B4-REDSTD-HOST-SS20 to B4/B5-SML Upgr.</v>
          </cell>
          <cell r="C395">
            <v>1394</v>
          </cell>
          <cell r="D395">
            <v>1394</v>
          </cell>
          <cell r="E395">
            <v>1394</v>
          </cell>
          <cell r="F395">
            <v>2584</v>
          </cell>
          <cell r="G395">
            <v>2584</v>
          </cell>
          <cell r="H395">
            <v>2584</v>
          </cell>
        </row>
        <row r="396">
          <cell r="A396" t="str">
            <v>3BK 30950 AA</v>
          </cell>
          <cell r="B396" t="str">
            <v>R3-HOST-SS20 to HMIS Upgrade</v>
          </cell>
          <cell r="C396">
            <v>165</v>
          </cell>
          <cell r="D396">
            <v>165</v>
          </cell>
          <cell r="E396">
            <v>165</v>
          </cell>
          <cell r="F396">
            <v>306</v>
          </cell>
          <cell r="G396">
            <v>306</v>
          </cell>
          <cell r="H396">
            <v>306</v>
          </cell>
        </row>
        <row r="397">
          <cell r="A397" t="str">
            <v>3BK 30951 AA</v>
          </cell>
          <cell r="B397" t="str">
            <v>R3-HMI (Sol 2.4) to B4/B5 HMI Upgr.</v>
          </cell>
          <cell r="C397">
            <v>1559</v>
          </cell>
          <cell r="D397">
            <v>1559</v>
          </cell>
          <cell r="E397">
            <v>1559</v>
          </cell>
          <cell r="F397">
            <v>2890</v>
          </cell>
          <cell r="G397">
            <v>2890</v>
          </cell>
          <cell r="H397">
            <v>2890</v>
          </cell>
        </row>
        <row r="398">
          <cell r="A398" t="str">
            <v>3BK 30951 AB</v>
          </cell>
          <cell r="B398" t="str">
            <v>R3-HMI (Sol 2.5.1) to B4/B5 HMI Upgr.</v>
          </cell>
          <cell r="C398">
            <v>1391</v>
          </cell>
          <cell r="D398">
            <v>1391</v>
          </cell>
          <cell r="E398">
            <v>1391</v>
          </cell>
          <cell r="F398">
            <v>2579</v>
          </cell>
          <cell r="G398">
            <v>2579</v>
          </cell>
          <cell r="H398">
            <v>2579</v>
          </cell>
        </row>
        <row r="399">
          <cell r="A399" t="str">
            <v>3BK 30952 AB</v>
          </cell>
          <cell r="B399" t="str">
            <v>SunLink X.25 Upgrade Package</v>
          </cell>
          <cell r="C399">
            <v>2798</v>
          </cell>
          <cell r="D399">
            <v>2798</v>
          </cell>
          <cell r="E399">
            <v>2798</v>
          </cell>
          <cell r="F399">
            <v>5187</v>
          </cell>
          <cell r="G399">
            <v>5187</v>
          </cell>
          <cell r="H399">
            <v>5187</v>
          </cell>
        </row>
        <row r="400">
          <cell r="A400" t="str">
            <v>3BK 30954 AC</v>
          </cell>
          <cell r="B400" t="str">
            <v>Console Graphical Monitor</v>
          </cell>
          <cell r="C400">
            <v>1906</v>
          </cell>
          <cell r="D400">
            <v>1906</v>
          </cell>
          <cell r="E400">
            <v>1906</v>
          </cell>
          <cell r="F400">
            <v>3534</v>
          </cell>
          <cell r="G400">
            <v>3534</v>
          </cell>
          <cell r="H400">
            <v>3534</v>
          </cell>
        </row>
        <row r="401">
          <cell r="A401" t="str">
            <v>3BK 30954 AD</v>
          </cell>
          <cell r="B401" t="str">
            <v>OMC-R: Console Graphic Monitor</v>
          </cell>
          <cell r="C401">
            <v>1426</v>
          </cell>
          <cell r="D401">
            <v>1426</v>
          </cell>
          <cell r="E401">
            <v>1426</v>
          </cell>
          <cell r="F401">
            <v>2644</v>
          </cell>
          <cell r="G401">
            <v>2644</v>
          </cell>
          <cell r="H401">
            <v>2644</v>
          </cell>
        </row>
        <row r="402">
          <cell r="A402" t="str">
            <v>3BK 30954 AE</v>
          </cell>
          <cell r="B402" t="str">
            <v>Multi-Console Workstation</v>
          </cell>
          <cell r="C402">
            <v>3564</v>
          </cell>
          <cell r="D402">
            <v>3564</v>
          </cell>
          <cell r="E402">
            <v>3564</v>
          </cell>
          <cell r="F402">
            <v>6608</v>
          </cell>
          <cell r="G402">
            <v>6608</v>
          </cell>
          <cell r="H402">
            <v>6608</v>
          </cell>
        </row>
        <row r="403">
          <cell r="A403" t="str">
            <v>3BK 30955 AA</v>
          </cell>
          <cell r="B403" t="str">
            <v>Sun Rack for Workstation Components</v>
          </cell>
          <cell r="C403">
            <v>5236</v>
          </cell>
          <cell r="D403">
            <v>5236</v>
          </cell>
          <cell r="E403">
            <v>5236</v>
          </cell>
          <cell r="F403">
            <v>9708</v>
          </cell>
          <cell r="G403">
            <v>9708</v>
          </cell>
          <cell r="H403">
            <v>9708</v>
          </cell>
        </row>
        <row r="404">
          <cell r="A404" t="str">
            <v>3BK 30955 AB</v>
          </cell>
          <cell r="B404" t="str">
            <v>Sun Rack Kit for E4x00 Server</v>
          </cell>
          <cell r="C404">
            <v>335</v>
          </cell>
          <cell r="D404">
            <v>335</v>
          </cell>
          <cell r="E404">
            <v>335</v>
          </cell>
          <cell r="F404">
            <v>621</v>
          </cell>
          <cell r="G404">
            <v>621</v>
          </cell>
          <cell r="H404">
            <v>621</v>
          </cell>
        </row>
        <row r="405">
          <cell r="A405" t="str">
            <v>3BK 30955 AC</v>
          </cell>
          <cell r="B405" t="str">
            <v>Sun Rack Kit for Storage Array</v>
          </cell>
          <cell r="C405">
            <v>283</v>
          </cell>
          <cell r="D405">
            <v>283</v>
          </cell>
          <cell r="E405">
            <v>283</v>
          </cell>
          <cell r="F405">
            <v>525</v>
          </cell>
          <cell r="G405">
            <v>525</v>
          </cell>
          <cell r="H405">
            <v>525</v>
          </cell>
        </row>
        <row r="406">
          <cell r="A406" t="str">
            <v>3BK 30955 AD</v>
          </cell>
          <cell r="B406" t="str">
            <v>Sun Rack Supplementary Power Supply</v>
          </cell>
          <cell r="C406">
            <v>84</v>
          </cell>
          <cell r="D406">
            <v>84</v>
          </cell>
          <cell r="E406">
            <v>84</v>
          </cell>
          <cell r="F406">
            <v>156</v>
          </cell>
          <cell r="G406">
            <v>156</v>
          </cell>
          <cell r="H406">
            <v>156</v>
          </cell>
        </row>
        <row r="407">
          <cell r="A407" t="str">
            <v>3BK 30955 AE</v>
          </cell>
          <cell r="B407" t="str">
            <v>Sun Rack Kit for E450 Server</v>
          </cell>
          <cell r="C407">
            <v>715</v>
          </cell>
          <cell r="D407">
            <v>715</v>
          </cell>
          <cell r="E407">
            <v>715</v>
          </cell>
          <cell r="F407">
            <v>1326</v>
          </cell>
          <cell r="G407">
            <v>1326</v>
          </cell>
          <cell r="H407">
            <v>1326</v>
          </cell>
        </row>
        <row r="408">
          <cell r="A408" t="str">
            <v>3BK 30956 AE</v>
          </cell>
          <cell r="B408" t="str">
            <v>STD-HOST-E4500 to LRG-HOSTUpgrade</v>
          </cell>
          <cell r="C408">
            <v>51618</v>
          </cell>
          <cell r="D408">
            <v>51618</v>
          </cell>
          <cell r="E408">
            <v>51618</v>
          </cell>
          <cell r="F408">
            <v>95700</v>
          </cell>
          <cell r="G408">
            <v>95700</v>
          </cell>
          <cell r="H408">
            <v>95700</v>
          </cell>
        </row>
        <row r="409">
          <cell r="A409" t="str">
            <v>3BK 30959 AA</v>
          </cell>
          <cell r="B409" t="str">
            <v>Q3 BSS Mediation Interf.: OSI License</v>
          </cell>
          <cell r="C409">
            <v>1569</v>
          </cell>
          <cell r="D409">
            <v>1569</v>
          </cell>
          <cell r="E409">
            <v>1569</v>
          </cell>
          <cell r="F409">
            <v>2909</v>
          </cell>
          <cell r="G409">
            <v>2909</v>
          </cell>
          <cell r="H409">
            <v>2909</v>
          </cell>
        </row>
        <row r="410">
          <cell r="A410" t="str">
            <v>3BK 30962 AB</v>
          </cell>
          <cell r="B410" t="str">
            <v>Remote Alarm Printer function (RAP)</v>
          </cell>
          <cell r="C410">
            <v>6182</v>
          </cell>
          <cell r="D410">
            <v>6182</v>
          </cell>
          <cell r="E410">
            <v>6182</v>
          </cell>
          <cell r="F410">
            <v>11461</v>
          </cell>
          <cell r="G410">
            <v>11461</v>
          </cell>
          <cell r="H410">
            <v>11461</v>
          </cell>
        </row>
        <row r="411">
          <cell r="A411" t="str">
            <v>3BK 30964 AA</v>
          </cell>
          <cell r="B411" t="str">
            <v>Old NCD Upgrade Package</v>
          </cell>
          <cell r="C411">
            <v>355</v>
          </cell>
          <cell r="D411">
            <v>355</v>
          </cell>
          <cell r="E411">
            <v>355</v>
          </cell>
          <cell r="F411">
            <v>658</v>
          </cell>
          <cell r="G411">
            <v>658</v>
          </cell>
          <cell r="H411">
            <v>658</v>
          </cell>
        </row>
        <row r="415">
          <cell r="B415" t="str">
            <v>RNE TOOLS (EVOLIUM™ A956 RNO / A955 RNP)</v>
          </cell>
        </row>
        <row r="417">
          <cell r="A417" t="str">
            <v>3BK 31485 AB</v>
          </cell>
          <cell r="B417" t="str">
            <v>RNE TOOL STANDALONE OR CLIENT PC</v>
          </cell>
          <cell r="C417">
            <v>3977</v>
          </cell>
          <cell r="D417">
            <v>3977</v>
          </cell>
          <cell r="E417">
            <v>3977</v>
          </cell>
          <cell r="F417">
            <v>7373</v>
          </cell>
          <cell r="G417">
            <v>7373</v>
          </cell>
          <cell r="H417">
            <v>7373</v>
          </cell>
        </row>
        <row r="418">
          <cell r="A418" t="str">
            <v>3BK 31486 AA</v>
          </cell>
          <cell r="B418" t="str">
            <v>RNO server HW package</v>
          </cell>
          <cell r="C418">
            <v>7756</v>
          </cell>
          <cell r="D418">
            <v>7756</v>
          </cell>
          <cell r="E418">
            <v>7756</v>
          </cell>
          <cell r="F418">
            <v>14380</v>
          </cell>
          <cell r="G418">
            <v>14380</v>
          </cell>
          <cell r="H418">
            <v>14380</v>
          </cell>
        </row>
        <row r="419">
          <cell r="A419" t="str">
            <v>3BK 31488 AA</v>
          </cell>
          <cell r="B419" t="str">
            <v>RNE TOOL UPG TO V2 CPU350 / 256MB RAM</v>
          </cell>
          <cell r="C419">
            <v>1488</v>
          </cell>
          <cell r="D419">
            <v>1488</v>
          </cell>
          <cell r="E419">
            <v>1488</v>
          </cell>
          <cell r="F419">
            <v>2759</v>
          </cell>
          <cell r="G419">
            <v>2759</v>
          </cell>
          <cell r="H419">
            <v>2759</v>
          </cell>
        </row>
        <row r="420">
          <cell r="A420" t="str">
            <v>3BK 31488 AB</v>
          </cell>
          <cell r="B420" t="str">
            <v>RNE TOOL UPG TO V2 CPU400 / 256MB RAM</v>
          </cell>
          <cell r="C420">
            <v>1488</v>
          </cell>
          <cell r="D420">
            <v>1488</v>
          </cell>
          <cell r="E420">
            <v>1488</v>
          </cell>
          <cell r="F420">
            <v>2759</v>
          </cell>
          <cell r="G420">
            <v>2759</v>
          </cell>
          <cell r="H420">
            <v>2759</v>
          </cell>
        </row>
        <row r="421">
          <cell r="A421" t="str">
            <v>3BK 31491 AA</v>
          </cell>
          <cell r="B421" t="str">
            <v>RNP server HW package</v>
          </cell>
          <cell r="C421">
            <v>8318</v>
          </cell>
          <cell r="D421">
            <v>8318</v>
          </cell>
          <cell r="E421">
            <v>8318</v>
          </cell>
          <cell r="F421">
            <v>15422</v>
          </cell>
          <cell r="G421">
            <v>15422</v>
          </cell>
          <cell r="H421">
            <v>15422</v>
          </cell>
        </row>
        <row r="422">
          <cell r="A422" t="str">
            <v>3BK 31492 AA</v>
          </cell>
          <cell r="B422" t="str">
            <v>A4 ink color LAN printer</v>
          </cell>
          <cell r="C422">
            <v>655</v>
          </cell>
          <cell r="D422">
            <v>655</v>
          </cell>
          <cell r="E422">
            <v>655</v>
          </cell>
          <cell r="F422">
            <v>1214</v>
          </cell>
          <cell r="G422">
            <v>1214</v>
          </cell>
          <cell r="H422">
            <v>1214</v>
          </cell>
        </row>
        <row r="423">
          <cell r="A423" t="str">
            <v>3BK 31492 AB</v>
          </cell>
          <cell r="B423" t="str">
            <v>A4 laser color LAN printer</v>
          </cell>
          <cell r="C423">
            <v>2506</v>
          </cell>
          <cell r="D423">
            <v>2506</v>
          </cell>
          <cell r="E423">
            <v>2506</v>
          </cell>
          <cell r="F423">
            <v>4646</v>
          </cell>
          <cell r="G423">
            <v>4646</v>
          </cell>
          <cell r="H423">
            <v>4646</v>
          </cell>
        </row>
        <row r="424">
          <cell r="A424" t="str">
            <v>3BK 31493 AA</v>
          </cell>
          <cell r="B424" t="str">
            <v>A0 plotter Win NT</v>
          </cell>
          <cell r="C424">
            <v>6400</v>
          </cell>
          <cell r="D424">
            <v>6400</v>
          </cell>
          <cell r="E424">
            <v>6400</v>
          </cell>
          <cell r="F424">
            <v>11866</v>
          </cell>
          <cell r="G424">
            <v>11866</v>
          </cell>
          <cell r="H424">
            <v>11866</v>
          </cell>
        </row>
        <row r="425">
          <cell r="A425" t="str">
            <v>3BK 31494 AA</v>
          </cell>
          <cell r="B425" t="str">
            <v>Backup package</v>
          </cell>
          <cell r="C425">
            <v>3938</v>
          </cell>
          <cell r="D425">
            <v>3938</v>
          </cell>
          <cell r="E425">
            <v>3938</v>
          </cell>
          <cell r="F425">
            <v>7301</v>
          </cell>
          <cell r="G425">
            <v>7301</v>
          </cell>
          <cell r="H425">
            <v>7301</v>
          </cell>
        </row>
        <row r="426">
          <cell r="A426" t="str">
            <v>3BK 31496 AA</v>
          </cell>
          <cell r="B426" t="str">
            <v>RNO SW basic package</v>
          </cell>
          <cell r="C426">
            <v>10935</v>
          </cell>
          <cell r="D426">
            <v>10935</v>
          </cell>
          <cell r="E426">
            <v>10935</v>
          </cell>
          <cell r="F426">
            <v>20273</v>
          </cell>
          <cell r="G426">
            <v>20273</v>
          </cell>
          <cell r="H426">
            <v>20273</v>
          </cell>
        </row>
        <row r="427">
          <cell r="A427" t="str">
            <v>3BK 31496 AB</v>
          </cell>
          <cell r="B427" t="str">
            <v>RNO SW extension package</v>
          </cell>
          <cell r="C427">
            <v>2968</v>
          </cell>
          <cell r="D427">
            <v>2968</v>
          </cell>
          <cell r="E427">
            <v>2968</v>
          </cell>
          <cell r="F427">
            <v>5503</v>
          </cell>
          <cell r="G427">
            <v>5503</v>
          </cell>
          <cell r="H427">
            <v>5503</v>
          </cell>
        </row>
        <row r="428">
          <cell r="A428" t="str">
            <v>3BK 31496 AC</v>
          </cell>
          <cell r="B428" t="str">
            <v>RNO SW stand alone package</v>
          </cell>
          <cell r="C428">
            <v>6986</v>
          </cell>
          <cell r="D428">
            <v>6986</v>
          </cell>
          <cell r="E428">
            <v>6986</v>
          </cell>
          <cell r="F428">
            <v>12952</v>
          </cell>
          <cell r="G428">
            <v>12952</v>
          </cell>
          <cell r="H428">
            <v>12952</v>
          </cell>
        </row>
        <row r="429">
          <cell r="A429" t="str">
            <v>3BK 31496 AD</v>
          </cell>
          <cell r="B429" t="str">
            <v>RNO SW client package</v>
          </cell>
          <cell r="C429">
            <v>768</v>
          </cell>
          <cell r="D429">
            <v>768</v>
          </cell>
          <cell r="E429">
            <v>768</v>
          </cell>
          <cell r="F429">
            <v>1424</v>
          </cell>
          <cell r="G429">
            <v>1424</v>
          </cell>
          <cell r="H429">
            <v>1424</v>
          </cell>
        </row>
        <row r="432">
          <cell r="B432" t="str">
            <v>ANTENNAS</v>
          </cell>
        </row>
        <row r="433">
          <cell r="B433" t="str">
            <v>1. Antennas</v>
          </cell>
        </row>
        <row r="434">
          <cell r="A434" t="str">
            <v xml:space="preserve"> </v>
          </cell>
          <cell r="B434" t="str">
            <v>1.1 GSM 900</v>
          </cell>
        </row>
        <row r="435">
          <cell r="A435" t="str">
            <v xml:space="preserve"> </v>
          </cell>
          <cell r="B435" t="str">
            <v>1.1.1 Standard</v>
          </cell>
        </row>
        <row r="436">
          <cell r="A436" t="str">
            <v>3BK 31121 AA</v>
          </cell>
          <cell r="B436" t="str">
            <v>ANT*900/360/11</v>
          </cell>
          <cell r="C436">
            <v>279</v>
          </cell>
          <cell r="D436">
            <v>279</v>
          </cell>
          <cell r="E436">
            <v>279</v>
          </cell>
          <cell r="F436">
            <v>517</v>
          </cell>
          <cell r="G436">
            <v>517</v>
          </cell>
          <cell r="H436">
            <v>517</v>
          </cell>
        </row>
        <row r="437">
          <cell r="A437" t="str">
            <v>3BK 31102 AB</v>
          </cell>
          <cell r="B437" t="str">
            <v>ANT*900/105/16</v>
          </cell>
          <cell r="C437">
            <v>270</v>
          </cell>
          <cell r="D437">
            <v>270</v>
          </cell>
          <cell r="E437">
            <v>270</v>
          </cell>
          <cell r="F437">
            <v>501</v>
          </cell>
          <cell r="G437">
            <v>501</v>
          </cell>
          <cell r="H437">
            <v>501</v>
          </cell>
        </row>
        <row r="438">
          <cell r="A438" t="str">
            <v>3BK 31105 AC</v>
          </cell>
          <cell r="B438" t="str">
            <v>ANT*900/90/16</v>
          </cell>
          <cell r="C438">
            <v>224</v>
          </cell>
          <cell r="D438">
            <v>224</v>
          </cell>
          <cell r="E438">
            <v>224</v>
          </cell>
          <cell r="F438">
            <v>415</v>
          </cell>
          <cell r="G438">
            <v>415</v>
          </cell>
          <cell r="H438">
            <v>415</v>
          </cell>
        </row>
        <row r="439">
          <cell r="A439" t="str">
            <v>3BK 31107 AC</v>
          </cell>
          <cell r="B439" t="str">
            <v>ANT*900/65/17/6T</v>
          </cell>
          <cell r="C439">
            <v>232</v>
          </cell>
          <cell r="D439">
            <v>232</v>
          </cell>
          <cell r="E439">
            <v>232</v>
          </cell>
          <cell r="F439">
            <v>430</v>
          </cell>
          <cell r="G439">
            <v>430</v>
          </cell>
          <cell r="H439">
            <v>430</v>
          </cell>
        </row>
        <row r="440">
          <cell r="A440" t="str">
            <v>3BK 31108 AB</v>
          </cell>
          <cell r="B440" t="str">
            <v>ANT*900/36/20</v>
          </cell>
          <cell r="C440">
            <v>1162</v>
          </cell>
          <cell r="D440">
            <v>1162</v>
          </cell>
          <cell r="E440">
            <v>1162</v>
          </cell>
          <cell r="F440">
            <v>2154</v>
          </cell>
          <cell r="G440">
            <v>2154</v>
          </cell>
          <cell r="H440">
            <v>2154</v>
          </cell>
        </row>
        <row r="441">
          <cell r="A441" t="str">
            <v xml:space="preserve"> </v>
          </cell>
          <cell r="B441" t="str">
            <v>1.1.2 Dual-polarized</v>
          </cell>
        </row>
        <row r="442">
          <cell r="A442" t="str">
            <v>3BK 31123 AA</v>
          </cell>
          <cell r="B442" t="str">
            <v>ANT*900/90/15.5/XPol</v>
          </cell>
          <cell r="C442">
            <v>501</v>
          </cell>
          <cell r="D442">
            <v>501</v>
          </cell>
          <cell r="E442">
            <v>501</v>
          </cell>
          <cell r="F442">
            <v>929</v>
          </cell>
          <cell r="G442">
            <v>929</v>
          </cell>
          <cell r="H442">
            <v>929</v>
          </cell>
        </row>
        <row r="443">
          <cell r="A443" t="str">
            <v>3BK 31119 AB</v>
          </cell>
          <cell r="B443" t="str">
            <v>ANT*900/65/17/6T/XPol</v>
          </cell>
          <cell r="C443">
            <v>506</v>
          </cell>
          <cell r="D443">
            <v>506</v>
          </cell>
          <cell r="E443">
            <v>506</v>
          </cell>
          <cell r="F443">
            <v>938</v>
          </cell>
          <cell r="G443">
            <v>938</v>
          </cell>
          <cell r="H443">
            <v>938</v>
          </cell>
        </row>
        <row r="444">
          <cell r="A444" t="str">
            <v>3BK 31120 AB</v>
          </cell>
          <cell r="B444" t="str">
            <v>ANT*900/65/15/XPol</v>
          </cell>
          <cell r="C444">
            <v>333</v>
          </cell>
          <cell r="D444">
            <v>333</v>
          </cell>
          <cell r="E444">
            <v>333</v>
          </cell>
          <cell r="F444">
            <v>617</v>
          </cell>
          <cell r="G444">
            <v>617</v>
          </cell>
          <cell r="H444">
            <v>617</v>
          </cell>
        </row>
        <row r="445">
          <cell r="A445" t="str">
            <v xml:space="preserve"> </v>
          </cell>
          <cell r="B445" t="str">
            <v>1.2 GSM 1800</v>
          </cell>
        </row>
        <row r="446">
          <cell r="A446" t="str">
            <v xml:space="preserve"> </v>
          </cell>
          <cell r="B446" t="str">
            <v>1.2.1 Standard</v>
          </cell>
        </row>
        <row r="447">
          <cell r="A447" t="str">
            <v>3BK 31130 AA</v>
          </cell>
          <cell r="B447" t="str">
            <v>ANT*1800/360/11.1</v>
          </cell>
          <cell r="C447">
            <v>290</v>
          </cell>
          <cell r="D447">
            <v>290</v>
          </cell>
          <cell r="E447">
            <v>290</v>
          </cell>
          <cell r="F447">
            <v>538</v>
          </cell>
          <cell r="G447">
            <v>538</v>
          </cell>
          <cell r="H447">
            <v>538</v>
          </cell>
        </row>
        <row r="448">
          <cell r="A448" t="str">
            <v>3BK 31131 AC</v>
          </cell>
          <cell r="B448" t="str">
            <v>ANT*1800/120/15/2T</v>
          </cell>
          <cell r="C448">
            <v>197</v>
          </cell>
          <cell r="D448">
            <v>197</v>
          </cell>
          <cell r="E448">
            <v>197</v>
          </cell>
          <cell r="F448">
            <v>365</v>
          </cell>
          <cell r="G448">
            <v>365</v>
          </cell>
          <cell r="H448">
            <v>365</v>
          </cell>
        </row>
        <row r="449">
          <cell r="A449" t="str">
            <v>3BK 31132 AC</v>
          </cell>
          <cell r="B449" t="str">
            <v>ANT*1800/90/16/2T</v>
          </cell>
          <cell r="C449">
            <v>169</v>
          </cell>
          <cell r="D449">
            <v>169</v>
          </cell>
          <cell r="E449">
            <v>169</v>
          </cell>
          <cell r="F449">
            <v>313</v>
          </cell>
          <cell r="G449">
            <v>313</v>
          </cell>
          <cell r="H449">
            <v>313</v>
          </cell>
        </row>
        <row r="450">
          <cell r="A450" t="str">
            <v>3BK 31134 AC</v>
          </cell>
          <cell r="B450" t="str">
            <v>ANT*1800/65/17/5T</v>
          </cell>
          <cell r="C450">
            <v>172</v>
          </cell>
          <cell r="D450">
            <v>172</v>
          </cell>
          <cell r="E450">
            <v>172</v>
          </cell>
          <cell r="F450">
            <v>319</v>
          </cell>
          <cell r="G450">
            <v>319</v>
          </cell>
          <cell r="H450">
            <v>319</v>
          </cell>
        </row>
        <row r="451">
          <cell r="A451" t="str">
            <v>3BK 31135 AC</v>
          </cell>
          <cell r="B451" t="str">
            <v>ANT*1800/33/18</v>
          </cell>
          <cell r="C451">
            <v>259</v>
          </cell>
          <cell r="D451">
            <v>259</v>
          </cell>
          <cell r="E451">
            <v>259</v>
          </cell>
          <cell r="F451">
            <v>480</v>
          </cell>
          <cell r="G451">
            <v>480</v>
          </cell>
          <cell r="H451">
            <v>480</v>
          </cell>
        </row>
        <row r="452">
          <cell r="A452" t="str">
            <v xml:space="preserve"> </v>
          </cell>
          <cell r="B452" t="str">
            <v>1.2.2 Dual-polarized</v>
          </cell>
        </row>
        <row r="453">
          <cell r="A453" t="str">
            <v>3BK 31136 AB</v>
          </cell>
          <cell r="B453" t="str">
            <v>ANT*1800/90/16/2T/XPol</v>
          </cell>
          <cell r="C453">
            <v>327</v>
          </cell>
          <cell r="D453">
            <v>327</v>
          </cell>
          <cell r="E453">
            <v>327</v>
          </cell>
          <cell r="F453">
            <v>606</v>
          </cell>
          <cell r="G453">
            <v>606</v>
          </cell>
          <cell r="H453">
            <v>606</v>
          </cell>
        </row>
        <row r="454">
          <cell r="A454" t="str">
            <v>3BK 31137 AB</v>
          </cell>
          <cell r="B454" t="str">
            <v>ANT*1800/65/17.5/5T/XPol</v>
          </cell>
          <cell r="C454">
            <v>336</v>
          </cell>
          <cell r="D454">
            <v>336</v>
          </cell>
          <cell r="E454">
            <v>336</v>
          </cell>
          <cell r="F454">
            <v>623</v>
          </cell>
          <cell r="G454">
            <v>623</v>
          </cell>
          <cell r="H454">
            <v>623</v>
          </cell>
        </row>
        <row r="455">
          <cell r="A455" t="str">
            <v xml:space="preserve"> </v>
          </cell>
          <cell r="B455" t="str">
            <v>1.3 GSM 1900</v>
          </cell>
        </row>
        <row r="456">
          <cell r="A456" t="str">
            <v xml:space="preserve"> </v>
          </cell>
          <cell r="B456" t="str">
            <v>1.3.1 Standard</v>
          </cell>
        </row>
        <row r="457">
          <cell r="A457" t="str">
            <v>3BK 31150 AA</v>
          </cell>
          <cell r="B457" t="str">
            <v>ANT*1900/360/11.1</v>
          </cell>
          <cell r="C457">
            <v>290</v>
          </cell>
          <cell r="D457">
            <v>290</v>
          </cell>
          <cell r="E457">
            <v>290</v>
          </cell>
          <cell r="F457">
            <v>538</v>
          </cell>
          <cell r="G457">
            <v>538</v>
          </cell>
          <cell r="H457">
            <v>538</v>
          </cell>
        </row>
        <row r="458">
          <cell r="A458" t="str">
            <v>3BK 31151 AA</v>
          </cell>
          <cell r="B458" t="str">
            <v>ANT*1900/120/15/2T</v>
          </cell>
          <cell r="C458">
            <v>215</v>
          </cell>
          <cell r="D458">
            <v>215</v>
          </cell>
          <cell r="E458">
            <v>215</v>
          </cell>
          <cell r="F458">
            <v>399</v>
          </cell>
          <cell r="G458">
            <v>399</v>
          </cell>
          <cell r="H458">
            <v>399</v>
          </cell>
        </row>
        <row r="459">
          <cell r="A459" t="str">
            <v>3BK 31153 AC</v>
          </cell>
          <cell r="B459" t="str">
            <v>ANT*1900/90/16/2T</v>
          </cell>
          <cell r="C459">
            <v>165</v>
          </cell>
          <cell r="D459">
            <v>165</v>
          </cell>
          <cell r="E459">
            <v>165</v>
          </cell>
          <cell r="F459">
            <v>306</v>
          </cell>
          <cell r="G459">
            <v>306</v>
          </cell>
          <cell r="H459">
            <v>306</v>
          </cell>
        </row>
        <row r="460">
          <cell r="A460" t="str">
            <v>3BK 31155 AC</v>
          </cell>
          <cell r="B460" t="str">
            <v>ANT*1900/65/17.5/2T</v>
          </cell>
          <cell r="C460">
            <v>175</v>
          </cell>
          <cell r="D460">
            <v>175</v>
          </cell>
          <cell r="E460">
            <v>175</v>
          </cell>
          <cell r="F460">
            <v>324</v>
          </cell>
          <cell r="G460">
            <v>324</v>
          </cell>
          <cell r="H460">
            <v>324</v>
          </cell>
        </row>
        <row r="461">
          <cell r="A461" t="str">
            <v>3BK 31156 AC</v>
          </cell>
          <cell r="B461" t="str">
            <v>ANT*1900/33/18</v>
          </cell>
          <cell r="C461">
            <v>259</v>
          </cell>
          <cell r="D461">
            <v>259</v>
          </cell>
          <cell r="E461">
            <v>259</v>
          </cell>
          <cell r="F461">
            <v>480</v>
          </cell>
          <cell r="G461">
            <v>480</v>
          </cell>
          <cell r="H461">
            <v>480</v>
          </cell>
        </row>
        <row r="462">
          <cell r="A462" t="str">
            <v xml:space="preserve"> </v>
          </cell>
          <cell r="B462" t="str">
            <v>1.3.2 Dual-polarized</v>
          </cell>
        </row>
        <row r="463">
          <cell r="A463" t="str">
            <v>3BK 31158 AA</v>
          </cell>
          <cell r="B463" t="str">
            <v>ANT*1900/65/18/6T/XPol</v>
          </cell>
          <cell r="C463">
            <v>336</v>
          </cell>
          <cell r="D463">
            <v>336</v>
          </cell>
          <cell r="E463">
            <v>336</v>
          </cell>
          <cell r="F463">
            <v>623</v>
          </cell>
          <cell r="G463">
            <v>623</v>
          </cell>
          <cell r="H463">
            <v>623</v>
          </cell>
        </row>
        <row r="464">
          <cell r="A464" t="str">
            <v xml:space="preserve"> </v>
          </cell>
          <cell r="B464" t="str">
            <v>1.4 Dual band</v>
          </cell>
        </row>
        <row r="465">
          <cell r="A465" t="str">
            <v>3BK 31190 AA</v>
          </cell>
          <cell r="B465" t="str">
            <v>ANT*900&amp;1800/60/16-16/swT/XPol</v>
          </cell>
          <cell r="C465">
            <v>2701</v>
          </cell>
          <cell r="D465">
            <v>2701</v>
          </cell>
          <cell r="E465">
            <v>2701</v>
          </cell>
          <cell r="F465">
            <v>5008</v>
          </cell>
          <cell r="G465">
            <v>5008</v>
          </cell>
          <cell r="H465">
            <v>5008</v>
          </cell>
        </row>
        <row r="466">
          <cell r="A466" t="str">
            <v>3BK 31191 AA</v>
          </cell>
          <cell r="B466" t="str">
            <v>ANT*900&amp;1800/60/14.5-14.5/swT/XPol</v>
          </cell>
          <cell r="C466">
            <v>2387</v>
          </cell>
          <cell r="D466">
            <v>2387</v>
          </cell>
          <cell r="E466">
            <v>2387</v>
          </cell>
          <cell r="F466">
            <v>4425</v>
          </cell>
          <cell r="G466">
            <v>4425</v>
          </cell>
          <cell r="H466">
            <v>4425</v>
          </cell>
        </row>
        <row r="467">
          <cell r="A467" t="str">
            <v>3BK 31192 AA</v>
          </cell>
          <cell r="B467" t="str">
            <v>ANT*900&amp;1800/65/17-19/XPol</v>
          </cell>
          <cell r="C467">
            <v>1120</v>
          </cell>
          <cell r="D467">
            <v>1120</v>
          </cell>
          <cell r="E467">
            <v>1120</v>
          </cell>
          <cell r="F467">
            <v>2076</v>
          </cell>
          <cell r="G467">
            <v>2076</v>
          </cell>
          <cell r="H467">
            <v>2076</v>
          </cell>
        </row>
        <row r="468">
          <cell r="A468" t="str">
            <v>3BK 31193 AA</v>
          </cell>
          <cell r="B468" t="str">
            <v>ANT*900&amp;1800/65/15-17/XPol</v>
          </cell>
          <cell r="C468">
            <v>912</v>
          </cell>
          <cell r="D468">
            <v>912</v>
          </cell>
          <cell r="E468">
            <v>912</v>
          </cell>
          <cell r="F468">
            <v>1691</v>
          </cell>
          <cell r="G468">
            <v>1691</v>
          </cell>
          <cell r="H468">
            <v>1691</v>
          </cell>
        </row>
        <row r="469">
          <cell r="A469" t="str">
            <v xml:space="preserve"> </v>
          </cell>
          <cell r="B469" t="str">
            <v>1.5 Microcellular antennas</v>
          </cell>
        </row>
        <row r="470">
          <cell r="A470" t="str">
            <v xml:space="preserve"> </v>
          </cell>
          <cell r="B470" t="str">
            <v>1.5.1 GSM 900 / outdoor</v>
          </cell>
        </row>
        <row r="471">
          <cell r="A471" t="str">
            <v>3BK 31170 AB</v>
          </cell>
          <cell r="B471" t="str">
            <v>M-ANT*900/360/2</v>
          </cell>
          <cell r="C471">
            <v>79</v>
          </cell>
          <cell r="D471">
            <v>79</v>
          </cell>
          <cell r="E471">
            <v>79</v>
          </cell>
          <cell r="F471">
            <v>146</v>
          </cell>
          <cell r="G471">
            <v>146</v>
          </cell>
          <cell r="H471">
            <v>146</v>
          </cell>
        </row>
        <row r="472">
          <cell r="A472" t="str">
            <v>3BK 31171 AB</v>
          </cell>
          <cell r="B472" t="str">
            <v>M-ANT*900/360/5</v>
          </cell>
          <cell r="C472">
            <v>107</v>
          </cell>
          <cell r="D472">
            <v>107</v>
          </cell>
          <cell r="E472">
            <v>107</v>
          </cell>
          <cell r="F472">
            <v>198</v>
          </cell>
          <cell r="G472">
            <v>198</v>
          </cell>
          <cell r="H472">
            <v>198</v>
          </cell>
        </row>
        <row r="473">
          <cell r="A473" t="str">
            <v>3BK 31172 AC</v>
          </cell>
          <cell r="B473" t="str">
            <v>M-ANT*900/80/7</v>
          </cell>
          <cell r="C473">
            <v>107</v>
          </cell>
          <cell r="D473">
            <v>107</v>
          </cell>
          <cell r="E473">
            <v>107</v>
          </cell>
          <cell r="F473">
            <v>198</v>
          </cell>
          <cell r="G473">
            <v>198</v>
          </cell>
          <cell r="H473">
            <v>198</v>
          </cell>
        </row>
        <row r="474">
          <cell r="A474" t="str">
            <v>3BK 31173 AB</v>
          </cell>
          <cell r="B474" t="str">
            <v>M-ANT*900/65/5/BIDIRECT</v>
          </cell>
          <cell r="C474">
            <v>81</v>
          </cell>
          <cell r="D474">
            <v>81</v>
          </cell>
          <cell r="E474">
            <v>81</v>
          </cell>
          <cell r="F474">
            <v>150</v>
          </cell>
          <cell r="G474">
            <v>150</v>
          </cell>
          <cell r="H474">
            <v>150</v>
          </cell>
        </row>
        <row r="475">
          <cell r="A475" t="str">
            <v>3BK 31174 AB</v>
          </cell>
          <cell r="B475" t="str">
            <v>M-ANT*900/65/9/XPOL</v>
          </cell>
          <cell r="C475">
            <v>139</v>
          </cell>
          <cell r="D475">
            <v>139</v>
          </cell>
          <cell r="E475">
            <v>139</v>
          </cell>
          <cell r="F475">
            <v>258</v>
          </cell>
          <cell r="G475">
            <v>258</v>
          </cell>
          <cell r="H475">
            <v>258</v>
          </cell>
        </row>
        <row r="476">
          <cell r="A476" t="str">
            <v xml:space="preserve"> </v>
          </cell>
          <cell r="B476" t="str">
            <v>1.5.2 GSM 900 / indoor</v>
          </cell>
        </row>
        <row r="477">
          <cell r="A477" t="str">
            <v>3BK 31175 AA</v>
          </cell>
          <cell r="B477" t="str">
            <v>M-ANT*900/360/2.5/indoor</v>
          </cell>
          <cell r="C477">
            <v>37</v>
          </cell>
          <cell r="D477">
            <v>37</v>
          </cell>
          <cell r="E477">
            <v>37</v>
          </cell>
          <cell r="F477">
            <v>69</v>
          </cell>
          <cell r="G477">
            <v>69</v>
          </cell>
          <cell r="H477">
            <v>69</v>
          </cell>
        </row>
        <row r="478">
          <cell r="A478" t="str">
            <v>3BK 31177 AA</v>
          </cell>
          <cell r="B478" t="str">
            <v>M-ANT*900/80/7/indoor</v>
          </cell>
          <cell r="C478">
            <v>69</v>
          </cell>
          <cell r="D478">
            <v>69</v>
          </cell>
          <cell r="E478">
            <v>69</v>
          </cell>
          <cell r="F478">
            <v>128</v>
          </cell>
          <cell r="G478">
            <v>128</v>
          </cell>
          <cell r="H478">
            <v>128</v>
          </cell>
        </row>
        <row r="479">
          <cell r="A479" t="str">
            <v xml:space="preserve"> </v>
          </cell>
          <cell r="B479" t="str">
            <v>1.5.3 GSM 1800 / outdoor</v>
          </cell>
        </row>
        <row r="480">
          <cell r="A480" t="str">
            <v>3BK 31179 AA</v>
          </cell>
          <cell r="B480" t="str">
            <v>M-ANT*1800/360/2</v>
          </cell>
          <cell r="C480">
            <v>51</v>
          </cell>
          <cell r="D480">
            <v>51</v>
          </cell>
          <cell r="E480">
            <v>51</v>
          </cell>
          <cell r="F480">
            <v>95</v>
          </cell>
          <cell r="G480">
            <v>95</v>
          </cell>
          <cell r="H480">
            <v>95</v>
          </cell>
        </row>
        <row r="481">
          <cell r="A481" t="str">
            <v>3BK 31180 AA</v>
          </cell>
          <cell r="B481" t="str">
            <v>M-ANT*1800/360/5.5</v>
          </cell>
          <cell r="C481">
            <v>88</v>
          </cell>
          <cell r="D481">
            <v>88</v>
          </cell>
          <cell r="E481">
            <v>88</v>
          </cell>
          <cell r="F481">
            <v>163</v>
          </cell>
          <cell r="G481">
            <v>163</v>
          </cell>
          <cell r="H481">
            <v>163</v>
          </cell>
        </row>
        <row r="482">
          <cell r="A482" t="str">
            <v>3BK 31181 AA</v>
          </cell>
          <cell r="B482" t="str">
            <v>M-ANT*1800/90/8.5</v>
          </cell>
          <cell r="C482">
            <v>113</v>
          </cell>
          <cell r="D482">
            <v>113</v>
          </cell>
          <cell r="E482">
            <v>113</v>
          </cell>
          <cell r="F482">
            <v>210</v>
          </cell>
          <cell r="G482">
            <v>210</v>
          </cell>
          <cell r="H482">
            <v>210</v>
          </cell>
        </row>
        <row r="483">
          <cell r="A483" t="str">
            <v>3BK 31182 AA</v>
          </cell>
          <cell r="B483" t="str">
            <v>M-ANT*1800/90/8.5/XPol</v>
          </cell>
          <cell r="C483">
            <v>153</v>
          </cell>
          <cell r="D483">
            <v>153</v>
          </cell>
          <cell r="E483">
            <v>153</v>
          </cell>
          <cell r="F483">
            <v>284</v>
          </cell>
          <cell r="G483">
            <v>284</v>
          </cell>
          <cell r="H483">
            <v>284</v>
          </cell>
        </row>
        <row r="484">
          <cell r="A484" t="str">
            <v xml:space="preserve"> </v>
          </cell>
          <cell r="B484" t="str">
            <v>1.5.4 GSM 1800 / indoor</v>
          </cell>
        </row>
        <row r="485">
          <cell r="A485" t="str">
            <v>3BK 31183 AA</v>
          </cell>
          <cell r="B485" t="str">
            <v>M-ANT*1800/360/2/indoor</v>
          </cell>
          <cell r="C485">
            <v>35</v>
          </cell>
          <cell r="D485">
            <v>35</v>
          </cell>
          <cell r="E485">
            <v>35</v>
          </cell>
          <cell r="F485">
            <v>65</v>
          </cell>
          <cell r="G485">
            <v>65</v>
          </cell>
          <cell r="H485">
            <v>65</v>
          </cell>
        </row>
        <row r="486">
          <cell r="A486" t="str">
            <v>3BK 31184 AA</v>
          </cell>
          <cell r="B486" t="str">
            <v>M-ANT*1800/90/8.5/indoor</v>
          </cell>
          <cell r="C486">
            <v>66</v>
          </cell>
          <cell r="D486">
            <v>66</v>
          </cell>
          <cell r="E486">
            <v>66</v>
          </cell>
          <cell r="F486">
            <v>122</v>
          </cell>
          <cell r="G486">
            <v>122</v>
          </cell>
          <cell r="H486">
            <v>122</v>
          </cell>
        </row>
        <row r="487">
          <cell r="A487" t="str">
            <v xml:space="preserve"> </v>
          </cell>
          <cell r="B487" t="str">
            <v>2. Cables and accessories</v>
          </cell>
        </row>
        <row r="488">
          <cell r="A488" t="str">
            <v xml:space="preserve"> </v>
          </cell>
          <cell r="B488" t="str">
            <v>2.1 Cables</v>
          </cell>
        </row>
        <row r="489">
          <cell r="A489" t="str">
            <v>3BK 31200 AB</v>
          </cell>
          <cell r="B489" t="str">
            <v>Feeder_1/2 " + Clamps for 10 m</v>
          </cell>
          <cell r="C489">
            <v>24</v>
          </cell>
          <cell r="D489">
            <v>24</v>
          </cell>
          <cell r="E489">
            <v>24</v>
          </cell>
          <cell r="F489">
            <v>44</v>
          </cell>
          <cell r="G489">
            <v>44</v>
          </cell>
          <cell r="H489">
            <v>44</v>
          </cell>
        </row>
        <row r="490">
          <cell r="A490" t="str">
            <v>3BK 31201 AB</v>
          </cell>
          <cell r="B490" t="str">
            <v>Feeder_7/8 " + Clamps for 10 m</v>
          </cell>
          <cell r="C490">
            <v>48</v>
          </cell>
          <cell r="D490">
            <v>48</v>
          </cell>
          <cell r="E490">
            <v>48</v>
          </cell>
          <cell r="F490">
            <v>89</v>
          </cell>
          <cell r="G490">
            <v>89</v>
          </cell>
          <cell r="H490">
            <v>89</v>
          </cell>
        </row>
        <row r="491">
          <cell r="A491" t="str">
            <v>3BK 31202 AB</v>
          </cell>
          <cell r="B491" t="str">
            <v>Feeder_1_5/8 " + Clamps for 10 m</v>
          </cell>
          <cell r="C491">
            <v>155</v>
          </cell>
          <cell r="D491">
            <v>155</v>
          </cell>
          <cell r="E491">
            <v>155</v>
          </cell>
          <cell r="F491">
            <v>287</v>
          </cell>
          <cell r="G491">
            <v>287</v>
          </cell>
          <cell r="H491">
            <v>287</v>
          </cell>
        </row>
        <row r="492">
          <cell r="A492" t="str">
            <v>3BK 31203 AB</v>
          </cell>
          <cell r="B492" t="str">
            <v>Radiating cable 5/8" + Clamps for 10 m</v>
          </cell>
          <cell r="C492">
            <v>62</v>
          </cell>
          <cell r="D492">
            <v>62</v>
          </cell>
          <cell r="E492">
            <v>62</v>
          </cell>
          <cell r="F492">
            <v>115</v>
          </cell>
          <cell r="G492">
            <v>115</v>
          </cell>
          <cell r="H492">
            <v>115</v>
          </cell>
        </row>
        <row r="493">
          <cell r="A493" t="str">
            <v>3BK 31204 AB</v>
          </cell>
          <cell r="B493" t="str">
            <v>Radiating cable 7/8" + Clamps for 10 m</v>
          </cell>
          <cell r="C493">
            <v>90</v>
          </cell>
          <cell r="D493">
            <v>90</v>
          </cell>
          <cell r="E493">
            <v>90</v>
          </cell>
          <cell r="F493">
            <v>167</v>
          </cell>
          <cell r="G493">
            <v>167</v>
          </cell>
          <cell r="H493">
            <v>167</v>
          </cell>
        </row>
        <row r="494">
          <cell r="A494" t="str">
            <v>3BK 31205 AB</v>
          </cell>
          <cell r="B494" t="str">
            <v>Radiating cable 1_1/4" + Clamps for 10 m</v>
          </cell>
          <cell r="C494">
            <v>131</v>
          </cell>
          <cell r="D494">
            <v>131</v>
          </cell>
          <cell r="E494">
            <v>131</v>
          </cell>
          <cell r="F494">
            <v>243</v>
          </cell>
          <cell r="G494">
            <v>243</v>
          </cell>
          <cell r="H494">
            <v>243</v>
          </cell>
        </row>
        <row r="495">
          <cell r="A495" t="str">
            <v>3BK 31206 AB</v>
          </cell>
          <cell r="B495" t="str">
            <v>MIC Feed + Clamps for 5 m</v>
          </cell>
          <cell r="C495">
            <v>86</v>
          </cell>
          <cell r="D495">
            <v>86</v>
          </cell>
          <cell r="E495">
            <v>86</v>
          </cell>
          <cell r="F495">
            <v>159</v>
          </cell>
          <cell r="G495">
            <v>159</v>
          </cell>
          <cell r="H495">
            <v>159</v>
          </cell>
        </row>
        <row r="496">
          <cell r="A496" t="str">
            <v>3BK 31207 AB</v>
          </cell>
          <cell r="B496" t="str">
            <v>MIC Feed + Clamps  for 15 m</v>
          </cell>
          <cell r="C496">
            <v>188</v>
          </cell>
          <cell r="D496">
            <v>188</v>
          </cell>
          <cell r="E496">
            <v>188</v>
          </cell>
          <cell r="F496">
            <v>349</v>
          </cell>
          <cell r="G496">
            <v>349</v>
          </cell>
          <cell r="H496">
            <v>349</v>
          </cell>
        </row>
        <row r="497">
          <cell r="A497" t="str">
            <v xml:space="preserve"> </v>
          </cell>
          <cell r="B497" t="str">
            <v>2.2  Accessories</v>
          </cell>
        </row>
        <row r="498">
          <cell r="A498" t="str">
            <v xml:space="preserve"> </v>
          </cell>
          <cell r="B498" t="str">
            <v>2.2.1 Feeder accessories</v>
          </cell>
        </row>
        <row r="499">
          <cell r="A499" t="str">
            <v>3BK 31250 AB</v>
          </cell>
          <cell r="B499" t="str">
            <v>Accessory set for one 1/2" feeder</v>
          </cell>
          <cell r="C499">
            <v>119</v>
          </cell>
          <cell r="D499">
            <v>119</v>
          </cell>
          <cell r="E499">
            <v>119</v>
          </cell>
          <cell r="F499">
            <v>221</v>
          </cell>
          <cell r="G499">
            <v>221</v>
          </cell>
          <cell r="H499">
            <v>221</v>
          </cell>
        </row>
        <row r="500">
          <cell r="A500" t="str">
            <v>3BK 31252 AB</v>
          </cell>
          <cell r="B500" t="str">
            <v>Accessory set for one 7/8" feeder</v>
          </cell>
          <cell r="C500">
            <v>125</v>
          </cell>
          <cell r="D500">
            <v>125</v>
          </cell>
          <cell r="E500">
            <v>125</v>
          </cell>
          <cell r="F500">
            <v>232</v>
          </cell>
          <cell r="G500">
            <v>232</v>
          </cell>
          <cell r="H500">
            <v>232</v>
          </cell>
        </row>
        <row r="501">
          <cell r="A501" t="str">
            <v>3BK 31254 AB</v>
          </cell>
          <cell r="B501" t="str">
            <v>Accessory set for one 1_5/8" feeder</v>
          </cell>
          <cell r="C501">
            <v>276</v>
          </cell>
          <cell r="D501">
            <v>276</v>
          </cell>
          <cell r="E501">
            <v>276</v>
          </cell>
          <cell r="F501">
            <v>512</v>
          </cell>
          <cell r="G501">
            <v>512</v>
          </cell>
          <cell r="H501">
            <v>512</v>
          </cell>
        </row>
        <row r="502">
          <cell r="A502" t="str">
            <v xml:space="preserve"> </v>
          </cell>
          <cell r="B502" t="str">
            <v>2.2.2 Radiating-cable accessories</v>
          </cell>
        </row>
        <row r="503">
          <cell r="A503" t="str">
            <v>3BK 31257 AA</v>
          </cell>
          <cell r="B503" t="str">
            <v xml:space="preserve">Accessory  set RAY  5/8"  for 1 leg </v>
          </cell>
          <cell r="C503">
            <v>199</v>
          </cell>
          <cell r="D503">
            <v>199</v>
          </cell>
          <cell r="E503">
            <v>199</v>
          </cell>
          <cell r="F503">
            <v>369</v>
          </cell>
          <cell r="G503">
            <v>369</v>
          </cell>
          <cell r="H503">
            <v>369</v>
          </cell>
        </row>
        <row r="504">
          <cell r="A504" t="str">
            <v>3BK 31258 AA</v>
          </cell>
          <cell r="B504" t="str">
            <v xml:space="preserve">Accessory  set RAY  7/8" for 1 leg </v>
          </cell>
          <cell r="C504">
            <v>211</v>
          </cell>
          <cell r="D504">
            <v>211</v>
          </cell>
          <cell r="E504">
            <v>211</v>
          </cell>
          <cell r="F504">
            <v>391</v>
          </cell>
          <cell r="G504">
            <v>391</v>
          </cell>
          <cell r="H504">
            <v>391</v>
          </cell>
        </row>
        <row r="505">
          <cell r="A505" t="str">
            <v>3BK 31259 AA</v>
          </cell>
          <cell r="B505" t="str">
            <v xml:space="preserve">Accessory  set RAY  1 1/4"  for 1 leg </v>
          </cell>
          <cell r="C505">
            <v>249</v>
          </cell>
          <cell r="D505">
            <v>249</v>
          </cell>
          <cell r="E505">
            <v>249</v>
          </cell>
          <cell r="F505">
            <v>462</v>
          </cell>
          <cell r="G505">
            <v>462</v>
          </cell>
          <cell r="H505">
            <v>462</v>
          </cell>
        </row>
        <row r="506">
          <cell r="A506" t="str">
            <v xml:space="preserve"> </v>
          </cell>
          <cell r="B506" t="str">
            <v xml:space="preserve">3. Mechanical antenna support structures        </v>
          </cell>
        </row>
        <row r="507">
          <cell r="A507" t="str">
            <v>3BK 31380 AA</v>
          </cell>
          <cell r="B507" t="str">
            <v>Omni-tower mounting kit for 1 antenna</v>
          </cell>
          <cell r="C507">
            <v>379</v>
          </cell>
          <cell r="D507">
            <v>379</v>
          </cell>
          <cell r="E507">
            <v>379</v>
          </cell>
          <cell r="F507">
            <v>703</v>
          </cell>
          <cell r="G507">
            <v>703</v>
          </cell>
          <cell r="H507">
            <v>703</v>
          </cell>
        </row>
        <row r="508">
          <cell r="A508" t="str">
            <v>3BK 31381 AA</v>
          </cell>
          <cell r="B508" t="str">
            <v>Directional-tower mounting kit for 1 antenna</v>
          </cell>
          <cell r="C508">
            <v>491</v>
          </cell>
          <cell r="D508">
            <v>491</v>
          </cell>
          <cell r="E508">
            <v>491</v>
          </cell>
          <cell r="F508">
            <v>910</v>
          </cell>
          <cell r="G508">
            <v>910</v>
          </cell>
          <cell r="H508">
            <v>910</v>
          </cell>
        </row>
        <row r="509">
          <cell r="A509" t="str">
            <v>3BK 31382 AA</v>
          </cell>
          <cell r="B509" t="str">
            <v>Roof-top mounting kit for 1 antenna</v>
          </cell>
          <cell r="C509">
            <v>581</v>
          </cell>
          <cell r="D509">
            <v>581</v>
          </cell>
          <cell r="E509">
            <v>581</v>
          </cell>
          <cell r="F509">
            <v>1077</v>
          </cell>
          <cell r="G509">
            <v>1077</v>
          </cell>
          <cell r="H509">
            <v>1077</v>
          </cell>
        </row>
        <row r="510">
          <cell r="A510" t="str">
            <v>3BK 31383 AA</v>
          </cell>
          <cell r="B510" t="str">
            <v>Roof-top mounting kit without fixing for 1 antenna</v>
          </cell>
          <cell r="C510">
            <v>1494</v>
          </cell>
          <cell r="D510">
            <v>1494</v>
          </cell>
          <cell r="E510">
            <v>1494</v>
          </cell>
          <cell r="F510">
            <v>2770</v>
          </cell>
          <cell r="G510">
            <v>2770</v>
          </cell>
          <cell r="H510">
            <v>2770</v>
          </cell>
        </row>
        <row r="511">
          <cell r="A511" t="str">
            <v>3BK 31384 AA</v>
          </cell>
          <cell r="B511" t="str">
            <v>Wall-mounting kit for 1 antenna</v>
          </cell>
          <cell r="C511">
            <v>397</v>
          </cell>
          <cell r="D511">
            <v>397</v>
          </cell>
          <cell r="E511">
            <v>397</v>
          </cell>
          <cell r="F511">
            <v>736</v>
          </cell>
          <cell r="G511">
            <v>736</v>
          </cell>
          <cell r="H511">
            <v>736</v>
          </cell>
        </row>
        <row r="512">
          <cell r="A512" t="str">
            <v>3BK 31385 AB</v>
          </cell>
          <cell r="B512" t="str">
            <v>Average-mounting kit for 1 antenna</v>
          </cell>
          <cell r="C512">
            <v>558</v>
          </cell>
          <cell r="D512">
            <v>558</v>
          </cell>
          <cell r="E512">
            <v>558</v>
          </cell>
          <cell r="F512">
            <v>1035</v>
          </cell>
          <cell r="G512">
            <v>1035</v>
          </cell>
          <cell r="H512">
            <v>1035</v>
          </cell>
        </row>
        <row r="513">
          <cell r="B513" t="str">
            <v>4. Power dividers</v>
          </cell>
        </row>
        <row r="514">
          <cell r="A514" t="str">
            <v xml:space="preserve"> </v>
          </cell>
          <cell r="B514" t="str">
            <v>4.1 Power dividers for antennas</v>
          </cell>
        </row>
        <row r="515">
          <cell r="A515" t="str">
            <v>3BK 31300 AA</v>
          </cell>
          <cell r="B515" t="str">
            <v>Power divider for 2 antennas for 900 MHz</v>
          </cell>
          <cell r="C515">
            <v>137</v>
          </cell>
          <cell r="D515">
            <v>137</v>
          </cell>
          <cell r="E515">
            <v>137</v>
          </cell>
          <cell r="F515">
            <v>254</v>
          </cell>
          <cell r="G515">
            <v>254</v>
          </cell>
          <cell r="H515">
            <v>254</v>
          </cell>
        </row>
        <row r="516">
          <cell r="A516" t="str">
            <v>3BK 31301 AA</v>
          </cell>
          <cell r="B516" t="str">
            <v>Power divider for 3 antennas for 900 MHz</v>
          </cell>
          <cell r="C516">
            <v>185</v>
          </cell>
          <cell r="D516">
            <v>185</v>
          </cell>
          <cell r="E516">
            <v>185</v>
          </cell>
          <cell r="F516">
            <v>343</v>
          </cell>
          <cell r="G516">
            <v>343</v>
          </cell>
          <cell r="H516">
            <v>343</v>
          </cell>
        </row>
        <row r="517">
          <cell r="A517" t="str">
            <v>3BK 31302 AA</v>
          </cell>
          <cell r="B517" t="str">
            <v>Power divider for 4 antennas for 900 MHz</v>
          </cell>
          <cell r="C517">
            <v>232</v>
          </cell>
          <cell r="D517">
            <v>232</v>
          </cell>
          <cell r="E517">
            <v>232</v>
          </cell>
          <cell r="F517">
            <v>430</v>
          </cell>
          <cell r="G517">
            <v>430</v>
          </cell>
          <cell r="H517">
            <v>430</v>
          </cell>
        </row>
        <row r="518">
          <cell r="A518" t="str">
            <v>3BK 31303 AA</v>
          </cell>
          <cell r="B518" t="str">
            <v>Power divider for 2 antennas for 1425 - 2000 MHz</v>
          </cell>
          <cell r="C518">
            <v>133</v>
          </cell>
          <cell r="D518">
            <v>133</v>
          </cell>
          <cell r="E518">
            <v>133</v>
          </cell>
          <cell r="F518">
            <v>247</v>
          </cell>
          <cell r="G518">
            <v>247</v>
          </cell>
          <cell r="H518">
            <v>247</v>
          </cell>
        </row>
        <row r="519">
          <cell r="A519" t="str">
            <v>3BK 31304 AA</v>
          </cell>
          <cell r="B519" t="str">
            <v>Power divider for 3 antennas for 1425 - 2000 MHz</v>
          </cell>
          <cell r="C519">
            <v>181</v>
          </cell>
          <cell r="D519">
            <v>181</v>
          </cell>
          <cell r="E519">
            <v>181</v>
          </cell>
          <cell r="F519">
            <v>336</v>
          </cell>
          <cell r="G519">
            <v>336</v>
          </cell>
          <cell r="H519">
            <v>336</v>
          </cell>
        </row>
        <row r="520">
          <cell r="A520" t="str">
            <v>3BK 31305 AA</v>
          </cell>
          <cell r="B520" t="str">
            <v>Power divider for 4 antennas for 1425 - 2000 MHz</v>
          </cell>
          <cell r="C520">
            <v>231</v>
          </cell>
          <cell r="D520">
            <v>231</v>
          </cell>
          <cell r="E520">
            <v>231</v>
          </cell>
          <cell r="F520">
            <v>428</v>
          </cell>
          <cell r="G520">
            <v>428</v>
          </cell>
          <cell r="H520">
            <v>428</v>
          </cell>
        </row>
        <row r="521">
          <cell r="A521" t="str">
            <v>3BK 31306 AA</v>
          </cell>
          <cell r="B521" t="str">
            <v>Power divider for 2 antennas for 800 - 2000 MHz</v>
          </cell>
          <cell r="C521">
            <v>147</v>
          </cell>
          <cell r="D521">
            <v>147</v>
          </cell>
          <cell r="E521">
            <v>147</v>
          </cell>
          <cell r="F521">
            <v>273</v>
          </cell>
          <cell r="G521">
            <v>273</v>
          </cell>
          <cell r="H521">
            <v>273</v>
          </cell>
        </row>
        <row r="522">
          <cell r="A522" t="str">
            <v>3BK 31307 AA</v>
          </cell>
          <cell r="B522" t="str">
            <v>Power divider for 3 antennas for 800 - 2000 MHz</v>
          </cell>
          <cell r="C522">
            <v>197</v>
          </cell>
          <cell r="D522">
            <v>197</v>
          </cell>
          <cell r="E522">
            <v>197</v>
          </cell>
          <cell r="F522">
            <v>365</v>
          </cell>
          <cell r="G522">
            <v>365</v>
          </cell>
          <cell r="H522">
            <v>365</v>
          </cell>
        </row>
        <row r="523">
          <cell r="A523" t="str">
            <v>3BK 31308 AA</v>
          </cell>
          <cell r="B523" t="str">
            <v>Power divider for 4 antennas for 800 - 2000 MHz</v>
          </cell>
          <cell r="C523">
            <v>245</v>
          </cell>
          <cell r="D523">
            <v>245</v>
          </cell>
          <cell r="E523">
            <v>245</v>
          </cell>
          <cell r="F523">
            <v>454</v>
          </cell>
          <cell r="G523">
            <v>454</v>
          </cell>
          <cell r="H523">
            <v>454</v>
          </cell>
        </row>
        <row r="524">
          <cell r="A524" t="str">
            <v xml:space="preserve"> </v>
          </cell>
          <cell r="B524" t="str">
            <v>4.2 Power dividers for radiating cables</v>
          </cell>
        </row>
        <row r="525">
          <cell r="A525" t="str">
            <v>3BK 31309 AA</v>
          </cell>
          <cell r="B525" t="str">
            <v>Power divider, 2-way , 790 - 960 MHz, N-sockets</v>
          </cell>
          <cell r="C525">
            <v>103</v>
          </cell>
          <cell r="D525">
            <v>103</v>
          </cell>
          <cell r="E525">
            <v>103</v>
          </cell>
          <cell r="F525">
            <v>191</v>
          </cell>
          <cell r="G525">
            <v>191</v>
          </cell>
          <cell r="H525">
            <v>191</v>
          </cell>
        </row>
        <row r="526">
          <cell r="A526" t="str">
            <v>3BK 31310 AA</v>
          </cell>
          <cell r="B526" t="str">
            <v>Power divider, 3-way, 790 - 960 MHz, N-sockets</v>
          </cell>
          <cell r="C526">
            <v>117</v>
          </cell>
          <cell r="D526">
            <v>117</v>
          </cell>
          <cell r="E526">
            <v>117</v>
          </cell>
          <cell r="F526">
            <v>217</v>
          </cell>
          <cell r="G526">
            <v>217</v>
          </cell>
          <cell r="H526">
            <v>217</v>
          </cell>
        </row>
        <row r="527">
          <cell r="A527" t="str">
            <v>3BK 31311 AA</v>
          </cell>
          <cell r="B527" t="str">
            <v>Power divider, 4-way, 790 - 960 MHz, N-sockets</v>
          </cell>
          <cell r="C527">
            <v>131</v>
          </cell>
          <cell r="D527">
            <v>131</v>
          </cell>
          <cell r="E527">
            <v>131</v>
          </cell>
          <cell r="F527">
            <v>243</v>
          </cell>
          <cell r="G527">
            <v>243</v>
          </cell>
          <cell r="H527">
            <v>243</v>
          </cell>
        </row>
        <row r="528">
          <cell r="A528" t="str">
            <v>3BK 31312 AA</v>
          </cell>
          <cell r="B528" t="str">
            <v>Power divider, 2-way, 800 - 2000 MHz, N-sockets</v>
          </cell>
          <cell r="C528">
            <v>114</v>
          </cell>
          <cell r="D528">
            <v>114</v>
          </cell>
          <cell r="E528">
            <v>114</v>
          </cell>
          <cell r="F528">
            <v>211</v>
          </cell>
          <cell r="G528">
            <v>211</v>
          </cell>
          <cell r="H528">
            <v>211</v>
          </cell>
        </row>
        <row r="529">
          <cell r="A529" t="str">
            <v>3BK 31313 AA</v>
          </cell>
          <cell r="B529" t="str">
            <v>Power divider, 3-way, 800 - 2000 MHz, N-sockets</v>
          </cell>
          <cell r="C529">
            <v>129</v>
          </cell>
          <cell r="D529">
            <v>129</v>
          </cell>
          <cell r="E529">
            <v>129</v>
          </cell>
          <cell r="F529">
            <v>239</v>
          </cell>
          <cell r="G529">
            <v>239</v>
          </cell>
          <cell r="H529">
            <v>239</v>
          </cell>
        </row>
        <row r="530">
          <cell r="A530" t="str">
            <v>3BK 31314 AA</v>
          </cell>
          <cell r="B530" t="str">
            <v>Power divider, 4-way, 800 - 2000 MHz, N-sockets</v>
          </cell>
          <cell r="C530">
            <v>143</v>
          </cell>
          <cell r="D530">
            <v>143</v>
          </cell>
          <cell r="E530">
            <v>143</v>
          </cell>
          <cell r="F530">
            <v>265</v>
          </cell>
          <cell r="G530">
            <v>265</v>
          </cell>
          <cell r="H530">
            <v>265</v>
          </cell>
        </row>
        <row r="531">
          <cell r="A531" t="str">
            <v xml:space="preserve"> </v>
          </cell>
          <cell r="B531" t="str">
            <v>5. External duplexers</v>
          </cell>
        </row>
        <row r="532">
          <cell r="A532" t="str">
            <v>3BK 31320 AA</v>
          </cell>
          <cell r="B532" t="str">
            <v>Ext. duplexer DPX-900a for GSM-900 band</v>
          </cell>
          <cell r="C532">
            <v>581</v>
          </cell>
          <cell r="D532">
            <v>581</v>
          </cell>
          <cell r="E532">
            <v>581</v>
          </cell>
          <cell r="F532">
            <v>1077</v>
          </cell>
          <cell r="G532">
            <v>1077</v>
          </cell>
          <cell r="H532">
            <v>1077</v>
          </cell>
        </row>
        <row r="533">
          <cell r="A533" t="str">
            <v>3BK 31321 AA</v>
          </cell>
          <cell r="B533" t="str">
            <v>Ext. duplexer DPX-900b for extended GSM-900 band</v>
          </cell>
          <cell r="C533">
            <v>581</v>
          </cell>
          <cell r="D533">
            <v>581</v>
          </cell>
          <cell r="E533">
            <v>581</v>
          </cell>
          <cell r="F533">
            <v>1077</v>
          </cell>
          <cell r="G533">
            <v>1077</v>
          </cell>
          <cell r="H533">
            <v>1077</v>
          </cell>
        </row>
        <row r="534">
          <cell r="A534" t="str">
            <v>3BK 31322 AA</v>
          </cell>
          <cell r="B534" t="str">
            <v>Ext. duplexer DPX-1800 for GSM-1800 band</v>
          </cell>
          <cell r="C534">
            <v>581</v>
          </cell>
          <cell r="D534">
            <v>581</v>
          </cell>
          <cell r="E534">
            <v>581</v>
          </cell>
          <cell r="F534">
            <v>1077</v>
          </cell>
          <cell r="G534">
            <v>1077</v>
          </cell>
          <cell r="H534">
            <v>1077</v>
          </cell>
        </row>
        <row r="535">
          <cell r="A535" t="str">
            <v>3BK 31323 AA</v>
          </cell>
          <cell r="B535" t="str">
            <v>Ext. duplexer DPX-1900  for GSM-1900 band</v>
          </cell>
          <cell r="C535">
            <v>581</v>
          </cell>
          <cell r="D535">
            <v>581</v>
          </cell>
          <cell r="E535">
            <v>581</v>
          </cell>
          <cell r="F535">
            <v>1077</v>
          </cell>
          <cell r="G535">
            <v>1077</v>
          </cell>
          <cell r="H535">
            <v>1077</v>
          </cell>
        </row>
        <row r="536">
          <cell r="A536" t="str">
            <v xml:space="preserve"> </v>
          </cell>
          <cell r="B536" t="str">
            <v>6. Lightning protections</v>
          </cell>
        </row>
        <row r="537">
          <cell r="A537" t="str">
            <v>3BK 31330 AA</v>
          </cell>
          <cell r="B537" t="str">
            <v>Lightning protection GSM 900</v>
          </cell>
          <cell r="C537">
            <v>112</v>
          </cell>
          <cell r="D537">
            <v>112</v>
          </cell>
          <cell r="E537">
            <v>112</v>
          </cell>
          <cell r="F537">
            <v>208</v>
          </cell>
          <cell r="G537">
            <v>208</v>
          </cell>
          <cell r="H537">
            <v>208</v>
          </cell>
        </row>
        <row r="538">
          <cell r="A538" t="str">
            <v>3BK 31331 AA</v>
          </cell>
          <cell r="B538" t="str">
            <v>Lightning protection GSM 1800 / GSM1900</v>
          </cell>
          <cell r="C538">
            <v>112</v>
          </cell>
          <cell r="D538">
            <v>112</v>
          </cell>
          <cell r="E538">
            <v>112</v>
          </cell>
          <cell r="F538">
            <v>208</v>
          </cell>
          <cell r="G538">
            <v>208</v>
          </cell>
          <cell r="H538">
            <v>208</v>
          </cell>
        </row>
        <row r="539">
          <cell r="A539" t="str">
            <v>3BK 31332 AA</v>
          </cell>
          <cell r="B539" t="str">
            <v>Lightning protection dual-band system</v>
          </cell>
          <cell r="C539">
            <v>127</v>
          </cell>
          <cell r="D539">
            <v>127</v>
          </cell>
          <cell r="E539">
            <v>127</v>
          </cell>
          <cell r="F539">
            <v>235</v>
          </cell>
          <cell r="G539">
            <v>235</v>
          </cell>
          <cell r="H539">
            <v>235</v>
          </cell>
        </row>
        <row r="540">
          <cell r="A540" t="str">
            <v xml:space="preserve"> </v>
          </cell>
          <cell r="B540" t="str">
            <v>7. AMPS filters</v>
          </cell>
        </row>
        <row r="541">
          <cell r="A541" t="str">
            <v>3BK 31811 AA</v>
          </cell>
          <cell r="B541" t="str">
            <v>AMPS filter for indoor BTS</v>
          </cell>
          <cell r="C541">
            <v>1256</v>
          </cell>
          <cell r="D541">
            <v>1256</v>
          </cell>
          <cell r="E541">
            <v>1256</v>
          </cell>
          <cell r="F541">
            <v>2329</v>
          </cell>
          <cell r="G541">
            <v>2329</v>
          </cell>
          <cell r="H541">
            <v>2329</v>
          </cell>
        </row>
        <row r="542">
          <cell r="A542" t="str">
            <v>3BK 31812 AA</v>
          </cell>
          <cell r="B542" t="str">
            <v>AMPS filter for outdoor BTS</v>
          </cell>
          <cell r="C542">
            <v>1382</v>
          </cell>
          <cell r="D542">
            <v>1382</v>
          </cell>
          <cell r="E542">
            <v>1382</v>
          </cell>
          <cell r="F542">
            <v>2562</v>
          </cell>
          <cell r="G542">
            <v>2562</v>
          </cell>
          <cell r="H542">
            <v>2562</v>
          </cell>
        </row>
        <row r="544">
          <cell r="B544" t="str">
            <v>POWER SUPPLIES</v>
          </cell>
        </row>
        <row r="546">
          <cell r="A546" t="str">
            <v>3BK 31500 AA</v>
          </cell>
          <cell r="B546" t="str">
            <v>PS: CABINET T1STD UP TO 6 12A RECTIFIER</v>
          </cell>
          <cell r="C546">
            <v>1388</v>
          </cell>
          <cell r="D546">
            <v>1388</v>
          </cell>
          <cell r="E546">
            <v>1388</v>
          </cell>
          <cell r="F546">
            <v>2573</v>
          </cell>
          <cell r="G546">
            <v>2573</v>
          </cell>
          <cell r="H546">
            <v>2573</v>
          </cell>
        </row>
        <row r="547">
          <cell r="A547" t="str">
            <v>3BK 31500 AB</v>
          </cell>
          <cell r="B547" t="str">
            <v>PS: CABINET T1HLC UP TO 6 12A RECTIFIER</v>
          </cell>
          <cell r="C547">
            <v>1797</v>
          </cell>
          <cell r="D547">
            <v>1797</v>
          </cell>
          <cell r="E547">
            <v>1797</v>
          </cell>
          <cell r="F547">
            <v>3332</v>
          </cell>
          <cell r="G547">
            <v>3332</v>
          </cell>
          <cell r="H547">
            <v>3332</v>
          </cell>
        </row>
        <row r="548">
          <cell r="A548" t="str">
            <v>3BK 31502 AA</v>
          </cell>
          <cell r="B548" t="str">
            <v>PS: CABINET T4STD UP TO 4 34A RECTIFIER</v>
          </cell>
          <cell r="C548">
            <v>1653</v>
          </cell>
          <cell r="D548">
            <v>1653</v>
          </cell>
          <cell r="E548">
            <v>1653</v>
          </cell>
          <cell r="F548">
            <v>3065</v>
          </cell>
          <cell r="G548">
            <v>3065</v>
          </cell>
          <cell r="H548">
            <v>3065</v>
          </cell>
        </row>
        <row r="549">
          <cell r="A549" t="str">
            <v>3BK 31502 AB</v>
          </cell>
          <cell r="B549" t="str">
            <v>PS: CABINET T4HLC UP TO 4 34A RECTIFIER</v>
          </cell>
          <cell r="C549">
            <v>2131</v>
          </cell>
          <cell r="D549">
            <v>2131</v>
          </cell>
          <cell r="E549">
            <v>2131</v>
          </cell>
          <cell r="F549">
            <v>3951</v>
          </cell>
          <cell r="G549">
            <v>3951</v>
          </cell>
          <cell r="H549">
            <v>3951</v>
          </cell>
        </row>
        <row r="550">
          <cell r="A550" t="str">
            <v>3BK 31504 AA</v>
          </cell>
          <cell r="B550" t="str">
            <v>PS: CABINET T5STD UP TO 8 34A RECTIFIER</v>
          </cell>
          <cell r="C550">
            <v>1875</v>
          </cell>
          <cell r="D550">
            <v>1875</v>
          </cell>
          <cell r="E550">
            <v>1875</v>
          </cell>
          <cell r="F550">
            <v>3476</v>
          </cell>
          <cell r="G550">
            <v>3476</v>
          </cell>
          <cell r="H550">
            <v>3476</v>
          </cell>
        </row>
        <row r="551">
          <cell r="A551" t="str">
            <v>3BK 31504 AB</v>
          </cell>
          <cell r="B551" t="str">
            <v>PS: CABINET T5HLC UP TO 8 34A RECTIFIER</v>
          </cell>
          <cell r="C551">
            <v>2320</v>
          </cell>
          <cell r="D551">
            <v>2320</v>
          </cell>
          <cell r="E551">
            <v>2320</v>
          </cell>
          <cell r="F551">
            <v>4301</v>
          </cell>
          <cell r="G551">
            <v>4301</v>
          </cell>
          <cell r="H551">
            <v>4301</v>
          </cell>
        </row>
        <row r="552">
          <cell r="A552" t="str">
            <v>3BK 31510 AA</v>
          </cell>
          <cell r="B552" t="str">
            <v>PS: BATTERY 24AH 48V STANDARD</v>
          </cell>
          <cell r="C552">
            <v>170</v>
          </cell>
          <cell r="D552">
            <v>170</v>
          </cell>
          <cell r="E552">
            <v>170</v>
          </cell>
          <cell r="F552">
            <v>315</v>
          </cell>
          <cell r="G552">
            <v>315</v>
          </cell>
          <cell r="H552">
            <v>315</v>
          </cell>
        </row>
        <row r="553">
          <cell r="A553" t="str">
            <v>3BK 31510 AB</v>
          </cell>
          <cell r="B553" t="str">
            <v>PS: BATTERY 24AH 48V 10 YEARS</v>
          </cell>
          <cell r="C553">
            <v>194</v>
          </cell>
          <cell r="D553">
            <v>194</v>
          </cell>
          <cell r="E553">
            <v>194</v>
          </cell>
          <cell r="F553">
            <v>360</v>
          </cell>
          <cell r="G553">
            <v>360</v>
          </cell>
          <cell r="H553">
            <v>360</v>
          </cell>
        </row>
        <row r="554">
          <cell r="A554" t="str">
            <v>3BK 31512 AA</v>
          </cell>
          <cell r="B554" t="str">
            <v>PS: BATTERY 140AH 48V STANDARD</v>
          </cell>
          <cell r="C554">
            <v>611</v>
          </cell>
          <cell r="D554">
            <v>611</v>
          </cell>
          <cell r="E554">
            <v>611</v>
          </cell>
          <cell r="F554">
            <v>1133</v>
          </cell>
          <cell r="G554">
            <v>1133</v>
          </cell>
          <cell r="H554">
            <v>1133</v>
          </cell>
        </row>
        <row r="555">
          <cell r="A555" t="str">
            <v>3BK 31512 AB</v>
          </cell>
          <cell r="B555" t="str">
            <v>PS: BATTERY 140AH 48V 10 YEARS</v>
          </cell>
          <cell r="C555">
            <v>715</v>
          </cell>
          <cell r="D555">
            <v>715</v>
          </cell>
          <cell r="E555">
            <v>715</v>
          </cell>
          <cell r="F555">
            <v>1326</v>
          </cell>
          <cell r="G555">
            <v>1326</v>
          </cell>
          <cell r="H555">
            <v>1326</v>
          </cell>
        </row>
        <row r="556">
          <cell r="A556" t="str">
            <v>3BK 31514 AA</v>
          </cell>
          <cell r="B556" t="str">
            <v>PS: BATTERY 280AH 48V STANDARD</v>
          </cell>
          <cell r="C556">
            <v>1294</v>
          </cell>
          <cell r="D556">
            <v>1294</v>
          </cell>
          <cell r="E556">
            <v>1294</v>
          </cell>
          <cell r="F556">
            <v>2399</v>
          </cell>
          <cell r="G556">
            <v>2399</v>
          </cell>
          <cell r="H556">
            <v>2399</v>
          </cell>
        </row>
        <row r="557">
          <cell r="A557" t="str">
            <v>3BK 31514 AB</v>
          </cell>
          <cell r="B557" t="str">
            <v>PS: BATTERY 280AH 48V 10 YEARS</v>
          </cell>
          <cell r="C557">
            <v>1438</v>
          </cell>
          <cell r="D557">
            <v>1438</v>
          </cell>
          <cell r="E557">
            <v>1438</v>
          </cell>
          <cell r="F557">
            <v>2666</v>
          </cell>
          <cell r="G557">
            <v>2666</v>
          </cell>
          <cell r="H557">
            <v>2666</v>
          </cell>
        </row>
        <row r="558">
          <cell r="A558" t="str">
            <v>3BK 31520 AA</v>
          </cell>
          <cell r="B558" t="str">
            <v>PS: 12A 650W RECTIFIER</v>
          </cell>
          <cell r="C558">
            <v>263</v>
          </cell>
          <cell r="D558">
            <v>263</v>
          </cell>
          <cell r="E558">
            <v>263</v>
          </cell>
          <cell r="F558">
            <v>488</v>
          </cell>
          <cell r="G558">
            <v>488</v>
          </cell>
          <cell r="H558">
            <v>488</v>
          </cell>
        </row>
        <row r="559">
          <cell r="A559" t="str">
            <v>3BK 31522 AA</v>
          </cell>
          <cell r="B559" t="str">
            <v>PS: 34A 1850W RECTIFIER</v>
          </cell>
          <cell r="C559">
            <v>510</v>
          </cell>
          <cell r="D559">
            <v>510</v>
          </cell>
          <cell r="E559">
            <v>510</v>
          </cell>
          <cell r="F559">
            <v>946</v>
          </cell>
          <cell r="G559">
            <v>946</v>
          </cell>
          <cell r="H559">
            <v>946</v>
          </cell>
        </row>
        <row r="560">
          <cell r="A560" t="str">
            <v>3BK 31530 AB</v>
          </cell>
          <cell r="B560" t="str">
            <v>PS: STAND FOR 1 280AH /2 140AH BATTERIES</v>
          </cell>
          <cell r="C560">
            <v>314</v>
          </cell>
          <cell r="D560">
            <v>314</v>
          </cell>
          <cell r="E560">
            <v>314</v>
          </cell>
          <cell r="F560">
            <v>582</v>
          </cell>
          <cell r="G560">
            <v>582</v>
          </cell>
          <cell r="H560">
            <v>582</v>
          </cell>
        </row>
        <row r="561">
          <cell r="A561" t="str">
            <v>3BK 31530 AC</v>
          </cell>
          <cell r="B561" t="str">
            <v>PS: BATT CAB FOR 1 280AH /2 140AH BATTERIES</v>
          </cell>
          <cell r="C561">
            <v>764</v>
          </cell>
          <cell r="D561">
            <v>764</v>
          </cell>
          <cell r="E561">
            <v>764</v>
          </cell>
          <cell r="F561">
            <v>1416</v>
          </cell>
          <cell r="G561">
            <v>1416</v>
          </cell>
          <cell r="H561">
            <v>1416</v>
          </cell>
        </row>
        <row r="562">
          <cell r="A562" t="str">
            <v>3BK 31550 AA</v>
          </cell>
          <cell r="B562" t="str">
            <v>PS: AUTOTRANSF 110/220 4KVA 1 PHASE</v>
          </cell>
          <cell r="C562">
            <v>580</v>
          </cell>
          <cell r="D562">
            <v>580</v>
          </cell>
          <cell r="E562">
            <v>580</v>
          </cell>
          <cell r="F562">
            <v>1075</v>
          </cell>
          <cell r="G562">
            <v>1075</v>
          </cell>
          <cell r="H562">
            <v>1075</v>
          </cell>
        </row>
        <row r="563">
          <cell r="A563" t="str">
            <v>3BK 31550 AC</v>
          </cell>
          <cell r="B563" t="str">
            <v>PS: AUTOTRANSF 110/220 8KVA 1 PHASE</v>
          </cell>
          <cell r="C563">
            <v>793</v>
          </cell>
          <cell r="D563">
            <v>793</v>
          </cell>
          <cell r="E563">
            <v>793</v>
          </cell>
          <cell r="F563">
            <v>1470</v>
          </cell>
          <cell r="G563">
            <v>1470</v>
          </cell>
          <cell r="H563">
            <v>1470</v>
          </cell>
        </row>
        <row r="564">
          <cell r="A564" t="str">
            <v>3BK 31550 AE</v>
          </cell>
          <cell r="B564" t="str">
            <v>PS: AUTOTRANSF 110/220 8KVA 3 PHASE</v>
          </cell>
          <cell r="C564">
            <v>872</v>
          </cell>
          <cell r="D564">
            <v>872</v>
          </cell>
          <cell r="E564">
            <v>872</v>
          </cell>
          <cell r="F564">
            <v>1617</v>
          </cell>
          <cell r="G564">
            <v>1617</v>
          </cell>
          <cell r="H564">
            <v>1617</v>
          </cell>
        </row>
        <row r="565">
          <cell r="A565" t="str">
            <v>3BK 31550 AG</v>
          </cell>
          <cell r="B565" t="str">
            <v>PS: AUTOTRANSF 110/220 16KVA 3 PHASE</v>
          </cell>
          <cell r="C565">
            <v>1252</v>
          </cell>
          <cell r="D565">
            <v>1252</v>
          </cell>
          <cell r="E565">
            <v>1252</v>
          </cell>
          <cell r="F565">
            <v>2321</v>
          </cell>
          <cell r="G565">
            <v>2321</v>
          </cell>
          <cell r="H565">
            <v>2321</v>
          </cell>
        </row>
        <row r="567">
          <cell r="B567" t="str">
            <v>SHELTERS</v>
          </cell>
        </row>
        <row r="568">
          <cell r="A568" t="str">
            <v>3BK 31450 AA</v>
          </cell>
          <cell r="B568" t="str">
            <v>Shelter "3m" Ventilated</v>
          </cell>
          <cell r="C568">
            <v>12704</v>
          </cell>
          <cell r="D568">
            <v>12704</v>
          </cell>
          <cell r="E568">
            <v>12704</v>
          </cell>
          <cell r="F568">
            <v>23553</v>
          </cell>
          <cell r="G568">
            <v>23553</v>
          </cell>
          <cell r="H568">
            <v>23553</v>
          </cell>
        </row>
        <row r="569">
          <cell r="A569" t="str">
            <v>3BK 31451 AA</v>
          </cell>
          <cell r="B569" t="str">
            <v>Shelter "3m" Split system air conditioned</v>
          </cell>
          <cell r="C569">
            <v>16500</v>
          </cell>
          <cell r="D569">
            <v>16500</v>
          </cell>
          <cell r="E569">
            <v>16500</v>
          </cell>
          <cell r="F569">
            <v>30591</v>
          </cell>
          <cell r="G569">
            <v>30591</v>
          </cell>
          <cell r="H569">
            <v>30591</v>
          </cell>
        </row>
        <row r="570">
          <cell r="A570" t="str">
            <v>3BK 31452 AA</v>
          </cell>
          <cell r="B570" t="str">
            <v>Shelter "5m" Split system air conditioned</v>
          </cell>
          <cell r="C570">
            <v>18125</v>
          </cell>
          <cell r="D570">
            <v>18125</v>
          </cell>
          <cell r="E570">
            <v>18125</v>
          </cell>
          <cell r="F570">
            <v>33604</v>
          </cell>
          <cell r="G570">
            <v>33604</v>
          </cell>
          <cell r="H570">
            <v>33604</v>
          </cell>
        </row>
        <row r="571">
          <cell r="B571" t="str">
            <v>Options</v>
          </cell>
        </row>
        <row r="572">
          <cell r="A572" t="str">
            <v>3BK 31460 AA</v>
          </cell>
          <cell r="B572" t="str">
            <v>Shelter: Doubled ventilated roof</v>
          </cell>
          <cell r="C572">
            <v>702</v>
          </cell>
          <cell r="D572">
            <v>702</v>
          </cell>
          <cell r="E572">
            <v>702</v>
          </cell>
          <cell r="F572">
            <v>1302</v>
          </cell>
          <cell r="G572">
            <v>1302</v>
          </cell>
          <cell r="H572">
            <v>1302</v>
          </cell>
        </row>
        <row r="573">
          <cell r="A573" t="str">
            <v>3BK 31461 AA</v>
          </cell>
          <cell r="B573" t="str">
            <v>Shelter: Lightning rod</v>
          </cell>
          <cell r="C573">
            <v>623</v>
          </cell>
          <cell r="D573">
            <v>623</v>
          </cell>
          <cell r="E573">
            <v>623</v>
          </cell>
          <cell r="F573">
            <v>1155</v>
          </cell>
          <cell r="G573">
            <v>1155</v>
          </cell>
          <cell r="H573">
            <v>1155</v>
          </cell>
        </row>
        <row r="576">
          <cell r="B576" t="str">
            <v>End of area catalogue</v>
          </cell>
        </row>
        <row r="578">
          <cell r="A578" t="str">
            <v>3BK 30208 AA</v>
          </cell>
          <cell r="B578" t="str">
            <v>BTS 9100 COMPACT2 OUTDOOR CABINET</v>
          </cell>
          <cell r="C578">
            <v>7189</v>
          </cell>
          <cell r="D578">
            <v>7189</v>
          </cell>
          <cell r="E578">
            <v>7189</v>
          </cell>
        </row>
        <row r="579">
          <cell r="A579" t="str">
            <v>3BK 30260 AB</v>
          </cell>
          <cell r="B579" t="str">
            <v>BATTERY SUPPORT FOR COMPACT OUTDOOR</v>
          </cell>
          <cell r="C579">
            <v>105</v>
          </cell>
          <cell r="D579">
            <v>105</v>
          </cell>
          <cell r="E579">
            <v>105</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TU"/>
      <sheetName val="BoQ"/>
      <sheetName val="Sheet1"/>
      <sheetName val="Sheet2"/>
      <sheetName val="Breakdown"/>
      <sheetName val="Synth"/>
      <sheetName val="Global"/>
      <sheetName val="CPABSS"/>
      <sheetName val="MAIPLH"/>
      <sheetName val="Power"/>
      <sheetName val="Customer"/>
      <sheetName val="Coef"/>
      <sheetName val="SERVICES"/>
      <sheetName val="Erlang"/>
      <sheetName val="cfoa5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1"/>
      <sheetName val="Page2"/>
      <sheetName val="Instructions"/>
      <sheetName val="Calcul sheets =&gt;"/>
      <sheetName val="Unit Fixed costs"/>
      <sheetName val="Others Table"/>
      <sheetName val="Input Table"/>
      <sheetName val="Instructions Input"/>
      <sheetName val="MAIPLH"/>
    </sheetNames>
    <sheetDataSet>
      <sheetData sheetId="0" refreshError="1"/>
      <sheetData sheetId="1" refreshError="1"/>
      <sheetData sheetId="2" refreshError="1"/>
      <sheetData sheetId="3" refreshError="1"/>
      <sheetData sheetId="4" refreshError="1"/>
      <sheetData sheetId="5" refreshError="1"/>
      <sheetData sheetId="6" refreshError="1">
        <row r="3">
          <cell r="S3" t="str">
            <v>Paris HQ RAC Mono BD</v>
          </cell>
        </row>
        <row r="4">
          <cell r="J4" t="str">
            <v>Installation Material</v>
          </cell>
          <cell r="S4" t="str">
            <v>Paris HQ RAC Multi BD</v>
          </cell>
        </row>
        <row r="5">
          <cell r="J5" t="str">
            <v>Test Equipment</v>
          </cell>
          <cell r="S5" t="str">
            <v>Area RAC Mono BD</v>
          </cell>
        </row>
        <row r="6">
          <cell r="J6" t="str">
            <v>Racks (not from LP)</v>
          </cell>
          <cell r="S6" t="str">
            <v>Area RAC Multi BD</v>
          </cell>
        </row>
        <row r="7">
          <cell r="J7" t="str">
            <v>NMS OEMs (not from LP)</v>
          </cell>
          <cell r="S7" t="str">
            <v>IPIS Multi BD</v>
          </cell>
        </row>
        <row r="8">
          <cell r="J8" t="str">
            <v>DDF</v>
          </cell>
          <cell r="S8" t="str">
            <v>Other</v>
          </cell>
        </row>
        <row r="9">
          <cell r="J9" t="str">
            <v>Towers</v>
          </cell>
        </row>
        <row r="10">
          <cell r="J10" t="str">
            <v>Power System</v>
          </cell>
        </row>
        <row r="11">
          <cell r="J11" t="str">
            <v>SSU</v>
          </cell>
        </row>
        <row r="12">
          <cell r="J12" t="str">
            <v>Shelters</v>
          </cell>
        </row>
        <row r="13">
          <cell r="J13" t="str">
            <v>Antennas</v>
          </cell>
        </row>
        <row r="14">
          <cell r="J14" t="str">
            <v>Wave Guide</v>
          </cell>
        </row>
      </sheetData>
      <sheetData sheetId="7" refreshError="1"/>
      <sheetData sheetId="8"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30 AN"/>
      <sheetName val="1550 AN"/>
      <sheetName val="1570 NB"/>
      <sheetName val="7770 OBX Matrix"/>
      <sheetName val="Input Table"/>
    </sheetNames>
    <sheetDataSet>
      <sheetData sheetId="0"/>
      <sheetData sheetId="1"/>
      <sheetData sheetId="2"/>
      <sheetData sheetId="3" refreshError="1"/>
      <sheetData sheetId="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results"/>
      <sheetName val="BaoGia"/>
      <sheetName val="TemplateInformation"/>
      <sheetName val="XL4Poppy"/>
    </sheetNames>
    <sheetDataSet>
      <sheetData sheetId="0"/>
      <sheetData sheetId="1" refreshError="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LSHT費用率定義"/>
      <sheetName val="予算許容売価"/>
      <sheetName val="ﾗﾝｸ・費用率"/>
      <sheetName val="EXGO費率"/>
      <sheetName val="売価費率"/>
      <sheetName val="ﾗﾝｸ前提"/>
      <sheetName val="ﾗﾝｸ表"/>
      <sheetName val="社ﾗ前提"/>
      <sheetName val="社ﾗﾝｸ表"/>
    </sheetNames>
    <sheetDataSet>
      <sheetData sheetId="0" refreshError="1"/>
      <sheetData sheetId="1" refreshError="1">
        <row r="2">
          <cell r="B2">
            <v>0</v>
          </cell>
          <cell r="C2">
            <v>0</v>
          </cell>
          <cell r="G2">
            <v>0</v>
          </cell>
        </row>
        <row r="3">
          <cell r="B3">
            <v>1.145</v>
          </cell>
          <cell r="C3">
            <v>1</v>
          </cell>
          <cell r="D3">
            <v>12.6</v>
          </cell>
          <cell r="G3">
            <v>1.145</v>
          </cell>
          <cell r="H3">
            <v>12.6</v>
          </cell>
        </row>
        <row r="4">
          <cell r="B4">
            <v>1.107</v>
          </cell>
          <cell r="C4">
            <v>1</v>
          </cell>
          <cell r="D4">
            <v>8.5</v>
          </cell>
          <cell r="G4">
            <v>1.107</v>
          </cell>
          <cell r="H4">
            <v>8.5</v>
          </cell>
        </row>
        <row r="5">
          <cell r="B5">
            <v>1.1100000000000001</v>
          </cell>
          <cell r="C5">
            <v>1</v>
          </cell>
          <cell r="D5">
            <v>10.5</v>
          </cell>
          <cell r="G5">
            <v>1.1100000000000001</v>
          </cell>
          <cell r="H5">
            <v>10.5</v>
          </cell>
        </row>
        <row r="6">
          <cell r="B6">
            <v>1.107</v>
          </cell>
          <cell r="C6">
            <v>1</v>
          </cell>
          <cell r="D6">
            <v>8.5</v>
          </cell>
          <cell r="G6">
            <v>1.107</v>
          </cell>
          <cell r="H6">
            <v>8.5</v>
          </cell>
        </row>
        <row r="7">
          <cell r="C7">
            <v>0</v>
          </cell>
          <cell r="D7">
            <v>0</v>
          </cell>
          <cell r="H7">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使用方法"/>
      <sheetName val="contents"/>
      <sheetName val="S_B_pole"/>
      <sheetName val="C_B_pole"/>
      <sheetName val="S_B_tower"/>
      <sheetName val="C_B_tower"/>
      <sheetName val="S_B_sepa"/>
      <sheetName val="C_B_sepa"/>
      <sheetName val="S_T_pole_ac"/>
      <sheetName val="C_T_pole_ac"/>
      <sheetName val="S_T_pole_solar"/>
      <sheetName val="C_T_pole_solar"/>
      <sheetName val="S_T_tower_ac"/>
      <sheetName val="C_T_tower_ac"/>
      <sheetName val="S_T_tower_solar"/>
      <sheetName val="C_T_tower_solar"/>
      <sheetName val="S_D_pole_ac"/>
      <sheetName val="C_D_pole_ac"/>
      <sheetName val="S_D_pole_solar"/>
      <sheetName val="C_D_pole_solar"/>
      <sheetName val="S_D_tower_ac"/>
      <sheetName val="C_D_tower_ac"/>
      <sheetName val="S_D_tower_solar"/>
      <sheetName val="C_D_tower_solar"/>
      <sheetName val="S_C_pole_ac"/>
      <sheetName val="C_C_pole_ac"/>
      <sheetName val="S_C_tower_ac"/>
      <sheetName val="C_C_tower_ac"/>
      <sheetName val="S_C_pole_solar"/>
      <sheetName val="C_C_pole_solar"/>
      <sheetName val="S_C_tower_solar"/>
      <sheetName val="C_C_tower_solar"/>
      <sheetName val="S_FT1_ac"/>
      <sheetName val="C_FT1_ac"/>
      <sheetName val="S_FT2_ac"/>
      <sheetName val="C_FT2_ac"/>
      <sheetName val="S_FT3_ac"/>
      <sheetName val="C_FT3_ac"/>
      <sheetName val="S_FT1_solar"/>
      <sheetName val="C_FT1_solar"/>
      <sheetName val="S_FT2_solar"/>
      <sheetName val="C_FT2_solar"/>
      <sheetName val="S_FT3_solar"/>
      <sheetName val="C_FT3_solar"/>
      <sheetName val="BaoGia"/>
    </sheetNames>
    <sheetDataSet>
      <sheetData sheetId="0" refreshError="1"/>
      <sheetData sheetId="1" refreshError="1">
        <row r="30">
          <cell r="E30" t="str">
            <v>Subcontractor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Explanation"/>
      <sheetName val="L1-Summary"/>
      <sheetName val="L2-Main"/>
      <sheetName val="L3-AAA"/>
      <sheetName val="L3-Document"/>
      <sheetName val="L3-Training"/>
      <sheetName val="L3-Engineering&amp;Maintenance"/>
      <sheetName val="Remark"/>
      <sheetName val="Tai khoan"/>
    </sheetNames>
    <sheetDataSet>
      <sheetData sheetId="0" refreshError="1"/>
      <sheetData sheetId="1" refreshError="1"/>
      <sheetData sheetId="2" refreshError="1"/>
      <sheetData sheetId="3" refreshError="1"/>
      <sheetData sheetId="4" refreshError="1">
        <row r="8">
          <cell r="J8">
            <v>0</v>
          </cell>
        </row>
      </sheetData>
      <sheetData sheetId="5" refreshError="1"/>
      <sheetData sheetId="6" refreshError="1"/>
      <sheetData sheetId="7" refreshError="1"/>
      <sheetData sheetId="8" refreshError="1"/>
      <sheetData sheetId="9"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
      <sheetName val="Price Schedule"/>
      <sheetName val="Matrice"/>
      <sheetName val="NOMENCLATURE"/>
      <sheetName val="SC9900"/>
      <sheetName val="Mat_install"/>
      <sheetName val="L3-AAA"/>
    </sheetNames>
    <sheetDataSet>
      <sheetData sheetId="0"/>
      <sheetData sheetId="1"/>
      <sheetData sheetId="2"/>
      <sheetData sheetId="3"/>
      <sheetData sheetId="4"/>
      <sheetData sheetId="5"/>
      <sheetData sheetId="6"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RINGD"/>
      <sheetName val="TVL"/>
    </sheetNames>
    <definedNames>
      <definedName name="TRY"/>
    </definedNames>
    <sheetDataSet>
      <sheetData sheetId="0" refreshError="1"/>
      <sheetData sheetId="1"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sheetName val="INSTAL OMSN ed1"/>
      <sheetName val="bom"/>
      <sheetName val="S9 Rack"/>
      <sheetName val="DDF &amp; ODF"/>
      <sheetName val="Rack InsMat "/>
      <sheetName val="Huber+Suhner ODF Price list"/>
      <sheetName val="Subrack &amp; Port Instmat"/>
      <sheetName val="COEF"/>
      <sheetName val="History"/>
    </sheetNames>
    <sheetDataSet>
      <sheetData sheetId="0" refreshError="1">
        <row r="2">
          <cell r="B2">
            <v>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COFFE"/>
      <sheetName val="NOMENCLATURE"/>
      <sheetName val="Customer BOQ"/>
      <sheetName val="Shelf layout"/>
      <sheetName val="SC2003"/>
      <sheetName val="Coeff"/>
    </sheetNames>
    <sheetDataSet>
      <sheetData sheetId="0" refreshError="1"/>
      <sheetData sheetId="1" refreshError="1">
        <row r="33">
          <cell r="C33">
            <v>42</v>
          </cell>
        </row>
      </sheetData>
      <sheetData sheetId="2" refreshError="1"/>
      <sheetData sheetId="3" refreshError="1"/>
      <sheetData sheetId="4" refreshError="1"/>
      <sheetData sheetId="5" refreshError="1"/>
      <sheetData sheetId="6"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str"/>
      <sheetName val="SUMMARY"/>
      <sheetName val="radio"/>
      <sheetName val="Xeqpt"/>
      <sheetName val="adm"/>
      <sheetName val="tv codec"/>
      <sheetName val="f-mux"/>
      <sheetName val="power&amp;shelter"/>
      <sheetName val="spare"/>
      <sheetName val="spareslh"/>
      <sheetName val="9400LXSP"/>
      <sheetName val="docum"/>
      <sheetName val="Chi tie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
      <sheetName val="Entry"/>
      <sheetName val="Hist"/>
      <sheetName val="Rfrce"/>
      <sheetName val="CPFO"/>
      <sheetName val="Other"/>
      <sheetName val="Breakdown"/>
      <sheetName val="Smry"/>
      <sheetName val="Report"/>
      <sheetName val="Count"/>
      <sheetName val="Global"/>
      <sheetName val="Sub"/>
      <sheetName val="DMarg"/>
      <sheetName val="Synth"/>
      <sheetName val="IPIS Tot"/>
      <sheetName val="IPISN"/>
      <sheetName val="IPISN+1"/>
      <sheetName val="IPIS N+2"/>
      <sheetName val="Rates"/>
      <sheetName val="OMC-R"/>
      <sheetName val="TRG"/>
      <sheetName val="3GCPFO"/>
      <sheetName val="ASBCPFO"/>
      <sheetName val="Price Sum"/>
      <sheetName val="Global_foreign"/>
      <sheetName val="Global_local"/>
      <sheetName val="BoQ"/>
      <sheetName val="Submit"/>
      <sheetName val="Price List"/>
      <sheetName val="DMarg_total"/>
      <sheetName val="DMarg_foreign"/>
      <sheetName val="DMarg_local"/>
      <sheetName val="IPIS"/>
      <sheetName val="Duties Calculation"/>
      <sheetName val="Local Transport"/>
    </sheetNames>
    <sheetDataSet>
      <sheetData sheetId="0" refreshError="1">
        <row r="9">
          <cell r="I9">
            <v>2079.2462838075339</v>
          </cell>
        </row>
        <row r="42">
          <cell r="G42">
            <v>6759.2956354965845</v>
          </cell>
          <cell r="I42">
            <v>5594.2547502388006</v>
          </cell>
          <cell r="K42">
            <v>5835.9604613843339</v>
          </cell>
        </row>
      </sheetData>
      <sheetData sheetId="1" refreshError="1">
        <row r="4">
          <cell r="F4" t="str">
            <v>Alcatel CIT</v>
          </cell>
          <cell r="N4">
            <v>37203</v>
          </cell>
        </row>
        <row r="6">
          <cell r="N6">
            <v>37094</v>
          </cell>
        </row>
        <row r="9">
          <cell r="F9" t="str">
            <v>Thailand</v>
          </cell>
        </row>
        <row r="10">
          <cell r="F10" t="str">
            <v>CP Orange</v>
          </cell>
        </row>
        <row r="11">
          <cell r="F11" t="str">
            <v>Main Contract DCS1800</v>
          </cell>
        </row>
        <row r="12">
          <cell r="F12">
            <v>0</v>
          </cell>
        </row>
        <row r="13">
          <cell r="F13" t="str">
            <v>01</v>
          </cell>
        </row>
        <row r="17">
          <cell r="A17" t="str">
            <v>Foreign Part</v>
          </cell>
        </row>
        <row r="18">
          <cell r="A18" t="str">
            <v>Local Part</v>
          </cell>
        </row>
        <row r="48">
          <cell r="D48" t="str">
            <v>J.PELISSIER</v>
          </cell>
        </row>
        <row r="49">
          <cell r="D49">
            <v>37092</v>
          </cell>
          <cell r="K49" t="str">
            <v xml:space="preserve"> </v>
          </cell>
        </row>
        <row r="94">
          <cell r="F94" t="str">
            <v>OFFMAC20.XLS</v>
          </cell>
        </row>
      </sheetData>
      <sheetData sheetId="2" refreshError="1"/>
      <sheetData sheetId="3" refreshError="1">
        <row r="4">
          <cell r="C4" t="str">
            <v>RJ</v>
          </cell>
        </row>
        <row r="5">
          <cell r="C5" t="str">
            <v>JG</v>
          </cell>
        </row>
        <row r="6">
          <cell r="C6" t="str">
            <v>ALCATEL CIT</v>
          </cell>
        </row>
        <row r="9">
          <cell r="C9" t="str">
            <v>CPO - Access Part</v>
          </cell>
        </row>
        <row r="11">
          <cell r="C11" t="str">
            <v>01</v>
          </cell>
        </row>
        <row r="13">
          <cell r="C13" t="str">
            <v>USD</v>
          </cell>
        </row>
        <row r="15">
          <cell r="F15">
            <v>0.1</v>
          </cell>
        </row>
        <row r="20">
          <cell r="B20" t="str">
            <v>Price Level Definition</v>
          </cell>
          <cell r="C20" t="str">
            <v>Additional coeff.</v>
          </cell>
          <cell r="D20" t="str">
            <v>Sales coefficient from PFO</v>
          </cell>
          <cell r="E20" t="str">
            <v>PF customer from PFO</v>
          </cell>
        </row>
        <row r="21">
          <cell r="B21" t="str">
            <v>BTS</v>
          </cell>
          <cell r="C21">
            <v>1</v>
          </cell>
          <cell r="D21">
            <v>0.79200000000000004</v>
          </cell>
          <cell r="E21">
            <v>0.79200000000000004</v>
          </cell>
        </row>
        <row r="22">
          <cell r="B22" t="str">
            <v>TRX</v>
          </cell>
          <cell r="C22">
            <v>1</v>
          </cell>
          <cell r="D22">
            <v>0.79200000000000004</v>
          </cell>
          <cell r="E22">
            <v>0.79200000000000004</v>
          </cell>
        </row>
        <row r="23">
          <cell r="B23" t="str">
            <v>MICRO</v>
          </cell>
          <cell r="C23">
            <v>1</v>
          </cell>
          <cell r="D23">
            <v>0.73477363541217799</v>
          </cell>
          <cell r="E23">
            <v>0.73477363541217799</v>
          </cell>
        </row>
        <row r="24">
          <cell r="B24" t="str">
            <v>BSC</v>
          </cell>
          <cell r="C24">
            <v>1</v>
          </cell>
          <cell r="D24">
            <v>1.5880371795490782</v>
          </cell>
          <cell r="E24">
            <v>1.5880371795490782</v>
          </cell>
        </row>
        <row r="25">
          <cell r="B25" t="str">
            <v>TC</v>
          </cell>
          <cell r="C25">
            <v>1</v>
          </cell>
          <cell r="D25">
            <v>0.57447933062236212</v>
          </cell>
          <cell r="E25">
            <v>0.57447933062236212</v>
          </cell>
        </row>
        <row r="26">
          <cell r="B26" t="str">
            <v>MFS</v>
          </cell>
          <cell r="C26">
            <v>1</v>
          </cell>
          <cell r="D26">
            <v>1.1213862938865011</v>
          </cell>
          <cell r="E26">
            <v>1.1213862938865011</v>
          </cell>
        </row>
        <row r="27">
          <cell r="B27" t="str">
            <v>OMC</v>
          </cell>
          <cell r="C27">
            <v>1</v>
          </cell>
          <cell r="D27">
            <v>0.78449302238840746</v>
          </cell>
          <cell r="E27">
            <v>0.78449302238840746</v>
          </cell>
        </row>
        <row r="28">
          <cell r="B28" t="str">
            <v>Ant</v>
          </cell>
          <cell r="C28">
            <v>1</v>
          </cell>
          <cell r="D28">
            <v>1.010420811703634</v>
          </cell>
          <cell r="E28">
            <v>1.010420811703634</v>
          </cell>
        </row>
        <row r="29">
          <cell r="B29" t="str">
            <v>UPS</v>
          </cell>
          <cell r="C29">
            <v>1</v>
          </cell>
          <cell r="D29">
            <v>1.0637762237762238</v>
          </cell>
          <cell r="E29">
            <v>1.0637762237762238</v>
          </cell>
        </row>
        <row r="30">
          <cell r="B30" t="str">
            <v>Tool</v>
          </cell>
          <cell r="C30">
            <v>1</v>
          </cell>
          <cell r="D30">
            <v>1.9129239376088327</v>
          </cell>
          <cell r="E30">
            <v>1.9129239376088327</v>
          </cell>
        </row>
        <row r="31">
          <cell r="B31" t="str">
            <v>SHELTER</v>
          </cell>
          <cell r="C31">
            <v>1</v>
          </cell>
          <cell r="D31">
            <v>1</v>
          </cell>
          <cell r="E31">
            <v>1</v>
          </cell>
        </row>
        <row r="32">
          <cell r="B32" t="str">
            <v>BTSspares</v>
          </cell>
          <cell r="C32">
            <v>1</v>
          </cell>
          <cell r="D32">
            <v>0.78198113207547171</v>
          </cell>
          <cell r="E32">
            <v>0.78198113207547171</v>
          </cell>
        </row>
        <row r="33">
          <cell r="B33" t="str">
            <v>BSCspares</v>
          </cell>
          <cell r="C33">
            <v>1</v>
          </cell>
          <cell r="D33">
            <v>0.91868927401252043</v>
          </cell>
          <cell r="E33">
            <v>0.91868927401252043</v>
          </cell>
        </row>
        <row r="34">
          <cell r="B34" t="str">
            <v>Tcspares</v>
          </cell>
          <cell r="C34">
            <v>1</v>
          </cell>
          <cell r="D34">
            <v>0.48353163312544539</v>
          </cell>
          <cell r="E34">
            <v>0.48353163312544539</v>
          </cell>
        </row>
        <row r="35">
          <cell r="B35" t="str">
            <v>MFSspares</v>
          </cell>
          <cell r="C35">
            <v>1</v>
          </cell>
          <cell r="D35">
            <v>0.99746635516293103</v>
          </cell>
          <cell r="E35">
            <v>0.99746635516293103</v>
          </cell>
        </row>
        <row r="36">
          <cell r="B36" t="str">
            <v>TEST</v>
          </cell>
          <cell r="C36">
            <v>1</v>
          </cell>
          <cell r="D36">
            <v>0.95730000000000004</v>
          </cell>
          <cell r="E36">
            <v>0.95730000000000004</v>
          </cell>
        </row>
        <row r="42">
          <cell r="B42" t="str">
            <v>number</v>
          </cell>
          <cell r="C42">
            <v>1</v>
          </cell>
          <cell r="D42">
            <v>2</v>
          </cell>
          <cell r="E42">
            <v>3</v>
          </cell>
        </row>
        <row r="43">
          <cell r="B43" t="str">
            <v>Name</v>
          </cell>
          <cell r="C43" t="str">
            <v>Ph1A</v>
          </cell>
          <cell r="D43" t="str">
            <v>Ph1b</v>
          </cell>
          <cell r="E43" t="str">
            <v>Ph2</v>
          </cell>
        </row>
        <row r="44">
          <cell r="B44" t="str">
            <v>CFO reference</v>
          </cell>
          <cell r="C44" t="str">
            <v>CFO01CURed0104</v>
          </cell>
          <cell r="D44" t="str">
            <v>CFO02CURed0104</v>
          </cell>
          <cell r="E44" t="str">
            <v>CFO03CURed0104</v>
          </cell>
        </row>
        <row r="45">
          <cell r="B45" t="str">
            <v>PFO reference</v>
          </cell>
          <cell r="C45" t="str">
            <v>PFCustCUR01</v>
          </cell>
          <cell r="D45" t="str">
            <v>PFCustCUR01</v>
          </cell>
          <cell r="E45" t="str">
            <v>PFCustCUR01</v>
          </cell>
        </row>
        <row r="51">
          <cell r="B51" t="str">
            <v>cost incoterm - Air</v>
          </cell>
          <cell r="C51" t="str">
            <v>Duties</v>
          </cell>
          <cell r="D51" t="str">
            <v>Insurance</v>
          </cell>
          <cell r="E51" t="str">
            <v>T1</v>
          </cell>
          <cell r="F51" t="str">
            <v>T2</v>
          </cell>
          <cell r="G51" t="str">
            <v>T3</v>
          </cell>
          <cell r="H51" t="str">
            <v>T4</v>
          </cell>
        </row>
        <row r="52">
          <cell r="B52" t="str">
            <v>EXW</v>
          </cell>
          <cell r="C52" t="str">
            <v>Customer</v>
          </cell>
          <cell r="D52" t="str">
            <v>Customer</v>
          </cell>
          <cell r="E52">
            <v>0</v>
          </cell>
          <cell r="F52">
            <v>0</v>
          </cell>
          <cell r="G52">
            <v>0</v>
          </cell>
          <cell r="H52">
            <v>0</v>
          </cell>
        </row>
        <row r="53">
          <cell r="B53" t="str">
            <v>FOB</v>
          </cell>
          <cell r="C53" t="str">
            <v>Customer</v>
          </cell>
          <cell r="D53" t="str">
            <v>Customer</v>
          </cell>
          <cell r="E53">
            <v>1</v>
          </cell>
          <cell r="F53">
            <v>1</v>
          </cell>
          <cell r="G53">
            <v>1</v>
          </cell>
          <cell r="H53">
            <v>1</v>
          </cell>
        </row>
        <row r="54">
          <cell r="B54" t="str">
            <v>CPT</v>
          </cell>
          <cell r="C54" t="str">
            <v>Customer</v>
          </cell>
          <cell r="D54" t="str">
            <v>Customer</v>
          </cell>
          <cell r="E54">
            <v>5</v>
          </cell>
          <cell r="F54">
            <v>7</v>
          </cell>
          <cell r="G54">
            <v>9</v>
          </cell>
          <cell r="H54">
            <v>10</v>
          </cell>
        </row>
        <row r="55">
          <cell r="B55" t="str">
            <v>CIP</v>
          </cell>
          <cell r="C55" t="str">
            <v>Customer</v>
          </cell>
          <cell r="D55" t="str">
            <v>Alcatel</v>
          </cell>
          <cell r="E55">
            <v>5</v>
          </cell>
          <cell r="F55">
            <v>7</v>
          </cell>
          <cell r="G55">
            <v>9</v>
          </cell>
          <cell r="H55">
            <v>10</v>
          </cell>
        </row>
        <row r="56">
          <cell r="B56" t="str">
            <v>DDU</v>
          </cell>
          <cell r="C56" t="str">
            <v>Customer</v>
          </cell>
          <cell r="D56" t="str">
            <v>Alcatel</v>
          </cell>
          <cell r="E56">
            <v>6</v>
          </cell>
          <cell r="F56">
            <v>8</v>
          </cell>
          <cell r="G56">
            <v>10</v>
          </cell>
          <cell r="H56">
            <v>11</v>
          </cell>
        </row>
        <row r="57">
          <cell r="B57" t="str">
            <v>DDP</v>
          </cell>
          <cell r="C57" t="str">
            <v>Alcatel</v>
          </cell>
          <cell r="D57" t="str">
            <v>Alcatel</v>
          </cell>
          <cell r="E57">
            <v>6</v>
          </cell>
          <cell r="F57">
            <v>8</v>
          </cell>
          <cell r="G57">
            <v>10</v>
          </cell>
          <cell r="H57">
            <v>11</v>
          </cell>
        </row>
        <row r="59">
          <cell r="B59" t="str">
            <v>price incoterm - Air</v>
          </cell>
          <cell r="C59" t="str">
            <v>Duties</v>
          </cell>
          <cell r="D59" t="str">
            <v>Insurance</v>
          </cell>
          <cell r="E59" t="str">
            <v>T1</v>
          </cell>
          <cell r="F59" t="str">
            <v>T2</v>
          </cell>
          <cell r="G59" t="str">
            <v>T3</v>
          </cell>
          <cell r="H59" t="str">
            <v>T4</v>
          </cell>
        </row>
        <row r="60">
          <cell r="B60" t="str">
            <v>EXW</v>
          </cell>
          <cell r="C60" t="str">
            <v>Customer</v>
          </cell>
          <cell r="D60" t="str">
            <v>Customer</v>
          </cell>
          <cell r="E60">
            <v>0</v>
          </cell>
          <cell r="F60">
            <v>0</v>
          </cell>
          <cell r="G60">
            <v>0</v>
          </cell>
          <cell r="H60">
            <v>0</v>
          </cell>
        </row>
        <row r="61">
          <cell r="B61" t="str">
            <v>FOB</v>
          </cell>
          <cell r="C61" t="str">
            <v>Customer</v>
          </cell>
          <cell r="D61" t="str">
            <v>Customer</v>
          </cell>
          <cell r="E61">
            <v>1</v>
          </cell>
          <cell r="F61">
            <v>1</v>
          </cell>
          <cell r="G61">
            <v>1</v>
          </cell>
          <cell r="H61">
            <v>1</v>
          </cell>
        </row>
        <row r="62">
          <cell r="B62" t="str">
            <v>CPT</v>
          </cell>
          <cell r="C62" t="str">
            <v>Customer</v>
          </cell>
          <cell r="D62" t="str">
            <v>Customer</v>
          </cell>
          <cell r="E62">
            <v>5</v>
          </cell>
          <cell r="F62">
            <v>7</v>
          </cell>
          <cell r="G62">
            <v>9</v>
          </cell>
          <cell r="H62">
            <v>10</v>
          </cell>
        </row>
        <row r="63">
          <cell r="B63" t="str">
            <v>CIP</v>
          </cell>
          <cell r="C63" t="str">
            <v>Customer</v>
          </cell>
          <cell r="D63" t="str">
            <v>Alcatel</v>
          </cell>
          <cell r="E63">
            <v>5</v>
          </cell>
          <cell r="F63">
            <v>7</v>
          </cell>
          <cell r="G63">
            <v>9</v>
          </cell>
          <cell r="H63">
            <v>10</v>
          </cell>
        </row>
        <row r="64">
          <cell r="B64" t="str">
            <v>DDU</v>
          </cell>
          <cell r="C64" t="str">
            <v>Customer</v>
          </cell>
          <cell r="D64" t="str">
            <v>Alcatel</v>
          </cell>
          <cell r="E64">
            <v>6</v>
          </cell>
          <cell r="F64">
            <v>8</v>
          </cell>
          <cell r="G64">
            <v>10</v>
          </cell>
          <cell r="H64">
            <v>11</v>
          </cell>
        </row>
        <row r="65">
          <cell r="B65" t="str">
            <v>DDP</v>
          </cell>
          <cell r="C65" t="str">
            <v>Alcatel</v>
          </cell>
          <cell r="D65" t="str">
            <v>Alcatel</v>
          </cell>
          <cell r="E65">
            <v>6</v>
          </cell>
          <cell r="F65">
            <v>8</v>
          </cell>
          <cell r="G65">
            <v>10</v>
          </cell>
          <cell r="H65">
            <v>11</v>
          </cell>
        </row>
        <row r="67">
          <cell r="B67" t="str">
            <v>Country</v>
          </cell>
          <cell r="C67" t="str">
            <v>Zone</v>
          </cell>
        </row>
        <row r="68">
          <cell r="B68" t="str">
            <v>AFGHANISTAN</v>
          </cell>
          <cell r="C68" t="str">
            <v>T4</v>
          </cell>
        </row>
        <row r="69">
          <cell r="B69" t="str">
            <v>ALBANIA</v>
          </cell>
          <cell r="C69" t="str">
            <v>T2</v>
          </cell>
        </row>
        <row r="70">
          <cell r="B70" t="str">
            <v>ALGERIA</v>
          </cell>
          <cell r="C70" t="str">
            <v>T2</v>
          </cell>
        </row>
        <row r="71">
          <cell r="B71" t="str">
            <v>ANDORRA</v>
          </cell>
          <cell r="C71" t="str">
            <v>T1</v>
          </cell>
        </row>
        <row r="72">
          <cell r="B72" t="str">
            <v>ANGOLA</v>
          </cell>
          <cell r="C72" t="str">
            <v>T4</v>
          </cell>
        </row>
        <row r="73">
          <cell r="B73" t="str">
            <v>ARGENTINA</v>
          </cell>
          <cell r="C73" t="str">
            <v>T4</v>
          </cell>
        </row>
        <row r="74">
          <cell r="B74" t="str">
            <v>ARMENIA</v>
          </cell>
          <cell r="C74" t="str">
            <v>T4</v>
          </cell>
        </row>
        <row r="75">
          <cell r="B75" t="str">
            <v>AUSTRALIA</v>
          </cell>
          <cell r="C75" t="str">
            <v>T4</v>
          </cell>
        </row>
        <row r="76">
          <cell r="B76" t="str">
            <v>AUSTRIA</v>
          </cell>
          <cell r="C76" t="str">
            <v>T1</v>
          </cell>
        </row>
        <row r="77">
          <cell r="B77" t="str">
            <v>BAHAMAS</v>
          </cell>
          <cell r="C77" t="str">
            <v>T4</v>
          </cell>
        </row>
        <row r="78">
          <cell r="B78" t="str">
            <v>BAHRAIN</v>
          </cell>
          <cell r="C78" t="str">
            <v>T1</v>
          </cell>
        </row>
        <row r="79">
          <cell r="B79" t="str">
            <v>BALEARES</v>
          </cell>
          <cell r="C79" t="str">
            <v>T1</v>
          </cell>
        </row>
        <row r="80">
          <cell r="B80" t="str">
            <v>BANGLADESH</v>
          </cell>
          <cell r="C80" t="str">
            <v>T1</v>
          </cell>
        </row>
        <row r="81">
          <cell r="B81" t="str">
            <v xml:space="preserve">BELGIUM </v>
          </cell>
          <cell r="C81" t="str">
            <v>T1</v>
          </cell>
        </row>
        <row r="82">
          <cell r="B82" t="str">
            <v>BENIN</v>
          </cell>
          <cell r="C82" t="str">
            <v>T4</v>
          </cell>
        </row>
        <row r="83">
          <cell r="B83" t="str">
            <v>BOLIVIA</v>
          </cell>
          <cell r="C83" t="str">
            <v>T4</v>
          </cell>
        </row>
        <row r="84">
          <cell r="B84" t="str">
            <v>BOSTWANA</v>
          </cell>
          <cell r="C84" t="str">
            <v>T4</v>
          </cell>
        </row>
        <row r="85">
          <cell r="B85" t="str">
            <v>BRAZIL</v>
          </cell>
          <cell r="C85" t="str">
            <v>T4</v>
          </cell>
        </row>
        <row r="86">
          <cell r="B86" t="str">
            <v>BRUNEI</v>
          </cell>
          <cell r="C86" t="str">
            <v>T4</v>
          </cell>
        </row>
        <row r="87">
          <cell r="B87" t="str">
            <v>BULGARIA</v>
          </cell>
          <cell r="C87" t="str">
            <v>T2</v>
          </cell>
        </row>
        <row r="88">
          <cell r="B88" t="str">
            <v>BURKINA FASO</v>
          </cell>
          <cell r="C88" t="str">
            <v>T4</v>
          </cell>
        </row>
        <row r="89">
          <cell r="B89" t="str">
            <v>BURMA</v>
          </cell>
          <cell r="C89" t="str">
            <v>T3</v>
          </cell>
        </row>
        <row r="90">
          <cell r="B90" t="str">
            <v>BURUNDI</v>
          </cell>
          <cell r="C90" t="str">
            <v>T4</v>
          </cell>
        </row>
        <row r="91">
          <cell r="B91" t="str">
            <v>CAMBODIA</v>
          </cell>
          <cell r="C91" t="str">
            <v>T4</v>
          </cell>
        </row>
        <row r="92">
          <cell r="B92" t="str">
            <v>CAMEROON</v>
          </cell>
          <cell r="C92" t="str">
            <v>T4</v>
          </cell>
        </row>
        <row r="93">
          <cell r="B93" t="str">
            <v>CANADA BC</v>
          </cell>
          <cell r="C93" t="str">
            <v>T1</v>
          </cell>
        </row>
        <row r="94">
          <cell r="B94" t="str">
            <v xml:space="preserve">Canada MARITIMES </v>
          </cell>
          <cell r="C94" t="str">
            <v>T1</v>
          </cell>
        </row>
        <row r="95">
          <cell r="B95" t="str">
            <v>CANADA ONTARIO</v>
          </cell>
          <cell r="C95" t="str">
            <v>T1</v>
          </cell>
        </row>
        <row r="96">
          <cell r="B96" t="str">
            <v>Canada QUEBEC</v>
          </cell>
          <cell r="C96" t="str">
            <v>T1</v>
          </cell>
        </row>
        <row r="97">
          <cell r="B97" t="str">
            <v xml:space="preserve">CANARY ISLAND </v>
          </cell>
          <cell r="C97" t="str">
            <v>T2</v>
          </cell>
        </row>
        <row r="98">
          <cell r="B98" t="str">
            <v>CAPE VERDE</v>
          </cell>
          <cell r="C98" t="str">
            <v>T4</v>
          </cell>
        </row>
        <row r="99">
          <cell r="B99" t="str">
            <v>Central African Rep</v>
          </cell>
          <cell r="C99" t="str">
            <v>T4</v>
          </cell>
        </row>
        <row r="100">
          <cell r="B100" t="str">
            <v>CHAD</v>
          </cell>
          <cell r="C100" t="str">
            <v>T4</v>
          </cell>
        </row>
        <row r="101">
          <cell r="B101" t="str">
            <v>CHILE</v>
          </cell>
          <cell r="C101" t="str">
            <v>T4</v>
          </cell>
        </row>
        <row r="102">
          <cell r="B102" t="str">
            <v>CHINA</v>
          </cell>
          <cell r="C102" t="str">
            <v>T4</v>
          </cell>
        </row>
        <row r="103">
          <cell r="B103" t="str">
            <v>COLOMBIA</v>
          </cell>
          <cell r="C103" t="str">
            <v>T4</v>
          </cell>
        </row>
        <row r="104">
          <cell r="B104" t="str">
            <v>COMORES</v>
          </cell>
          <cell r="C104" t="str">
            <v>T4</v>
          </cell>
        </row>
        <row r="105">
          <cell r="B105" t="str">
            <v>CONGO</v>
          </cell>
          <cell r="C105" t="str">
            <v>T4</v>
          </cell>
        </row>
        <row r="106">
          <cell r="B106" t="str">
            <v>COSTA RICA</v>
          </cell>
          <cell r="C106" t="str">
            <v>T4</v>
          </cell>
        </row>
        <row r="107">
          <cell r="B107" t="str">
            <v>CROATIA</v>
          </cell>
          <cell r="C107" t="str">
            <v>T2</v>
          </cell>
        </row>
        <row r="108">
          <cell r="B108" t="str">
            <v>CUBA</v>
          </cell>
          <cell r="C108" t="str">
            <v>T4</v>
          </cell>
        </row>
        <row r="109">
          <cell r="B109" t="str">
            <v>CURACAO</v>
          </cell>
          <cell r="C109" t="str">
            <v>T2</v>
          </cell>
        </row>
        <row r="110">
          <cell r="B110" t="str">
            <v>CYPRUS</v>
          </cell>
          <cell r="C110" t="str">
            <v>T1</v>
          </cell>
        </row>
        <row r="111">
          <cell r="B111" t="str">
            <v>CZECH REP.</v>
          </cell>
          <cell r="C111" t="str">
            <v>T2</v>
          </cell>
        </row>
        <row r="112">
          <cell r="B112" t="str">
            <v>DENMARK</v>
          </cell>
          <cell r="C112" t="str">
            <v>T1</v>
          </cell>
        </row>
        <row r="113">
          <cell r="B113" t="str">
            <v>DJIBOUTI</v>
          </cell>
          <cell r="C113" t="str">
            <v>T4</v>
          </cell>
        </row>
        <row r="114">
          <cell r="B114" t="str">
            <v>Dominican Rep.</v>
          </cell>
          <cell r="C114" t="str">
            <v>T4</v>
          </cell>
        </row>
        <row r="115">
          <cell r="B115" t="str">
            <v>ECUADOR</v>
          </cell>
          <cell r="C115" t="str">
            <v>T4</v>
          </cell>
        </row>
        <row r="116">
          <cell r="B116" t="str">
            <v>EGYPT</v>
          </cell>
          <cell r="C116" t="str">
            <v>T2</v>
          </cell>
        </row>
        <row r="117">
          <cell r="B117" t="str">
            <v>EL SALVADOR</v>
          </cell>
          <cell r="C117" t="str">
            <v>T4</v>
          </cell>
        </row>
        <row r="118">
          <cell r="B118" t="str">
            <v xml:space="preserve">Equatorial Guinea </v>
          </cell>
          <cell r="C118" t="str">
            <v>T4</v>
          </cell>
        </row>
        <row r="119">
          <cell r="B119" t="str">
            <v>ERYTHREA</v>
          </cell>
          <cell r="C119" t="str">
            <v>T4</v>
          </cell>
        </row>
        <row r="120">
          <cell r="B120" t="str">
            <v>ETHIOPIA</v>
          </cell>
          <cell r="C120" t="str">
            <v>T4</v>
          </cell>
        </row>
        <row r="121">
          <cell r="B121" t="str">
            <v xml:space="preserve">Dem.Rep.Congo </v>
          </cell>
          <cell r="C121" t="str">
            <v>T4</v>
          </cell>
        </row>
        <row r="122">
          <cell r="B122" t="str">
            <v>FIJI</v>
          </cell>
          <cell r="C122" t="str">
            <v>T4</v>
          </cell>
        </row>
        <row r="123">
          <cell r="B123" t="str">
            <v>FINLAND</v>
          </cell>
          <cell r="C123" t="str">
            <v>T1</v>
          </cell>
        </row>
        <row r="124">
          <cell r="B124" t="str">
            <v xml:space="preserve">France </v>
          </cell>
          <cell r="C124" t="str">
            <v>T1</v>
          </cell>
        </row>
        <row r="125">
          <cell r="B125" t="str">
            <v>French Polynesia</v>
          </cell>
          <cell r="C125" t="str">
            <v>T4</v>
          </cell>
        </row>
        <row r="126">
          <cell r="B126" t="str">
            <v>GABON</v>
          </cell>
          <cell r="C126" t="str">
            <v>T4</v>
          </cell>
        </row>
        <row r="127">
          <cell r="B127" t="str">
            <v>GAMBIA</v>
          </cell>
          <cell r="C127" t="str">
            <v>T4</v>
          </cell>
        </row>
        <row r="128">
          <cell r="B128" t="str">
            <v>GERMANY</v>
          </cell>
          <cell r="C128" t="str">
            <v>T1</v>
          </cell>
        </row>
        <row r="129">
          <cell r="B129" t="str">
            <v>GHANA</v>
          </cell>
          <cell r="C129" t="str">
            <v>T4</v>
          </cell>
        </row>
        <row r="130">
          <cell r="B130" t="str">
            <v>GREECE</v>
          </cell>
          <cell r="C130" t="str">
            <v>T1</v>
          </cell>
        </row>
        <row r="131">
          <cell r="B131" t="str">
            <v>GRENADA</v>
          </cell>
          <cell r="C131" t="str">
            <v>T2</v>
          </cell>
        </row>
        <row r="132">
          <cell r="B132" t="str">
            <v>GUADELOUPE</v>
          </cell>
          <cell r="C132" t="str">
            <v>T3</v>
          </cell>
        </row>
        <row r="133">
          <cell r="B133" t="str">
            <v>GUATEMALA</v>
          </cell>
          <cell r="C133" t="str">
            <v>T4</v>
          </cell>
        </row>
        <row r="134">
          <cell r="B134" t="str">
            <v xml:space="preserve">GUINEA Conatry </v>
          </cell>
          <cell r="C134" t="str">
            <v>T4</v>
          </cell>
        </row>
        <row r="135">
          <cell r="B135" t="str">
            <v>GUINEA BISSAU</v>
          </cell>
          <cell r="C135" t="str">
            <v>T4</v>
          </cell>
        </row>
        <row r="136">
          <cell r="B136" t="str">
            <v>GUYANA</v>
          </cell>
          <cell r="C136" t="str">
            <v>T4</v>
          </cell>
        </row>
        <row r="137">
          <cell r="B137" t="str">
            <v>HAITI</v>
          </cell>
          <cell r="C137" t="str">
            <v>T2</v>
          </cell>
        </row>
        <row r="138">
          <cell r="B138" t="str">
            <v>HAWAI</v>
          </cell>
          <cell r="C138" t="str">
            <v>T4</v>
          </cell>
        </row>
        <row r="139">
          <cell r="B139" t="str">
            <v>HONDURAS</v>
          </cell>
          <cell r="C139" t="str">
            <v>T2</v>
          </cell>
        </row>
        <row r="140">
          <cell r="B140" t="str">
            <v>HONG KONG</v>
          </cell>
          <cell r="C140" t="str">
            <v>T1</v>
          </cell>
        </row>
        <row r="141">
          <cell r="B141" t="str">
            <v>HUNGARY</v>
          </cell>
          <cell r="C141" t="str">
            <v>T2</v>
          </cell>
        </row>
        <row r="142">
          <cell r="B142" t="str">
            <v>ILES CAOMANES</v>
          </cell>
          <cell r="C142" t="str">
            <v>T4</v>
          </cell>
        </row>
        <row r="143">
          <cell r="B143" t="str">
            <v>INDIA</v>
          </cell>
          <cell r="C143" t="str">
            <v>T1</v>
          </cell>
        </row>
        <row r="144">
          <cell r="B144" t="str">
            <v>INDONESIA</v>
          </cell>
          <cell r="C144" t="str">
            <v>T4</v>
          </cell>
        </row>
        <row r="145">
          <cell r="B145" t="str">
            <v>IRAN</v>
          </cell>
          <cell r="C145" t="str">
            <v>T2</v>
          </cell>
        </row>
        <row r="146">
          <cell r="B146" t="str">
            <v>IRAQ</v>
          </cell>
          <cell r="C146" t="str">
            <v>T4</v>
          </cell>
        </row>
        <row r="147">
          <cell r="B147" t="str">
            <v>IRELAND</v>
          </cell>
          <cell r="C147" t="str">
            <v>T1</v>
          </cell>
        </row>
        <row r="148">
          <cell r="B148" t="str">
            <v>ISRAEL</v>
          </cell>
          <cell r="C148" t="str">
            <v>T3</v>
          </cell>
        </row>
        <row r="149">
          <cell r="B149" t="str">
            <v>ITALY</v>
          </cell>
          <cell r="C149" t="str">
            <v>T1</v>
          </cell>
        </row>
        <row r="150">
          <cell r="B150" t="str">
            <v>IVORY COAST</v>
          </cell>
          <cell r="C150" t="str">
            <v>T4</v>
          </cell>
        </row>
        <row r="151">
          <cell r="B151" t="str">
            <v>JAMAICA</v>
          </cell>
          <cell r="C151" t="str">
            <v>T4</v>
          </cell>
        </row>
        <row r="152">
          <cell r="B152" t="str">
            <v>JAPAN</v>
          </cell>
          <cell r="C152" t="str">
            <v>T2</v>
          </cell>
        </row>
        <row r="153">
          <cell r="B153" t="str">
            <v>JERSEY</v>
          </cell>
          <cell r="C153" t="str">
            <v>T1</v>
          </cell>
        </row>
        <row r="154">
          <cell r="B154" t="str">
            <v>JORDAN</v>
          </cell>
          <cell r="C154" t="str">
            <v>T1</v>
          </cell>
        </row>
        <row r="155">
          <cell r="B155" t="str">
            <v>KENYA</v>
          </cell>
          <cell r="C155" t="str">
            <v>T4</v>
          </cell>
        </row>
        <row r="156">
          <cell r="B156" t="str">
            <v>KIRIBATI</v>
          </cell>
          <cell r="C156" t="str">
            <v>T4</v>
          </cell>
        </row>
        <row r="157">
          <cell r="B157" t="str">
            <v>KOREA-SOUTH</v>
          </cell>
          <cell r="C157" t="str">
            <v>T2</v>
          </cell>
        </row>
        <row r="158">
          <cell r="B158" t="str">
            <v>KOSOVO</v>
          </cell>
          <cell r="C158" t="str">
            <v>T3</v>
          </cell>
        </row>
        <row r="159">
          <cell r="B159" t="str">
            <v>KUWAIT</v>
          </cell>
          <cell r="C159" t="str">
            <v>T1</v>
          </cell>
        </row>
        <row r="160">
          <cell r="B160" t="str">
            <v>LAOS</v>
          </cell>
          <cell r="C160" t="str">
            <v>T4</v>
          </cell>
        </row>
        <row r="161">
          <cell r="B161" t="str">
            <v>LATVIA</v>
          </cell>
          <cell r="C161" t="str">
            <v>T3</v>
          </cell>
        </row>
        <row r="162">
          <cell r="B162" t="str">
            <v>LEBANON</v>
          </cell>
          <cell r="C162" t="str">
            <v>T1</v>
          </cell>
        </row>
        <row r="163">
          <cell r="B163" t="str">
            <v xml:space="preserve">LIBERIA </v>
          </cell>
          <cell r="C163" t="str">
            <v>T4</v>
          </cell>
        </row>
        <row r="164">
          <cell r="B164" t="str">
            <v>LIBYA</v>
          </cell>
          <cell r="C164" t="str">
            <v>T2</v>
          </cell>
        </row>
        <row r="165">
          <cell r="B165" t="str">
            <v>LITHUANIA</v>
          </cell>
          <cell r="C165" t="str">
            <v>T3</v>
          </cell>
        </row>
        <row r="166">
          <cell r="B166" t="str">
            <v>LUXEMBOURG</v>
          </cell>
          <cell r="C166" t="str">
            <v>T1</v>
          </cell>
        </row>
        <row r="167">
          <cell r="B167" t="str">
            <v>MACAO</v>
          </cell>
          <cell r="C167" t="str">
            <v>T1</v>
          </cell>
        </row>
        <row r="168">
          <cell r="B168" t="str">
            <v>MACEDONIA</v>
          </cell>
          <cell r="C168" t="str">
            <v>T4</v>
          </cell>
        </row>
        <row r="169">
          <cell r="B169" t="str">
            <v>MADAGASCAR</v>
          </cell>
          <cell r="C169" t="str">
            <v>T4</v>
          </cell>
        </row>
        <row r="170">
          <cell r="B170" t="str">
            <v>MALAWY</v>
          </cell>
          <cell r="C170" t="str">
            <v>T3</v>
          </cell>
        </row>
        <row r="171">
          <cell r="B171" t="str">
            <v>MALAYSIA</v>
          </cell>
          <cell r="C171" t="str">
            <v>T4</v>
          </cell>
        </row>
        <row r="172">
          <cell r="B172" t="str">
            <v>MALDIVES</v>
          </cell>
          <cell r="C172" t="str">
            <v>T4</v>
          </cell>
        </row>
        <row r="173">
          <cell r="B173" t="str">
            <v>MALI</v>
          </cell>
          <cell r="C173" t="str">
            <v>T4</v>
          </cell>
        </row>
        <row r="174">
          <cell r="B174" t="str">
            <v>MALTA</v>
          </cell>
          <cell r="C174" t="str">
            <v>T2</v>
          </cell>
        </row>
        <row r="175">
          <cell r="B175" t="str">
            <v>MARTINIQUE</v>
          </cell>
          <cell r="C175" t="str">
            <v>T2</v>
          </cell>
        </row>
        <row r="176">
          <cell r="B176" t="str">
            <v>MAURITANIA</v>
          </cell>
          <cell r="C176" t="str">
            <v>T4</v>
          </cell>
        </row>
        <row r="177">
          <cell r="B177" t="str">
            <v>MAURITIUS</v>
          </cell>
          <cell r="C177" t="str">
            <v>T4</v>
          </cell>
        </row>
        <row r="178">
          <cell r="B178" t="str">
            <v>MAYOTTE</v>
          </cell>
          <cell r="C178" t="str">
            <v>T4</v>
          </cell>
        </row>
        <row r="179">
          <cell r="B179" t="str">
            <v>MEXICO</v>
          </cell>
          <cell r="C179" t="str">
            <v>T4</v>
          </cell>
        </row>
        <row r="180">
          <cell r="B180" t="str">
            <v>MOLDAVO</v>
          </cell>
          <cell r="C180" t="str">
            <v>T2</v>
          </cell>
        </row>
        <row r="181">
          <cell r="B181" t="str">
            <v>MONGOLIA</v>
          </cell>
          <cell r="C181" t="str">
            <v>T4</v>
          </cell>
        </row>
        <row r="182">
          <cell r="B182" t="str">
            <v>MOROCCO</v>
          </cell>
          <cell r="C182" t="str">
            <v>T2</v>
          </cell>
        </row>
        <row r="183">
          <cell r="B183" t="str">
            <v>MOZAMBIQUE</v>
          </cell>
          <cell r="C183" t="str">
            <v>T4</v>
          </cell>
        </row>
        <row r="184">
          <cell r="B184" t="str">
            <v>MYAMMAR (BURMA)</v>
          </cell>
          <cell r="C184" t="str">
            <v>T4</v>
          </cell>
        </row>
        <row r="185">
          <cell r="B185" t="str">
            <v>NAMIBIA</v>
          </cell>
          <cell r="C185" t="str">
            <v>T3</v>
          </cell>
        </row>
        <row r="186">
          <cell r="B186" t="str">
            <v>NEPAL</v>
          </cell>
          <cell r="C186" t="str">
            <v>T4</v>
          </cell>
        </row>
        <row r="187">
          <cell r="B187" t="str">
            <v>NETHERLANDS</v>
          </cell>
          <cell r="C187" t="str">
            <v>T1</v>
          </cell>
        </row>
        <row r="188">
          <cell r="B188" t="str">
            <v>NEW CALEDONIA</v>
          </cell>
          <cell r="C188" t="str">
            <v>T4</v>
          </cell>
        </row>
        <row r="189">
          <cell r="B189" t="str">
            <v>NEW ZEALAND</v>
          </cell>
          <cell r="C189" t="str">
            <v>T4</v>
          </cell>
        </row>
        <row r="190">
          <cell r="B190" t="str">
            <v>NICARAGUA</v>
          </cell>
          <cell r="C190" t="str">
            <v>T4</v>
          </cell>
        </row>
        <row r="191">
          <cell r="B191" t="str">
            <v>NIGER</v>
          </cell>
          <cell r="C191" t="str">
            <v>T4</v>
          </cell>
        </row>
        <row r="192">
          <cell r="B192" t="str">
            <v>NIGERIA</v>
          </cell>
          <cell r="C192" t="str">
            <v>T4</v>
          </cell>
        </row>
        <row r="193">
          <cell r="B193" t="str">
            <v>NORWAY</v>
          </cell>
          <cell r="C193" t="str">
            <v>T1</v>
          </cell>
        </row>
        <row r="194">
          <cell r="B194" t="str">
            <v>OMAN</v>
          </cell>
          <cell r="C194" t="str">
            <v>T1</v>
          </cell>
        </row>
        <row r="195">
          <cell r="B195" t="str">
            <v>PAKISTAN</v>
          </cell>
          <cell r="C195" t="str">
            <v>T2</v>
          </cell>
        </row>
        <row r="196">
          <cell r="B196" t="str">
            <v>PANAMA</v>
          </cell>
          <cell r="C196" t="str">
            <v>T4</v>
          </cell>
        </row>
        <row r="197">
          <cell r="B197" t="str">
            <v>PARAGUAY</v>
          </cell>
          <cell r="C197" t="str">
            <v>T4</v>
          </cell>
        </row>
        <row r="198">
          <cell r="B198" t="str">
            <v>PERU</v>
          </cell>
          <cell r="C198" t="str">
            <v>T4</v>
          </cell>
        </row>
        <row r="199">
          <cell r="B199" t="str">
            <v>PHILIPPINES</v>
          </cell>
          <cell r="C199" t="str">
            <v>T4</v>
          </cell>
        </row>
        <row r="200">
          <cell r="B200" t="str">
            <v>POLAND</v>
          </cell>
          <cell r="C200" t="str">
            <v>T2</v>
          </cell>
        </row>
        <row r="201">
          <cell r="B201" t="str">
            <v>Portugal</v>
          </cell>
          <cell r="C201" t="str">
            <v>T1</v>
          </cell>
        </row>
        <row r="202">
          <cell r="B202" t="str">
            <v>QATAR</v>
          </cell>
          <cell r="C202" t="str">
            <v>T1</v>
          </cell>
        </row>
        <row r="203">
          <cell r="B203" t="str">
            <v>REUNION</v>
          </cell>
          <cell r="C203" t="str">
            <v>T4</v>
          </cell>
        </row>
        <row r="204">
          <cell r="B204" t="str">
            <v>ROMANIA</v>
          </cell>
          <cell r="C204" t="str">
            <v>T2</v>
          </cell>
        </row>
        <row r="205">
          <cell r="B205" t="str">
            <v>RUSSIA</v>
          </cell>
          <cell r="C205" t="str">
            <v>T2</v>
          </cell>
        </row>
        <row r="206">
          <cell r="B206" t="str">
            <v>RWANDA</v>
          </cell>
          <cell r="C206" t="str">
            <v>T4</v>
          </cell>
        </row>
        <row r="207">
          <cell r="B207" t="str">
            <v>SALOMON</v>
          </cell>
          <cell r="C207" t="str">
            <v>T4</v>
          </cell>
        </row>
        <row r="208">
          <cell r="B208" t="str">
            <v>SAUDI ARABIA</v>
          </cell>
          <cell r="C208" t="str">
            <v>T1</v>
          </cell>
        </row>
        <row r="209">
          <cell r="B209" t="str">
            <v>SENEGAL</v>
          </cell>
          <cell r="C209" t="str">
            <v>T4</v>
          </cell>
        </row>
        <row r="210">
          <cell r="B210" t="str">
            <v>SERBIA</v>
          </cell>
          <cell r="C210" t="str">
            <v>T1</v>
          </cell>
        </row>
        <row r="211">
          <cell r="B211" t="str">
            <v>SEYCHELLES</v>
          </cell>
          <cell r="C211" t="str">
            <v>T4</v>
          </cell>
        </row>
        <row r="212">
          <cell r="B212" t="str">
            <v>SIERRA LEONE</v>
          </cell>
          <cell r="C212" t="str">
            <v>T4</v>
          </cell>
        </row>
        <row r="213">
          <cell r="B213" t="str">
            <v>SINGAPORE</v>
          </cell>
          <cell r="C213" t="str">
            <v>T1</v>
          </cell>
        </row>
        <row r="214">
          <cell r="B214" t="str">
            <v>SLOVAKIA</v>
          </cell>
          <cell r="C214" t="str">
            <v>T1</v>
          </cell>
        </row>
        <row r="215">
          <cell r="B215" t="str">
            <v>SLOVENIA</v>
          </cell>
          <cell r="C215" t="str">
            <v>T2</v>
          </cell>
        </row>
        <row r="216">
          <cell r="B216" t="str">
            <v>SOMALIA</v>
          </cell>
          <cell r="C216" t="str">
            <v>T4</v>
          </cell>
        </row>
        <row r="217">
          <cell r="B217" t="str">
            <v>SOUTH AFRICA</v>
          </cell>
          <cell r="C217" t="str">
            <v>T3</v>
          </cell>
        </row>
        <row r="218">
          <cell r="B218" t="str">
            <v>SPAIN</v>
          </cell>
          <cell r="C218" t="str">
            <v>T1</v>
          </cell>
        </row>
        <row r="219">
          <cell r="B219" t="str">
            <v>SRI LANKA</v>
          </cell>
          <cell r="C219" t="str">
            <v>T1</v>
          </cell>
        </row>
        <row r="220">
          <cell r="B220" t="str">
            <v>ST AFRICA</v>
          </cell>
          <cell r="C220" t="str">
            <v>T4</v>
          </cell>
        </row>
        <row r="221">
          <cell r="B221" t="str">
            <v>ST KITTS</v>
          </cell>
          <cell r="C221" t="str">
            <v>T4</v>
          </cell>
        </row>
        <row r="222">
          <cell r="B222" t="str">
            <v>ST.MARTIN</v>
          </cell>
          <cell r="C222" t="str">
            <v>T2</v>
          </cell>
        </row>
        <row r="223">
          <cell r="B223" t="str">
            <v>ST.PIERRE and MIQUELON</v>
          </cell>
          <cell r="C223" t="str">
            <v>T2</v>
          </cell>
        </row>
        <row r="224">
          <cell r="B224" t="str">
            <v>STE LUCIE</v>
          </cell>
          <cell r="C224" t="str">
            <v>T4</v>
          </cell>
        </row>
        <row r="225">
          <cell r="B225" t="str">
            <v>SUDAN</v>
          </cell>
          <cell r="C225" t="str">
            <v>T4</v>
          </cell>
        </row>
        <row r="226">
          <cell r="B226" t="str">
            <v>SURINAME</v>
          </cell>
          <cell r="C226" t="str">
            <v>T4</v>
          </cell>
        </row>
        <row r="227">
          <cell r="B227" t="str">
            <v>SWEDEN</v>
          </cell>
          <cell r="C227" t="str">
            <v>T1</v>
          </cell>
        </row>
        <row r="228">
          <cell r="B228" t="str">
            <v>SWITZERLAND</v>
          </cell>
          <cell r="C228" t="str">
            <v>T1</v>
          </cell>
        </row>
        <row r="229">
          <cell r="B229" t="str">
            <v>SYRIAN ARAB REP.</v>
          </cell>
          <cell r="C229" t="str">
            <v>T1</v>
          </cell>
        </row>
        <row r="230">
          <cell r="B230" t="str">
            <v>TAIWAN</v>
          </cell>
          <cell r="C230" t="str">
            <v>T4</v>
          </cell>
        </row>
        <row r="231">
          <cell r="B231" t="str">
            <v>TANZANIA</v>
          </cell>
          <cell r="C231" t="str">
            <v>T4</v>
          </cell>
        </row>
        <row r="232">
          <cell r="B232" t="str">
            <v>THAILAND</v>
          </cell>
          <cell r="C232" t="str">
            <v>T4</v>
          </cell>
        </row>
        <row r="233">
          <cell r="B233" t="str">
            <v>TOGO</v>
          </cell>
          <cell r="C233" t="str">
            <v>T4</v>
          </cell>
        </row>
        <row r="234">
          <cell r="B234" t="str">
            <v>TRINIDAD</v>
          </cell>
          <cell r="C234" t="str">
            <v>T4</v>
          </cell>
        </row>
        <row r="235">
          <cell r="B235" t="str">
            <v>TUNISIA</v>
          </cell>
          <cell r="C235" t="str">
            <v>T2</v>
          </cell>
        </row>
        <row r="236">
          <cell r="B236" t="str">
            <v>TURKEY</v>
          </cell>
          <cell r="C236" t="str">
            <v>T1</v>
          </cell>
        </row>
        <row r="237">
          <cell r="B237" t="str">
            <v>U.A.E.</v>
          </cell>
          <cell r="C237" t="str">
            <v>T1</v>
          </cell>
        </row>
        <row r="238">
          <cell r="B238" t="str">
            <v>U.S.A.</v>
          </cell>
          <cell r="C238" t="str">
            <v>T1</v>
          </cell>
        </row>
        <row r="239">
          <cell r="B239" t="str">
            <v>UGANDA</v>
          </cell>
          <cell r="C239" t="str">
            <v>T2</v>
          </cell>
        </row>
        <row r="240">
          <cell r="B240" t="str">
            <v>UKRAINIAN SSR</v>
          </cell>
          <cell r="C240" t="str">
            <v>T4</v>
          </cell>
        </row>
        <row r="241">
          <cell r="B241" t="str">
            <v>United Kingdom</v>
          </cell>
          <cell r="C241" t="str">
            <v>T1</v>
          </cell>
        </row>
        <row r="242">
          <cell r="B242" t="str">
            <v>URUGUAY</v>
          </cell>
          <cell r="C242" t="str">
            <v>T4</v>
          </cell>
        </row>
        <row r="243">
          <cell r="B243" t="str">
            <v>UZBZKISTAN</v>
          </cell>
          <cell r="C243" t="str">
            <v>T3</v>
          </cell>
        </row>
        <row r="244">
          <cell r="B244" t="str">
            <v>VENEZUELA</v>
          </cell>
          <cell r="C244" t="str">
            <v>T4</v>
          </cell>
        </row>
        <row r="245">
          <cell r="B245" t="str">
            <v>VIETNAM</v>
          </cell>
          <cell r="C245" t="str">
            <v>T4</v>
          </cell>
        </row>
        <row r="246">
          <cell r="B246" t="str">
            <v>VIRGIN ISLAND</v>
          </cell>
          <cell r="C246" t="str">
            <v>T2</v>
          </cell>
        </row>
        <row r="247">
          <cell r="B247" t="str">
            <v>WALLIS and FUTUNA</v>
          </cell>
          <cell r="C247" t="str">
            <v>T4</v>
          </cell>
        </row>
        <row r="248">
          <cell r="B248" t="str">
            <v>YEMEN</v>
          </cell>
          <cell r="C248" t="str">
            <v>T1</v>
          </cell>
        </row>
        <row r="249">
          <cell r="B249" t="str">
            <v>ZAIRE</v>
          </cell>
          <cell r="C249" t="str">
            <v>T4</v>
          </cell>
        </row>
        <row r="250">
          <cell r="B250" t="str">
            <v>ZAMBIA</v>
          </cell>
          <cell r="C250" t="str">
            <v>T4</v>
          </cell>
        </row>
        <row r="251">
          <cell r="B251" t="str">
            <v>ZIMBABWE</v>
          </cell>
          <cell r="C251" t="str">
            <v>T4</v>
          </cell>
        </row>
      </sheetData>
      <sheetData sheetId="4" refreshError="1"/>
      <sheetData sheetId="5" refreshError="1">
        <row r="4">
          <cell r="B4" t="str">
            <v xml:space="preserve">Code </v>
          </cell>
          <cell r="C4" t="str">
            <v>Description</v>
          </cell>
          <cell r="G4" t="str">
            <v>PFCustCUR01</v>
          </cell>
          <cell r="H4" t="str">
            <v>PFCustCUR02</v>
          </cell>
          <cell r="I4" t="str">
            <v>PFCustCUR03</v>
          </cell>
          <cell r="K4" t="str">
            <v>CFO01CURed0104</v>
          </cell>
          <cell r="L4" t="str">
            <v>CFO02CURed0104</v>
          </cell>
          <cell r="M4" t="str">
            <v>CFO03CURed0104</v>
          </cell>
        </row>
        <row r="5">
          <cell r="B5">
            <v>1</v>
          </cell>
          <cell r="C5">
            <v>2</v>
          </cell>
          <cell r="D5">
            <v>3</v>
          </cell>
          <cell r="E5">
            <v>4</v>
          </cell>
          <cell r="F5">
            <v>5</v>
          </cell>
          <cell r="G5">
            <v>6</v>
          </cell>
          <cell r="H5">
            <v>7</v>
          </cell>
          <cell r="I5">
            <v>8</v>
          </cell>
          <cell r="J5">
            <v>9</v>
          </cell>
          <cell r="K5">
            <v>10</v>
          </cell>
          <cell r="L5">
            <v>11</v>
          </cell>
          <cell r="M5">
            <v>12</v>
          </cell>
        </row>
        <row r="6">
          <cell r="B6" t="str">
            <v>must not begin with 3BK</v>
          </cell>
        </row>
        <row r="10">
          <cell r="B10" t="str">
            <v>Other Equipments</v>
          </cell>
        </row>
        <row r="11">
          <cell r="B11" t="str">
            <v>POWER SUPPLIES FOR INDOOR BTS</v>
          </cell>
        </row>
        <row r="12">
          <cell r="B12" t="str">
            <v>CABINET FOR POWER SUPPLIES FOR 1,1,1 to 3,3,3</v>
          </cell>
          <cell r="C12" t="str">
            <v>CABINET FOR POWER SUPPLIES FOR 1,1,1 to 3,3,3</v>
          </cell>
          <cell r="G12">
            <v>2229.3806451612863</v>
          </cell>
          <cell r="H12">
            <v>2229.3806451612863</v>
          </cell>
          <cell r="I12">
            <v>2229.3806451612863</v>
          </cell>
          <cell r="K12">
            <v>1680</v>
          </cell>
          <cell r="L12">
            <v>1680</v>
          </cell>
          <cell r="M12">
            <v>1680</v>
          </cell>
        </row>
        <row r="13">
          <cell r="B13" t="str">
            <v>CABINET FOR POWER SUPPLIES FOR 444 to 5,5,5</v>
          </cell>
          <cell r="C13" t="str">
            <v>CABINET FOR POWER SUPPLIES FOR 444 to 5,5,5</v>
          </cell>
          <cell r="G13">
            <v>2769.8063997695804</v>
          </cell>
          <cell r="H13">
            <v>2769.8063997695804</v>
          </cell>
          <cell r="I13">
            <v>2769.8063997695804</v>
          </cell>
          <cell r="K13">
            <v>2087.25</v>
          </cell>
          <cell r="L13">
            <v>2087.25</v>
          </cell>
          <cell r="M13">
            <v>2087.25</v>
          </cell>
        </row>
        <row r="14">
          <cell r="B14" t="str">
            <v>BATTERY  12V, 100 AH, 2 BANKS</v>
          </cell>
          <cell r="C14" t="str">
            <v>BATTERY  12V, 100 AH, 2 BANKS</v>
          </cell>
          <cell r="G14">
            <v>174.17036290322548</v>
          </cell>
          <cell r="H14">
            <v>174.17036290322548</v>
          </cell>
          <cell r="I14">
            <v>174.17036290322548</v>
          </cell>
          <cell r="K14">
            <v>131.25</v>
          </cell>
          <cell r="L14">
            <v>131.25</v>
          </cell>
          <cell r="M14">
            <v>131.25</v>
          </cell>
        </row>
        <row r="15">
          <cell r="B15" t="str">
            <v>BATTERY  12V, 500 AH, 1 BANK</v>
          </cell>
          <cell r="C15" t="str">
            <v>BATTERY  12V, 500 AH, 1 BANK</v>
          </cell>
          <cell r="G15">
            <v>232.22715053763397</v>
          </cell>
          <cell r="H15">
            <v>232.22715053763397</v>
          </cell>
          <cell r="I15">
            <v>232.22715053763397</v>
          </cell>
          <cell r="K15">
            <v>175</v>
          </cell>
          <cell r="L15">
            <v>175</v>
          </cell>
          <cell r="M15">
            <v>175</v>
          </cell>
        </row>
        <row r="16">
          <cell r="B16" t="str">
            <v xml:space="preserve">RECTIFIER 35A  2100 W </v>
          </cell>
          <cell r="C16" t="str">
            <v xml:space="preserve">RECTIFIER 35A  2100 W </v>
          </cell>
          <cell r="G16">
            <v>780.28322580645022</v>
          </cell>
          <cell r="H16">
            <v>780.28322580645022</v>
          </cell>
          <cell r="I16">
            <v>780.28322580645022</v>
          </cell>
          <cell r="K16">
            <v>588</v>
          </cell>
          <cell r="L16">
            <v>588</v>
          </cell>
          <cell r="M16">
            <v>588</v>
          </cell>
        </row>
        <row r="17">
          <cell r="B17" t="str">
            <v>BATTERY STAND</v>
          </cell>
          <cell r="C17" t="str">
            <v>BATTERY STAND</v>
          </cell>
          <cell r="G17">
            <v>862.55798771121192</v>
          </cell>
          <cell r="H17">
            <v>862.55798771121192</v>
          </cell>
          <cell r="I17">
            <v>862.55798771121192</v>
          </cell>
          <cell r="K17">
            <v>650</v>
          </cell>
          <cell r="L17">
            <v>650</v>
          </cell>
          <cell r="M17">
            <v>650</v>
          </cell>
        </row>
        <row r="18">
          <cell r="G18" t="str">
            <v>BTS-9100-OUT-MINI-1,1TRX1800-HP-BU100-TMA-AD</v>
          </cell>
          <cell r="H18">
            <v>19663</v>
          </cell>
          <cell r="I18">
            <v>18689</v>
          </cell>
          <cell r="K18">
            <v>31170.024488000003</v>
          </cell>
          <cell r="L18">
            <v>29281.61</v>
          </cell>
          <cell r="M18">
            <v>29281.61</v>
          </cell>
        </row>
        <row r="19">
          <cell r="B19" t="str">
            <v>PROVISIONS FOR SHELTERS</v>
          </cell>
          <cell r="G19">
            <v>7792</v>
          </cell>
          <cell r="H19" t="str">
            <v>3BK 30202 AE</v>
          </cell>
          <cell r="I19" t="str">
            <v>BTS 9100 MINI OUTDOOR MODULAR</v>
          </cell>
          <cell r="J19">
            <v>1</v>
          </cell>
          <cell r="K19">
            <v>10398</v>
          </cell>
          <cell r="L19">
            <v>10398</v>
          </cell>
          <cell r="M19">
            <v>10398</v>
          </cell>
        </row>
        <row r="20">
          <cell r="B20" t="str">
            <v>SHELTERS COSTS</v>
          </cell>
          <cell r="C20" t="str">
            <v>SHELTERS COSTS</v>
          </cell>
          <cell r="G20">
            <v>10204</v>
          </cell>
          <cell r="H20" t="str">
            <v>3BK 30271 AA</v>
          </cell>
          <cell r="I20" t="str">
            <v>ANTENNA NETWORK COMBINER 1800</v>
          </cell>
          <cell r="J20">
            <v>2</v>
          </cell>
          <cell r="K20">
            <v>260594</v>
          </cell>
          <cell r="L20">
            <v>260594</v>
          </cell>
          <cell r="M20">
            <v>260594</v>
          </cell>
        </row>
        <row r="21">
          <cell r="B21" t="str">
            <v>ADDITIONAL SHELTERS COSTS WHEN MIXTE SOLUTION</v>
          </cell>
          <cell r="C21" t="str">
            <v>ADDITIONAL SHELTERS COSTS WHEN MIXTE SOLUTION</v>
          </cell>
          <cell r="G21">
            <v>12616</v>
          </cell>
          <cell r="H21" t="str">
            <v>3BK 30228 AA</v>
          </cell>
          <cell r="I21" t="str">
            <v>A9100 TRX 1800 HP EDGE COMPATIBLE</v>
          </cell>
          <cell r="J21">
            <v>2</v>
          </cell>
          <cell r="K21">
            <v>390891</v>
          </cell>
          <cell r="L21">
            <v>390891</v>
          </cell>
          <cell r="M21">
            <v>390891</v>
          </cell>
        </row>
        <row r="22">
          <cell r="G22">
            <v>15028</v>
          </cell>
          <cell r="H22" t="str">
            <v>3BK 30224 AA</v>
          </cell>
          <cell r="I22" t="str">
            <v>COOLING FAN STAGE 9100</v>
          </cell>
          <cell r="J22">
            <v>1</v>
          </cell>
          <cell r="K22">
            <v>260.37862702702699</v>
          </cell>
          <cell r="L22">
            <v>260.37862702702699</v>
          </cell>
          <cell r="M22">
            <v>260.37862702702699</v>
          </cell>
        </row>
        <row r="23">
          <cell r="G23">
            <v>13163</v>
          </cell>
          <cell r="H23" t="str">
            <v>3BK 30249 AA</v>
          </cell>
          <cell r="I23" t="str">
            <v>LIGHTNING PROTECTION 1800</v>
          </cell>
          <cell r="J23">
            <v>4</v>
          </cell>
          <cell r="K23">
            <v>80</v>
          </cell>
          <cell r="L23">
            <v>80</v>
          </cell>
          <cell r="M23">
            <v>80</v>
          </cell>
        </row>
        <row r="24">
          <cell r="B24" t="str">
            <v>BSC POWER SUPPLY CO-LOCATED IN MSC ROOM</v>
          </cell>
          <cell r="G24">
            <v>7522</v>
          </cell>
          <cell r="H24" t="str">
            <v>3BK 30237 AD</v>
          </cell>
          <cell r="I24" t="str">
            <v>RU: BATTERY BU100</v>
          </cell>
          <cell r="J24">
            <v>1</v>
          </cell>
          <cell r="K24">
            <v>46314</v>
          </cell>
          <cell r="L24">
            <v>46314</v>
          </cell>
          <cell r="M24">
            <v>46314</v>
          </cell>
        </row>
        <row r="25">
          <cell r="B25" t="str">
            <v>BSC POWER SUPPLY CO-LOCATED IN MSC ROOM</v>
          </cell>
          <cell r="C25" t="str">
            <v>BSC POWER SUPPLY CO-LOCATED IN MSC ROOM</v>
          </cell>
          <cell r="G25">
            <v>20685</v>
          </cell>
          <cell r="H25" t="str">
            <v>3BK 30260 AA</v>
          </cell>
          <cell r="I25" t="str">
            <v>BATTERY SUPPORT OUTDOOR</v>
          </cell>
          <cell r="J25">
            <v>1</v>
          </cell>
          <cell r="K25">
            <v>46314</v>
          </cell>
          <cell r="L25">
            <v>46314</v>
          </cell>
          <cell r="M25">
            <v>46314</v>
          </cell>
        </row>
        <row r="26">
          <cell r="G26">
            <v>14521</v>
          </cell>
          <cell r="H26" t="str">
            <v>3BK 30256 AA</v>
          </cell>
          <cell r="I26" t="str">
            <v>TOWER MOUNTED AMPLIFIER 1800</v>
          </cell>
          <cell r="J26">
            <v>4</v>
          </cell>
          <cell r="K26">
            <v>1602.5841891891891</v>
          </cell>
          <cell r="L26">
            <v>1602.5841891891891</v>
          </cell>
          <cell r="M26">
            <v>1602.5841891891891</v>
          </cell>
        </row>
        <row r="27">
          <cell r="B27" t="str">
            <v>CABINET FOR OUTDOOR BTS</v>
          </cell>
          <cell r="G27">
            <v>8299</v>
          </cell>
          <cell r="H27" t="str">
            <v>3BK 30258 AA</v>
          </cell>
          <cell r="I27" t="str">
            <v>TMA POWER UNIT</v>
          </cell>
          <cell r="J27">
            <v>1</v>
          </cell>
          <cell r="K27">
            <v>1224.5725783783782</v>
          </cell>
          <cell r="L27">
            <v>1224.5725783783782</v>
          </cell>
          <cell r="M27">
            <v>1224.5725783783782</v>
          </cell>
        </row>
        <row r="28">
          <cell r="B28" t="str">
            <v>CABINET FOR OUTDOOR BTS</v>
          </cell>
          <cell r="C28" t="str">
            <v>CABINET FOR OUTDOOR BTS</v>
          </cell>
          <cell r="G28">
            <v>22820</v>
          </cell>
          <cell r="H28">
            <v>21682</v>
          </cell>
          <cell r="I28">
            <v>20606</v>
          </cell>
          <cell r="K28">
            <v>0</v>
          </cell>
          <cell r="L28">
            <v>0</v>
          </cell>
          <cell r="M28">
            <v>0</v>
          </cell>
        </row>
        <row r="29">
          <cell r="G29" t="str">
            <v>BTS-9100-OUT-MEDI-1,1,1TRX1800-HP-BU100-TMA-AD</v>
          </cell>
          <cell r="H29">
            <v>4639</v>
          </cell>
          <cell r="I29">
            <v>4639</v>
          </cell>
          <cell r="K29">
            <v>45757.600000000006</v>
          </cell>
          <cell r="L29">
            <v>45757.600000000006</v>
          </cell>
          <cell r="M29">
            <v>45757.600000000006</v>
          </cell>
        </row>
        <row r="30">
          <cell r="B30" t="str">
            <v>ADDITIONAL COST FOR OUTDOOR BTS POWER</v>
          </cell>
          <cell r="G30">
            <v>4940</v>
          </cell>
          <cell r="H30" t="str">
            <v>3BK 30202 AE</v>
          </cell>
          <cell r="I30" t="str">
            <v>BTS 9100 MINI OUTDOOR MODULAR</v>
          </cell>
          <cell r="J30">
            <v>1</v>
          </cell>
          <cell r="K30">
            <v>1047</v>
          </cell>
          <cell r="L30">
            <v>1047</v>
          </cell>
          <cell r="M30">
            <v>1047</v>
          </cell>
        </row>
        <row r="31">
          <cell r="B31" t="str">
            <v>ADDITIONAL COST FOR OUTDOOR BTS POWER</v>
          </cell>
          <cell r="C31" t="str">
            <v>ADDITIONAL COST FOR OUTDOOR BTS POWER</v>
          </cell>
          <cell r="G31">
            <v>9463</v>
          </cell>
          <cell r="H31" t="str">
            <v>3BK 30204 AD</v>
          </cell>
          <cell r="I31" t="str">
            <v>EXTENSION OUTDOOR CABINET 9100</v>
          </cell>
          <cell r="J31">
            <v>1</v>
          </cell>
          <cell r="K31">
            <v>1047</v>
          </cell>
          <cell r="L31">
            <v>1047</v>
          </cell>
          <cell r="M31">
            <v>1047</v>
          </cell>
        </row>
        <row r="32">
          <cell r="G32">
            <v>11071</v>
          </cell>
          <cell r="H32" t="str">
            <v>3BK 30271 AA</v>
          </cell>
          <cell r="I32" t="str">
            <v>ANTENNA NETWORK COMBINER 1800</v>
          </cell>
          <cell r="J32">
            <v>3</v>
          </cell>
          <cell r="K32">
            <v>3289</v>
          </cell>
          <cell r="L32">
            <v>3289</v>
          </cell>
          <cell r="M32">
            <v>3289</v>
          </cell>
        </row>
        <row r="33">
          <cell r="B33" t="str">
            <v>Equipment Provision Input from ADF</v>
          </cell>
          <cell r="G33">
            <v>2412</v>
          </cell>
          <cell r="H33" t="str">
            <v>3BK 30228 AA</v>
          </cell>
          <cell r="I33" t="str">
            <v>A9100 TRX 1800 HP EDGE COMPATIBLE</v>
          </cell>
          <cell r="J33">
            <v>3</v>
          </cell>
          <cell r="K33">
            <v>5052</v>
          </cell>
          <cell r="L33">
            <v>5052</v>
          </cell>
          <cell r="M33">
            <v>5052</v>
          </cell>
        </row>
        <row r="34">
          <cell r="B34" t="str">
            <v xml:space="preserve">Shelter </v>
          </cell>
          <cell r="C34" t="str">
            <v>Provision for 50 shelter sites</v>
          </cell>
          <cell r="G34">
            <v>2412</v>
          </cell>
          <cell r="H34" t="str">
            <v>3BK 30224 AA</v>
          </cell>
          <cell r="I34" t="str">
            <v>COOLING FAN STAGE 9100</v>
          </cell>
          <cell r="J34">
            <v>1</v>
          </cell>
          <cell r="K34">
            <v>324577.39600000001</v>
          </cell>
          <cell r="L34">
            <v>324577.39600000001</v>
          </cell>
          <cell r="M34">
            <v>324577.39600000001</v>
          </cell>
        </row>
        <row r="35">
          <cell r="B35" t="str">
            <v>Sun Shelter</v>
          </cell>
          <cell r="C35" t="str">
            <v>Provision for 200 Sun Shelter</v>
          </cell>
          <cell r="G35">
            <v>2412</v>
          </cell>
          <cell r="H35" t="str">
            <v>3BK 30249 AA</v>
          </cell>
          <cell r="I35" t="str">
            <v>LIGHTNING PROTECTION 1800</v>
          </cell>
          <cell r="J35">
            <v>6</v>
          </cell>
          <cell r="K35">
            <v>299609.90400000004</v>
          </cell>
          <cell r="L35">
            <v>299609.90400000004</v>
          </cell>
          <cell r="M35">
            <v>299609.90400000004</v>
          </cell>
        </row>
        <row r="36">
          <cell r="B36" t="str">
            <v>Inst UMB Cell</v>
          </cell>
          <cell r="C36" t="str">
            <v xml:space="preserve">Provision for installation Umbrella Cell </v>
          </cell>
          <cell r="G36">
            <v>6856</v>
          </cell>
          <cell r="H36" t="str">
            <v>3BK 30237 AD</v>
          </cell>
          <cell r="I36" t="str">
            <v>RU: BATTERY BU100</v>
          </cell>
          <cell r="J36">
            <v>1</v>
          </cell>
          <cell r="K36">
            <v>34437.919999999998</v>
          </cell>
          <cell r="L36">
            <v>34437.919999999998</v>
          </cell>
          <cell r="M36">
            <v>34437.919999999998</v>
          </cell>
        </row>
        <row r="37">
          <cell r="B37" t="str">
            <v xml:space="preserve">Inst Mob BTS </v>
          </cell>
          <cell r="C37" t="str">
            <v>Provision for Mobile BTS operation</v>
          </cell>
          <cell r="G37">
            <v>56623</v>
          </cell>
          <cell r="H37" t="str">
            <v>3BK 30260 AA</v>
          </cell>
          <cell r="I37" t="str">
            <v>BATTERY SUPPORT OUTDOOR</v>
          </cell>
          <cell r="J37">
            <v>1</v>
          </cell>
          <cell r="K37">
            <v>226429.32400000002</v>
          </cell>
          <cell r="L37">
            <v>226429.32400000002</v>
          </cell>
          <cell r="M37">
            <v>226429.32400000002</v>
          </cell>
        </row>
        <row r="38">
          <cell r="B38" t="str">
            <v>RNE BENCHMARKING</v>
          </cell>
          <cell r="C38" t="str">
            <v>RNE Benchmarking Subcontracting</v>
          </cell>
          <cell r="G38">
            <v>72498</v>
          </cell>
          <cell r="H38" t="str">
            <v>3BK 30256 AA</v>
          </cell>
          <cell r="I38" t="str">
            <v>TOWER MOUNTED AMPLIFIER 1800</v>
          </cell>
          <cell r="J38">
            <v>6</v>
          </cell>
          <cell r="K38">
            <v>120532.72</v>
          </cell>
          <cell r="L38">
            <v>120532.72</v>
          </cell>
          <cell r="M38">
            <v>120532.72</v>
          </cell>
        </row>
        <row r="39">
          <cell r="B39" t="str">
            <v>BTS INST SVC LOCAL</v>
          </cell>
          <cell r="C39" t="str">
            <v>BTS Installation Services Local</v>
          </cell>
          <cell r="G39">
            <v>1536</v>
          </cell>
          <cell r="H39" t="str">
            <v>3BK 30258 AA</v>
          </cell>
          <cell r="I39" t="str">
            <v>TMA POWER UNIT</v>
          </cell>
          <cell r="J39">
            <v>1</v>
          </cell>
          <cell r="K39">
            <v>1999982.2040000001</v>
          </cell>
          <cell r="L39">
            <v>1999982.2040000001</v>
          </cell>
          <cell r="M39">
            <v>1999982.2040000001</v>
          </cell>
        </row>
        <row r="40">
          <cell r="B40" t="str">
            <v>BTS INST SVC FOREIGN</v>
          </cell>
          <cell r="C40" t="str">
            <v>BTS Installation Services Foreign</v>
          </cell>
          <cell r="G40">
            <v>15875</v>
          </cell>
          <cell r="H40">
            <v>15875</v>
          </cell>
          <cell r="I40">
            <v>15875</v>
          </cell>
          <cell r="K40">
            <v>430474</v>
          </cell>
          <cell r="L40">
            <v>430474</v>
          </cell>
          <cell r="M40">
            <v>430474</v>
          </cell>
        </row>
        <row r="41">
          <cell r="G41" t="str">
            <v>BTS-9100-OUT-MEDI-2,2,2TRX1800-HP-BU100-TMA</v>
          </cell>
          <cell r="H41">
            <v>1505</v>
          </cell>
          <cell r="I41">
            <v>1430</v>
          </cell>
          <cell r="K41">
            <v>58710.93</v>
          </cell>
          <cell r="L41">
            <v>58710.93</v>
          </cell>
          <cell r="M41">
            <v>58710.93</v>
          </cell>
        </row>
        <row r="42">
          <cell r="B42" t="str">
            <v>Motorola Region</v>
          </cell>
          <cell r="D42" t="str">
            <v>total Equipment</v>
          </cell>
          <cell r="E42" t="str">
            <v>Total Cost</v>
          </cell>
          <cell r="G42">
            <v>2595</v>
          </cell>
          <cell r="H42" t="str">
            <v>3BK 30202 AE</v>
          </cell>
          <cell r="I42" t="str">
            <v>BTS 9100 MINI OUTDOOR MODULAR</v>
          </cell>
          <cell r="J42">
            <v>1</v>
          </cell>
          <cell r="K42">
            <v>10398</v>
          </cell>
          <cell r="L42">
            <v>10398</v>
          </cell>
          <cell r="M42">
            <v>10398</v>
          </cell>
        </row>
        <row r="43">
          <cell r="B43" t="str">
            <v>SPARE LOT</v>
          </cell>
          <cell r="C43" t="str">
            <v>Spare Provision</v>
          </cell>
          <cell r="D43">
            <v>11782206.688537551</v>
          </cell>
          <cell r="E43" t="e">
            <v>#VALUE!</v>
          </cell>
          <cell r="F43">
            <v>2.5000000000000001E-2</v>
          </cell>
          <cell r="G43">
            <v>83011</v>
          </cell>
          <cell r="H43" t="str">
            <v>3BK 30204 AD</v>
          </cell>
          <cell r="I43" t="str">
            <v>EXTENSION OUTDOOR CABINET 9100</v>
          </cell>
          <cell r="J43">
            <v>1</v>
          </cell>
          <cell r="K43">
            <v>3798</v>
          </cell>
          <cell r="L43">
            <v>3798</v>
          </cell>
          <cell r="M43">
            <v>3798</v>
          </cell>
        </row>
        <row r="44">
          <cell r="G44">
            <v>78130</v>
          </cell>
          <cell r="H44" t="str">
            <v>3BK 30271 AA</v>
          </cell>
          <cell r="I44" t="str">
            <v>ANTENNA NETWORK COMBINER 1800</v>
          </cell>
          <cell r="J44">
            <v>3</v>
          </cell>
          <cell r="K44">
            <v>3289</v>
          </cell>
          <cell r="L44">
            <v>3289</v>
          </cell>
          <cell r="M44">
            <v>3289</v>
          </cell>
        </row>
        <row r="45">
          <cell r="G45">
            <v>76503</v>
          </cell>
          <cell r="H45" t="str">
            <v>3BK 30228 AA</v>
          </cell>
          <cell r="I45" t="str">
            <v>A9100 TRX 1800 HP EDGE COMPATIBLE</v>
          </cell>
          <cell r="J45">
            <v>6</v>
          </cell>
          <cell r="K45">
            <v>5052</v>
          </cell>
          <cell r="L45">
            <v>5052</v>
          </cell>
          <cell r="M45">
            <v>5052</v>
          </cell>
        </row>
        <row r="46">
          <cell r="G46">
            <v>26066</v>
          </cell>
          <cell r="H46" t="str">
            <v>3BK 30224 AA</v>
          </cell>
          <cell r="I46" t="str">
            <v>COOLING FAN STAGE 9100</v>
          </cell>
          <cell r="J46">
            <v>1</v>
          </cell>
          <cell r="K46">
            <v>260.37862702702699</v>
          </cell>
          <cell r="L46">
            <v>260.37862702702699</v>
          </cell>
          <cell r="M46">
            <v>260.37862702702699</v>
          </cell>
        </row>
        <row r="47">
          <cell r="G47">
            <v>109746</v>
          </cell>
          <cell r="H47" t="str">
            <v>3BK 30249 AA</v>
          </cell>
          <cell r="I47" t="str">
            <v>LIGHTNING PROTECTION 1800</v>
          </cell>
          <cell r="J47">
            <v>6</v>
          </cell>
          <cell r="K47">
            <v>80</v>
          </cell>
          <cell r="L47">
            <v>80</v>
          </cell>
          <cell r="M47">
            <v>80</v>
          </cell>
        </row>
        <row r="48">
          <cell r="G48">
            <v>104556</v>
          </cell>
          <cell r="H48" t="str">
            <v>3BK 30237 AD</v>
          </cell>
          <cell r="I48" t="str">
            <v>RU: BATTERY BU100</v>
          </cell>
          <cell r="J48">
            <v>1</v>
          </cell>
          <cell r="K48">
            <v>2156</v>
          </cell>
          <cell r="L48">
            <v>2156</v>
          </cell>
          <cell r="M48">
            <v>2156</v>
          </cell>
        </row>
        <row r="49">
          <cell r="B49" t="str">
            <v>RTU-INI-TRX BSC</v>
          </cell>
          <cell r="C49" t="str">
            <v>Initial SW fee per TRX (based on installed BSC Capacity)</v>
          </cell>
          <cell r="G49">
            <v>548.864824</v>
          </cell>
          <cell r="H49">
            <v>548.864824</v>
          </cell>
          <cell r="I49">
            <v>548.864824</v>
          </cell>
          <cell r="J49">
            <v>1</v>
          </cell>
          <cell r="K49">
            <v>190</v>
          </cell>
          <cell r="L49">
            <v>190</v>
          </cell>
          <cell r="M49">
            <v>190</v>
          </cell>
        </row>
        <row r="50">
          <cell r="B50" t="str">
            <v>RTU-INI-TRX OMC-R</v>
          </cell>
          <cell r="C50" t="str">
            <v>Initial SW fee per TRX (based on installed OMC-R)</v>
          </cell>
          <cell r="G50">
            <v>176.37539999999998</v>
          </cell>
          <cell r="H50">
            <v>176.37539999999998</v>
          </cell>
          <cell r="I50">
            <v>176.37539999999998</v>
          </cell>
          <cell r="J50">
            <v>6</v>
          </cell>
          <cell r="K50">
            <v>1602.5841891891891</v>
          </cell>
          <cell r="L50">
            <v>1602.5841891891891</v>
          </cell>
          <cell r="M50">
            <v>1602.5841891891891</v>
          </cell>
        </row>
        <row r="51">
          <cell r="B51" t="str">
            <v>RTU-GPRS</v>
          </cell>
          <cell r="C51" t="str">
            <v>RTU-GPRS</v>
          </cell>
          <cell r="G51">
            <v>399.01865438888888</v>
          </cell>
          <cell r="H51">
            <v>392.80632800000001</v>
          </cell>
          <cell r="I51">
            <v>392.80632800000001</v>
          </cell>
          <cell r="J51">
            <v>1</v>
          </cell>
          <cell r="K51">
            <v>1224.5725783783782</v>
          </cell>
          <cell r="L51">
            <v>1224.5725783783782</v>
          </cell>
          <cell r="M51">
            <v>1224.5725783783782</v>
          </cell>
        </row>
        <row r="52">
          <cell r="B52" t="str">
            <v>RTU-GPRS-BSC-CONF4</v>
          </cell>
          <cell r="C52" t="str">
            <v>GPRS - BSC G2 Conf 4 Creation Initial Software Fees per one BSC</v>
          </cell>
          <cell r="G52">
            <v>101917.32493600002</v>
          </cell>
          <cell r="H52">
            <v>101917.32493600002</v>
          </cell>
          <cell r="I52">
            <v>101917.32493600002</v>
          </cell>
          <cell r="K52" t="str">
            <v/>
          </cell>
          <cell r="L52" t="str">
            <v/>
          </cell>
          <cell r="M52" t="str">
            <v/>
          </cell>
        </row>
        <row r="53">
          <cell r="B53" t="str">
            <v>RTU-GPRS-BSC-CONF5</v>
          </cell>
          <cell r="C53" t="str">
            <v>GPRS - BSC G2 Conf 5 Creation Initial Software Fees per one BSC</v>
          </cell>
          <cell r="G53">
            <v>124565.614168</v>
          </cell>
          <cell r="H53">
            <v>124565.614168</v>
          </cell>
          <cell r="I53">
            <v>124565.614168</v>
          </cell>
          <cell r="K53" t="str">
            <v/>
          </cell>
          <cell r="L53" t="str">
            <v/>
          </cell>
          <cell r="M53" t="str">
            <v/>
          </cell>
        </row>
        <row r="54">
          <cell r="B54" t="str">
            <v>RTU-BSS SW Upgrade to B7</v>
          </cell>
          <cell r="C54" t="str">
            <v>BSS Software Upgrade fee to B7 per TRX</v>
          </cell>
          <cell r="G54">
            <v>343.15135199999997</v>
          </cell>
          <cell r="H54">
            <v>343.15135199999997</v>
          </cell>
          <cell r="I54">
            <v>343.15135199999997</v>
          </cell>
          <cell r="K54" t="str">
            <v/>
          </cell>
          <cell r="L54" t="str">
            <v/>
          </cell>
          <cell r="M54" t="str">
            <v/>
          </cell>
        </row>
        <row r="55">
          <cell r="B55" t="str">
            <v>GPRS STEP 2</v>
          </cell>
          <cell r="C55" t="str">
            <v>GPRS STEP 2</v>
          </cell>
          <cell r="G55">
            <v>751240.65659999999</v>
          </cell>
          <cell r="H55">
            <v>751240.65659999999</v>
          </cell>
          <cell r="I55">
            <v>751240.65659999999</v>
          </cell>
          <cell r="K55">
            <v>25158.498210810809</v>
          </cell>
          <cell r="L55">
            <v>25158.498210810809</v>
          </cell>
          <cell r="M55">
            <v>25158.498210810809</v>
          </cell>
        </row>
        <row r="56">
          <cell r="B56" t="str">
            <v>RNPSW</v>
          </cell>
          <cell r="C56" t="str">
            <v>A955 (incl. Micro opt)</v>
          </cell>
          <cell r="G56">
            <v>390394.90039999998</v>
          </cell>
          <cell r="H56">
            <v>390394.90039999998</v>
          </cell>
          <cell r="I56">
            <v>390394.90039999998</v>
          </cell>
          <cell r="J56">
            <v>1</v>
          </cell>
          <cell r="K56">
            <v>3526</v>
          </cell>
          <cell r="L56">
            <v>3526</v>
          </cell>
          <cell r="M56">
            <v>3526</v>
          </cell>
        </row>
        <row r="57">
          <cell r="B57" t="str">
            <v>RNOSW</v>
          </cell>
          <cell r="C57" t="str">
            <v>A956 (5000 cells)</v>
          </cell>
          <cell r="G57">
            <v>492212.66</v>
          </cell>
          <cell r="H57">
            <v>492212.66</v>
          </cell>
          <cell r="I57">
            <v>492212.66</v>
          </cell>
          <cell r="J57">
            <v>2</v>
          </cell>
          <cell r="K57">
            <v>3289</v>
          </cell>
          <cell r="L57">
            <v>3289</v>
          </cell>
          <cell r="M57">
            <v>3289</v>
          </cell>
        </row>
        <row r="58">
          <cell r="B58" t="str">
            <v>NPASW</v>
          </cell>
          <cell r="C58" t="str">
            <v>A985 (5000 cells)</v>
          </cell>
          <cell r="G58">
            <v>220392.14600000001</v>
          </cell>
          <cell r="H58">
            <v>220392.14600000001</v>
          </cell>
          <cell r="I58">
            <v>220392.14600000001</v>
          </cell>
          <cell r="J58">
            <v>2</v>
          </cell>
          <cell r="K58">
            <v>5052</v>
          </cell>
          <cell r="L58">
            <v>5052</v>
          </cell>
          <cell r="M58">
            <v>5052</v>
          </cell>
        </row>
        <row r="59">
          <cell r="B59" t="str">
            <v>LASERSW</v>
          </cell>
          <cell r="C59" t="str">
            <v>A957 (5000 cells)</v>
          </cell>
          <cell r="G59">
            <v>102837.45999999999</v>
          </cell>
          <cell r="H59">
            <v>102837.45999999999</v>
          </cell>
          <cell r="I59">
            <v>102837.45999999999</v>
          </cell>
          <cell r="J59">
            <v>2</v>
          </cell>
          <cell r="K59">
            <v>260.37862702702699</v>
          </cell>
          <cell r="L59">
            <v>260.37862702702699</v>
          </cell>
          <cell r="M59">
            <v>260.37862702702699</v>
          </cell>
        </row>
        <row r="60">
          <cell r="B60" t="str">
            <v>MET-SW FEE</v>
          </cell>
          <cell r="C60" t="str">
            <v>Annual Support on Metrica License (yearly basis)</v>
          </cell>
          <cell r="G60">
            <v>52512.642999999996</v>
          </cell>
          <cell r="H60">
            <v>52512.642999999996</v>
          </cell>
          <cell r="I60">
            <v>52512.642999999996</v>
          </cell>
          <cell r="J60">
            <v>2</v>
          </cell>
          <cell r="K60">
            <v>7408.0445</v>
          </cell>
          <cell r="L60">
            <v>7408.0445</v>
          </cell>
          <cell r="M60">
            <v>7408.0445</v>
          </cell>
        </row>
        <row r="61">
          <cell r="G61">
            <v>19390</v>
          </cell>
          <cell r="H61" t="str">
            <v>3BK 30258 AA</v>
          </cell>
          <cell r="I61" t="str">
            <v>TMA POWER UNIT</v>
          </cell>
          <cell r="J61">
            <v>1</v>
          </cell>
          <cell r="K61">
            <v>1224.5725783783782</v>
          </cell>
          <cell r="L61">
            <v>1224.5725783783782</v>
          </cell>
          <cell r="M61">
            <v>1224.5725783783782</v>
          </cell>
        </row>
        <row r="62">
          <cell r="G62">
            <v>2993</v>
          </cell>
          <cell r="H62">
            <v>2993</v>
          </cell>
          <cell r="I62">
            <v>2993</v>
          </cell>
          <cell r="K62" t="str">
            <v/>
          </cell>
          <cell r="L62" t="str">
            <v/>
          </cell>
          <cell r="M62" t="str">
            <v/>
          </cell>
        </row>
        <row r="63">
          <cell r="D63" t="str">
            <v>Working Time</v>
          </cell>
          <cell r="E63" t="str">
            <v>Global Time</v>
          </cell>
          <cell r="G63" t="str">
            <v>BTS-9100-IND-MEDI-1,1,1TRX1800-HP-TMA-AD</v>
          </cell>
          <cell r="H63">
            <v>1571</v>
          </cell>
          <cell r="I63">
            <v>1496</v>
          </cell>
          <cell r="K63">
            <v>38768.43</v>
          </cell>
          <cell r="L63">
            <v>38768.43</v>
          </cell>
          <cell r="M63">
            <v>38768.43</v>
          </cell>
        </row>
        <row r="64">
          <cell r="B64" t="str">
            <v>INSTALLATION AND COMMISSIONING</v>
          </cell>
          <cell r="G64">
            <v>18745</v>
          </cell>
          <cell r="H64" t="str">
            <v>3BK 30203 AB</v>
          </cell>
          <cell r="I64" t="str">
            <v>BTS 9100 MEDI INDOOR</v>
          </cell>
          <cell r="J64">
            <v>1</v>
          </cell>
          <cell r="K64">
            <v>3526</v>
          </cell>
          <cell r="L64">
            <v>3526</v>
          </cell>
          <cell r="M64">
            <v>3526</v>
          </cell>
        </row>
        <row r="65">
          <cell r="B65" t="str">
            <v>PHASE1A</v>
          </cell>
          <cell r="G65">
            <v>3915</v>
          </cell>
          <cell r="H65" t="str">
            <v>3BK 30271 AA</v>
          </cell>
          <cell r="I65" t="str">
            <v>ANTENNA NETWORK COMBINER 1800</v>
          </cell>
          <cell r="J65">
            <v>3</v>
          </cell>
          <cell r="K65">
            <v>3289</v>
          </cell>
          <cell r="L65">
            <v>3289</v>
          </cell>
          <cell r="M65">
            <v>3289</v>
          </cell>
        </row>
        <row r="66">
          <cell r="B66" t="str">
            <v>OLD Installation and Commissioning for Phase 1A (LOCAL)</v>
          </cell>
          <cell r="C66" t="str">
            <v>OLD Installation and Commissioning for Phase 1A (LOCAL)</v>
          </cell>
          <cell r="G66">
            <v>5070522.050604308</v>
          </cell>
          <cell r="H66">
            <v>5070522.050604308</v>
          </cell>
          <cell r="I66">
            <v>5070522.050604308</v>
          </cell>
          <cell r="J66">
            <v>3</v>
          </cell>
          <cell r="K66">
            <v>4130567</v>
          </cell>
          <cell r="L66">
            <v>4130567</v>
          </cell>
          <cell r="M66">
            <v>4130567</v>
          </cell>
        </row>
        <row r="67">
          <cell r="B67" t="str">
            <v>Installation and Commissioning for Phase 1A (LOCAL)</v>
          </cell>
          <cell r="C67" t="str">
            <v>Installation and Commissioning for Phase 1A (LOCAL)</v>
          </cell>
          <cell r="G67">
            <v>5070522.050604308</v>
          </cell>
          <cell r="H67">
            <v>5070522.050604308</v>
          </cell>
          <cell r="I67">
            <v>5070522.050604308</v>
          </cell>
          <cell r="J67">
            <v>2</v>
          </cell>
          <cell r="K67">
            <v>583722.74400000006</v>
          </cell>
          <cell r="L67">
            <v>583722.74400000006</v>
          </cell>
          <cell r="M67">
            <v>583722.74400000006</v>
          </cell>
        </row>
        <row r="68">
          <cell r="B68" t="str">
            <v>Transfer Installation Of the BTS To NSD for Phase 1A (LOCAL)</v>
          </cell>
          <cell r="C68" t="str">
            <v>Transfer Installation Of the BTS To NSD for Phase 1A (LOCAL)</v>
          </cell>
          <cell r="G68">
            <v>-3017651.05227427</v>
          </cell>
          <cell r="H68">
            <v>-3017651.05227427</v>
          </cell>
          <cell r="I68">
            <v>-3017651.05227427</v>
          </cell>
          <cell r="J68">
            <v>6</v>
          </cell>
          <cell r="K68">
            <v>0</v>
          </cell>
          <cell r="L68">
            <v>0</v>
          </cell>
          <cell r="M68">
            <v>0</v>
          </cell>
        </row>
        <row r="69">
          <cell r="B69" t="str">
            <v>Installation and Commissioning for Phase 1A (FOREIGN)</v>
          </cell>
          <cell r="C69" t="str">
            <v>Installation and Commissioning for Phase 1A (FOREIGN)</v>
          </cell>
          <cell r="G69">
            <v>1683786.5501999999</v>
          </cell>
          <cell r="H69">
            <v>1683786.5501999999</v>
          </cell>
          <cell r="I69">
            <v>1683786.5501999999</v>
          </cell>
          <cell r="J69">
            <v>1</v>
          </cell>
          <cell r="K69">
            <v>399479.87200000003</v>
          </cell>
          <cell r="L69">
            <v>399479.87200000003</v>
          </cell>
          <cell r="M69">
            <v>399479.87200000003</v>
          </cell>
        </row>
        <row r="70">
          <cell r="B70" t="str">
            <v>PHASE1B</v>
          </cell>
          <cell r="G70">
            <v>3642</v>
          </cell>
          <cell r="H70">
            <v>3642</v>
          </cell>
          <cell r="I70">
            <v>3642</v>
          </cell>
          <cell r="K70" t="str">
            <v/>
          </cell>
          <cell r="L70" t="str">
            <v/>
          </cell>
          <cell r="M70" t="str">
            <v/>
          </cell>
        </row>
        <row r="71">
          <cell r="B71" t="str">
            <v>OLD Installation and Commissioning for Phase 1B (LOCAL)</v>
          </cell>
          <cell r="C71" t="str">
            <v>OLD Installation and Commissioning for Phase 1B (LOCAL)</v>
          </cell>
          <cell r="G71">
            <v>2446667.34</v>
          </cell>
          <cell r="H71">
            <v>2446667.34</v>
          </cell>
          <cell r="I71">
            <v>2446667.34</v>
          </cell>
          <cell r="K71">
            <v>53051.76</v>
          </cell>
          <cell r="L71">
            <v>53051.76</v>
          </cell>
          <cell r="M71">
            <v>53051.76</v>
          </cell>
        </row>
        <row r="72">
          <cell r="B72" t="str">
            <v>Installation and Commissioning for Phase 1B (LOCAL)</v>
          </cell>
          <cell r="C72" t="str">
            <v>Installation and Commissioning for Phase 1B (LOCAL)</v>
          </cell>
          <cell r="G72">
            <v>2446667.34</v>
          </cell>
          <cell r="H72">
            <v>2446667.34</v>
          </cell>
          <cell r="I72">
            <v>2446667.34</v>
          </cell>
          <cell r="J72">
            <v>1</v>
          </cell>
          <cell r="K72">
            <v>3526</v>
          </cell>
          <cell r="L72">
            <v>3526</v>
          </cell>
          <cell r="M72">
            <v>3526</v>
          </cell>
        </row>
        <row r="73">
          <cell r="B73" t="str">
            <v>Transfer Installation Of the BTS To NSD for Phase 1B (LOCAL)</v>
          </cell>
          <cell r="C73" t="str">
            <v>Transfer Installation Of the BTS To NSD for Phase 1B (LOCAL)</v>
          </cell>
          <cell r="G73">
            <v>-950441.27630685677</v>
          </cell>
          <cell r="H73">
            <v>-950441.27630685677</v>
          </cell>
          <cell r="I73">
            <v>-950441.27630685677</v>
          </cell>
          <cell r="J73">
            <v>3</v>
          </cell>
          <cell r="K73">
            <v>3289</v>
          </cell>
          <cell r="L73">
            <v>3289</v>
          </cell>
          <cell r="M73">
            <v>3289</v>
          </cell>
        </row>
        <row r="74">
          <cell r="B74" t="str">
            <v>Installation and Commissioning for Phase 1B (FOREIGN)</v>
          </cell>
          <cell r="C74" t="str">
            <v>Installation and Commissioning for Phase 1B (FOREIGN)</v>
          </cell>
          <cell r="G74">
            <v>0</v>
          </cell>
          <cell r="H74">
            <v>0</v>
          </cell>
          <cell r="I74">
            <v>0</v>
          </cell>
          <cell r="J74">
            <v>6</v>
          </cell>
          <cell r="K74">
            <v>5052</v>
          </cell>
          <cell r="L74">
            <v>5052</v>
          </cell>
          <cell r="M74">
            <v>5052</v>
          </cell>
        </row>
        <row r="75">
          <cell r="B75" t="str">
            <v>PHASE2</v>
          </cell>
          <cell r="G75">
            <v>3756</v>
          </cell>
          <cell r="H75" t="str">
            <v>3BK 30224 AA</v>
          </cell>
          <cell r="I75" t="str">
            <v>COOLING FAN STAGE 9100</v>
          </cell>
          <cell r="J75">
            <v>2</v>
          </cell>
          <cell r="K75">
            <v>260.37862702702699</v>
          </cell>
          <cell r="L75">
            <v>260.37862702702699</v>
          </cell>
          <cell r="M75">
            <v>260.37862702702699</v>
          </cell>
        </row>
        <row r="76">
          <cell r="B76" t="str">
            <v>OLD Installation and Commissioning for Phase 2 (LOCAL)</v>
          </cell>
          <cell r="C76" t="str">
            <v>OLD Installation and Commissioning for Phase 2 (LOCAL)</v>
          </cell>
          <cell r="G76">
            <v>2536007.13</v>
          </cell>
          <cell r="H76">
            <v>2536007.13</v>
          </cell>
          <cell r="I76">
            <v>2536007.13</v>
          </cell>
          <cell r="J76">
            <v>6</v>
          </cell>
          <cell r="K76">
            <v>1602.5841891891891</v>
          </cell>
          <cell r="L76">
            <v>1602.5841891891891</v>
          </cell>
          <cell r="M76">
            <v>1602.5841891891891</v>
          </cell>
        </row>
        <row r="77">
          <cell r="B77" t="str">
            <v>Installation and Commissioning for Phase 2 (LOCAL)</v>
          </cell>
          <cell r="C77" t="str">
            <v>Installation and Commissioning for Phase 2 (LOCAL)</v>
          </cell>
          <cell r="G77">
            <v>2536007.13</v>
          </cell>
          <cell r="H77">
            <v>2536007.13</v>
          </cell>
          <cell r="I77">
            <v>2536007.13</v>
          </cell>
          <cell r="J77">
            <v>1</v>
          </cell>
          <cell r="K77">
            <v>1224.5725783783782</v>
          </cell>
          <cell r="L77">
            <v>1224.5725783783782</v>
          </cell>
          <cell r="M77">
            <v>1224.5725783783782</v>
          </cell>
        </row>
        <row r="78">
          <cell r="B78" t="str">
            <v>Transfer Installation Of the BTS To NSD for Phase 2 (LOCAL)</v>
          </cell>
          <cell r="C78" t="str">
            <v>Transfer Installation Of the BTS To NSD for Phase 2 (LOCAL)</v>
          </cell>
          <cell r="G78">
            <v>-1031907.6714188731</v>
          </cell>
          <cell r="H78">
            <v>-1031907.6714188731</v>
          </cell>
          <cell r="I78">
            <v>-1031907.6714188731</v>
          </cell>
          <cell r="K78" t="str">
            <v/>
          </cell>
          <cell r="L78" t="str">
            <v/>
          </cell>
          <cell r="M78" t="str">
            <v/>
          </cell>
        </row>
        <row r="79">
          <cell r="B79" t="str">
            <v>Installation and Commissioning for Phase 2 (FOREIGN)</v>
          </cell>
          <cell r="C79" t="str">
            <v>Installation and Commissioning for Phase 2 (FOREIGN)</v>
          </cell>
          <cell r="G79">
            <v>0</v>
          </cell>
          <cell r="H79">
            <v>0</v>
          </cell>
          <cell r="I79">
            <v>0</v>
          </cell>
          <cell r="K79" t="str">
            <v/>
          </cell>
          <cell r="L79" t="str">
            <v/>
          </cell>
          <cell r="M79" t="str">
            <v/>
          </cell>
        </row>
        <row r="80">
          <cell r="G80">
            <v>2365</v>
          </cell>
          <cell r="H80">
            <v>2365</v>
          </cell>
          <cell r="I80">
            <v>2365</v>
          </cell>
          <cell r="K80" t="str">
            <v/>
          </cell>
          <cell r="L80" t="str">
            <v/>
          </cell>
          <cell r="M80" t="str">
            <v/>
          </cell>
        </row>
        <row r="81">
          <cell r="G81" t="str">
            <v>BTS-9100-OUT-MEDI-1,1,1TRX1800-BU100</v>
          </cell>
          <cell r="H81">
            <v>5299</v>
          </cell>
          <cell r="I81">
            <v>5299</v>
          </cell>
          <cell r="K81">
            <v>36452.29723783784</v>
          </cell>
          <cell r="L81">
            <v>36452.29723783784</v>
          </cell>
          <cell r="M81">
            <v>36452.29723783784</v>
          </cell>
        </row>
        <row r="82">
          <cell r="B82" t="str">
            <v>OLD DRIVE TEST</v>
          </cell>
          <cell r="G82">
            <v>2421</v>
          </cell>
          <cell r="H82" t="str">
            <v>3BK 30202 AE</v>
          </cell>
          <cell r="I82" t="str">
            <v>BTS 9100 MINI OUTDOOR MODULAR</v>
          </cell>
          <cell r="J82">
            <v>1</v>
          </cell>
          <cell r="K82">
            <v>10398</v>
          </cell>
          <cell r="L82">
            <v>10398</v>
          </cell>
          <cell r="M82">
            <v>10398</v>
          </cell>
        </row>
        <row r="83">
          <cell r="B83" t="str">
            <v>PHASE1A</v>
          </cell>
          <cell r="G83">
            <v>763</v>
          </cell>
          <cell r="H83" t="str">
            <v>3BK 30204 AD</v>
          </cell>
          <cell r="I83" t="str">
            <v>EXTENSION OUTDOOR CABINET 9100</v>
          </cell>
          <cell r="J83">
            <v>1</v>
          </cell>
          <cell r="K83">
            <v>3798</v>
          </cell>
          <cell r="L83">
            <v>3798</v>
          </cell>
          <cell r="M83">
            <v>3798</v>
          </cell>
        </row>
        <row r="84">
          <cell r="B84" t="str">
            <v>Old Drive Test for Phase 1A (LOCAL)</v>
          </cell>
          <cell r="C84" t="str">
            <v>Old Drive Test for Phase 1A (LOCAL)</v>
          </cell>
          <cell r="G84">
            <v>26198.327752191672</v>
          </cell>
          <cell r="H84">
            <v>26198.327752191672</v>
          </cell>
          <cell r="I84">
            <v>26198.327752191672</v>
          </cell>
          <cell r="J84">
            <v>3</v>
          </cell>
          <cell r="K84">
            <v>15101.293348200239</v>
          </cell>
          <cell r="L84">
            <v>15101.293348200239</v>
          </cell>
          <cell r="M84">
            <v>15101.293348200239</v>
          </cell>
        </row>
        <row r="85">
          <cell r="B85" t="str">
            <v>Old Drive Test for Phase 1A (FOREIGN)</v>
          </cell>
          <cell r="C85" t="str">
            <v>Old Drive Test for Phase 1A (FOREIGN)</v>
          </cell>
          <cell r="G85">
            <v>104793.31100876708</v>
          </cell>
          <cell r="H85">
            <v>104793.31100876708</v>
          </cell>
          <cell r="I85">
            <v>104793.31100876708</v>
          </cell>
          <cell r="J85">
            <v>3</v>
          </cell>
          <cell r="K85">
            <v>60405.173392800956</v>
          </cell>
          <cell r="L85">
            <v>60405.173392800956</v>
          </cell>
          <cell r="M85">
            <v>60405.173392800956</v>
          </cell>
        </row>
        <row r="86">
          <cell r="B86" t="str">
            <v>PHASE1B</v>
          </cell>
          <cell r="G86">
            <v>243293</v>
          </cell>
          <cell r="H86" t="str">
            <v>3BK 30224 AA</v>
          </cell>
          <cell r="I86" t="str">
            <v>COOLING FAN STAGE 9100</v>
          </cell>
          <cell r="J86">
            <v>2</v>
          </cell>
          <cell r="K86">
            <v>260.37862702702699</v>
          </cell>
          <cell r="L86">
            <v>260.37862702702699</v>
          </cell>
          <cell r="M86">
            <v>260.37862702702699</v>
          </cell>
        </row>
        <row r="87">
          <cell r="B87" t="str">
            <v>Old Drive Test for Phase 1B (LOCAL)</v>
          </cell>
          <cell r="C87" t="str">
            <v>Old Drive Test for Phase 1B (LOCAL)</v>
          </cell>
          <cell r="G87">
            <v>14010.536773422769</v>
          </cell>
          <cell r="H87">
            <v>14010.536773422769</v>
          </cell>
          <cell r="I87">
            <v>14010.536773422769</v>
          </cell>
          <cell r="J87">
            <v>6</v>
          </cell>
          <cell r="K87">
            <v>8075.9820925404028</v>
          </cell>
          <cell r="L87">
            <v>8075.9820925404028</v>
          </cell>
          <cell r="M87">
            <v>8075.9820925404028</v>
          </cell>
        </row>
        <row r="88">
          <cell r="B88" t="str">
            <v>Old Drive Test for Phase 1B (FOREIGN)</v>
          </cell>
          <cell r="C88" t="str">
            <v>Old Drive Test for Phase 1B (FOREIGN)</v>
          </cell>
          <cell r="G88">
            <v>161270.24</v>
          </cell>
          <cell r="H88">
            <v>161270.24</v>
          </cell>
          <cell r="I88">
            <v>161270.24</v>
          </cell>
          <cell r="J88">
            <v>1</v>
          </cell>
          <cell r="K88">
            <v>32303.928370161611</v>
          </cell>
          <cell r="L88">
            <v>32303.928370161611</v>
          </cell>
          <cell r="M88">
            <v>32303.928370161611</v>
          </cell>
        </row>
        <row r="89">
          <cell r="B89" t="str">
            <v>PHASE2</v>
          </cell>
          <cell r="G89">
            <v>0</v>
          </cell>
          <cell r="H89" t="str">
            <v>3BK 30260 AA</v>
          </cell>
          <cell r="I89" t="str">
            <v>BATTERY SUPPORT OUTDOOR</v>
          </cell>
          <cell r="J89">
            <v>1</v>
          </cell>
          <cell r="K89">
            <v>190</v>
          </cell>
          <cell r="L89">
            <v>190</v>
          </cell>
          <cell r="M89">
            <v>190</v>
          </cell>
        </row>
        <row r="90">
          <cell r="B90" t="str">
            <v>Old Drive Test for Phase 2 (LOCAL)</v>
          </cell>
          <cell r="C90" t="str">
            <v>Old Drive Test for Phase 2 (LOCAL)</v>
          </cell>
          <cell r="G90">
            <v>22029.718788739821</v>
          </cell>
          <cell r="H90">
            <v>22029.718788739821</v>
          </cell>
          <cell r="I90">
            <v>22029.718788739821</v>
          </cell>
          <cell r="K90">
            <v>12698.415294055816</v>
          </cell>
          <cell r="L90">
            <v>12698.415294055816</v>
          </cell>
          <cell r="M90">
            <v>12698.415294055816</v>
          </cell>
        </row>
        <row r="91">
          <cell r="B91" t="str">
            <v>Old Drive Test for Phase 2 (FOREIGN)</v>
          </cell>
          <cell r="C91" t="str">
            <v>Old Drive Test for Phase 2 (FOREIGN)</v>
          </cell>
          <cell r="G91">
            <v>207991.16</v>
          </cell>
          <cell r="H91">
            <v>207991.16</v>
          </cell>
          <cell r="I91">
            <v>207991.16</v>
          </cell>
          <cell r="K91">
            <v>50793.661176223264</v>
          </cell>
          <cell r="L91">
            <v>50793.661176223264</v>
          </cell>
          <cell r="M91">
            <v>50793.661176223264</v>
          </cell>
        </row>
        <row r="92">
          <cell r="B92" t="str">
            <v>DRIVE TEST</v>
          </cell>
          <cell r="G92">
            <v>583722.74400000006</v>
          </cell>
          <cell r="H92" t="str">
            <v>3BK 30202 AE</v>
          </cell>
          <cell r="I92" t="str">
            <v>BTS 9100 MINI OUTDOOR MODULAR</v>
          </cell>
          <cell r="J92">
            <v>1</v>
          </cell>
          <cell r="K92">
            <v>10398</v>
          </cell>
          <cell r="L92">
            <v>10398</v>
          </cell>
          <cell r="M92">
            <v>10398</v>
          </cell>
        </row>
        <row r="93">
          <cell r="B93" t="str">
            <v>PHASE1A</v>
          </cell>
          <cell r="G93">
            <v>399479.87200000003</v>
          </cell>
          <cell r="H93" t="str">
            <v>3BK 30204 AD</v>
          </cell>
          <cell r="I93" t="str">
            <v>EXTENSION OUTDOOR CABINET 9100</v>
          </cell>
          <cell r="J93">
            <v>1</v>
          </cell>
          <cell r="K93">
            <v>3798</v>
          </cell>
          <cell r="L93">
            <v>3798</v>
          </cell>
          <cell r="M93">
            <v>3798</v>
          </cell>
        </row>
        <row r="94">
          <cell r="B94" t="str">
            <v>Drive Test for Phase 1A (LOCAL)</v>
          </cell>
          <cell r="C94" t="str">
            <v>Drive Test for Phase 1A (LOCAL)</v>
          </cell>
          <cell r="G94">
            <v>26198.327752191672</v>
          </cell>
          <cell r="H94">
            <v>26198.327752191672</v>
          </cell>
          <cell r="I94">
            <v>26198.327752191672</v>
          </cell>
          <cell r="J94">
            <v>3</v>
          </cell>
          <cell r="K94">
            <v>0</v>
          </cell>
          <cell r="L94">
            <v>0</v>
          </cell>
          <cell r="M94">
            <v>0</v>
          </cell>
        </row>
        <row r="95">
          <cell r="B95" t="str">
            <v>Drive Test for Phase 1A (FOREIGN)</v>
          </cell>
          <cell r="C95" t="str">
            <v>Drive Test for Phase 1A (FOREIGN)</v>
          </cell>
          <cell r="G95">
            <v>104793.31100876708</v>
          </cell>
          <cell r="H95">
            <v>104793.31100876708</v>
          </cell>
          <cell r="I95">
            <v>104793.31100876708</v>
          </cell>
          <cell r="J95">
            <v>6</v>
          </cell>
          <cell r="K95">
            <v>0</v>
          </cell>
          <cell r="L95">
            <v>0</v>
          </cell>
          <cell r="M95">
            <v>0</v>
          </cell>
        </row>
        <row r="96">
          <cell r="B96" t="str">
            <v>PHASE1B</v>
          </cell>
          <cell r="G96">
            <v>0</v>
          </cell>
          <cell r="H96" t="str">
            <v>3BK 30224 AA</v>
          </cell>
          <cell r="I96" t="str">
            <v>COOLING FAN STAGE 9100</v>
          </cell>
          <cell r="J96">
            <v>2</v>
          </cell>
          <cell r="K96">
            <v>260.37862702702699</v>
          </cell>
          <cell r="L96">
            <v>260.37862702702699</v>
          </cell>
          <cell r="M96">
            <v>260.37862702702699</v>
          </cell>
        </row>
        <row r="97">
          <cell r="B97" t="str">
            <v>Drive Test for Phase 1B (LOCAL)</v>
          </cell>
          <cell r="C97" t="str">
            <v>Drive Test for Phase 1B (LOCAL)</v>
          </cell>
          <cell r="G97">
            <v>14010.536773422769</v>
          </cell>
          <cell r="H97">
            <v>14010.536773422769</v>
          </cell>
          <cell r="I97">
            <v>14010.536773422769</v>
          </cell>
          <cell r="J97">
            <v>6</v>
          </cell>
          <cell r="K97">
            <v>80</v>
          </cell>
          <cell r="L97">
            <v>80</v>
          </cell>
          <cell r="M97">
            <v>80</v>
          </cell>
        </row>
        <row r="98">
          <cell r="B98" t="str">
            <v>Drive Test for Phase 1B (FOREIGN)</v>
          </cell>
          <cell r="C98" t="str">
            <v>Drive Test for Phase 1B (FOREIGN)</v>
          </cell>
          <cell r="G98">
            <v>161270.24</v>
          </cell>
          <cell r="H98">
            <v>161270.24</v>
          </cell>
          <cell r="I98">
            <v>161270.24</v>
          </cell>
          <cell r="J98">
            <v>1</v>
          </cell>
          <cell r="K98">
            <v>2156</v>
          </cell>
          <cell r="L98">
            <v>2156</v>
          </cell>
          <cell r="M98">
            <v>2156</v>
          </cell>
        </row>
        <row r="99">
          <cell r="B99" t="str">
            <v>PHASE2</v>
          </cell>
          <cell r="G99">
            <v>0</v>
          </cell>
          <cell r="H99" t="str">
            <v>3BK 30260 AA</v>
          </cell>
          <cell r="I99" t="str">
            <v>BATTERY SUPPORT OUTDOOR</v>
          </cell>
          <cell r="J99">
            <v>1</v>
          </cell>
          <cell r="K99">
            <v>190</v>
          </cell>
          <cell r="L99">
            <v>190</v>
          </cell>
          <cell r="M99">
            <v>190</v>
          </cell>
        </row>
        <row r="100">
          <cell r="B100" t="str">
            <v>Drive Test for Phase 2 (LOCAL)</v>
          </cell>
          <cell r="C100" t="str">
            <v>Drive Test for Phase 2 (LOCAL)</v>
          </cell>
          <cell r="G100">
            <v>22029.718788739821</v>
          </cell>
          <cell r="H100">
            <v>22029.718788739821</v>
          </cell>
          <cell r="I100">
            <v>22029.718788739821</v>
          </cell>
          <cell r="K100" t="str">
            <v/>
          </cell>
          <cell r="L100" t="str">
            <v/>
          </cell>
          <cell r="M100" t="str">
            <v/>
          </cell>
        </row>
        <row r="101">
          <cell r="B101" t="str">
            <v>Drive Test for Phase 2 (FOREIGN)</v>
          </cell>
          <cell r="C101" t="str">
            <v>Drive Test for Phase 2 (FOREIGN)</v>
          </cell>
          <cell r="G101">
            <v>207991.16</v>
          </cell>
          <cell r="H101">
            <v>207991.16</v>
          </cell>
          <cell r="I101">
            <v>207991.16</v>
          </cell>
          <cell r="K101">
            <v>50354.283578666662</v>
          </cell>
          <cell r="L101">
            <v>47303.6</v>
          </cell>
          <cell r="M101">
            <v>47303.6</v>
          </cell>
        </row>
        <row r="102">
          <cell r="G102">
            <v>0</v>
          </cell>
          <cell r="H102" t="str">
            <v>3BK 30202 AE</v>
          </cell>
          <cell r="I102" t="str">
            <v>BTS 9100 MINI OUTDOOR MODULAR</v>
          </cell>
          <cell r="J102">
            <v>1</v>
          </cell>
          <cell r="K102">
            <v>10398</v>
          </cell>
          <cell r="L102">
            <v>10398</v>
          </cell>
          <cell r="M102">
            <v>10398</v>
          </cell>
        </row>
        <row r="103">
          <cell r="G103">
            <v>0</v>
          </cell>
          <cell r="H103" t="str">
            <v>3BK 30204 AD</v>
          </cell>
          <cell r="I103" t="str">
            <v>EXTENSION OUTDOOR CABINET 9100</v>
          </cell>
          <cell r="J103">
            <v>1</v>
          </cell>
          <cell r="K103">
            <v>3798</v>
          </cell>
          <cell r="L103">
            <v>3798</v>
          </cell>
          <cell r="M103">
            <v>3798</v>
          </cell>
        </row>
        <row r="104">
          <cell r="B104" t="str">
            <v>OLD RF SURVEY</v>
          </cell>
          <cell r="G104">
            <v>4100695.324</v>
          </cell>
          <cell r="H104" t="str">
            <v>3BK 30271 AA</v>
          </cell>
          <cell r="I104" t="str">
            <v>ANTENNA NETWORK COMBINER 1800</v>
          </cell>
          <cell r="J104">
            <v>3</v>
          </cell>
          <cell r="K104">
            <v>3289</v>
          </cell>
          <cell r="L104">
            <v>3289</v>
          </cell>
          <cell r="M104">
            <v>3289</v>
          </cell>
        </row>
        <row r="105">
          <cell r="B105" t="str">
            <v>PHASE1A</v>
          </cell>
          <cell r="G105">
            <v>7000368.1880000001</v>
          </cell>
          <cell r="H105" t="str">
            <v>3BK 30234 AA</v>
          </cell>
          <cell r="I105" t="str">
            <v>A9100 TRX 1800 EDGE COMPATIBLE</v>
          </cell>
          <cell r="J105">
            <v>9</v>
          </cell>
          <cell r="K105">
            <v>3014.1799945945941</v>
          </cell>
          <cell r="L105">
            <v>3014.1799945945941</v>
          </cell>
          <cell r="M105">
            <v>3014.1799945945941</v>
          </cell>
        </row>
        <row r="106">
          <cell r="B106" t="str">
            <v>Old RF SURVEY for Phase 1A (LOCAL)</v>
          </cell>
          <cell r="C106" t="str">
            <v>Old RF SURVEY for Phase 1A (LOCAL)</v>
          </cell>
          <cell r="G106">
            <v>66353.994508636009</v>
          </cell>
          <cell r="H106">
            <v>66353.994508636009</v>
          </cell>
          <cell r="I106">
            <v>66353.994508636009</v>
          </cell>
          <cell r="J106">
            <v>2</v>
          </cell>
          <cell r="K106">
            <v>51002.564021164028</v>
          </cell>
          <cell r="L106">
            <v>51002.564021164028</v>
          </cell>
          <cell r="M106">
            <v>51002.564021164028</v>
          </cell>
        </row>
        <row r="107">
          <cell r="B107" t="str">
            <v>Old RF SURVEY for Phase 1A (FOREIGN)</v>
          </cell>
          <cell r="C107" t="str">
            <v>Old RF SURVEY for Phase 1A (FOREIGN)</v>
          </cell>
          <cell r="G107">
            <v>265415.97803454363</v>
          </cell>
          <cell r="H107">
            <v>265415.97803454363</v>
          </cell>
          <cell r="I107">
            <v>265415.97803454363</v>
          </cell>
          <cell r="J107">
            <v>1</v>
          </cell>
          <cell r="K107">
            <v>204010.25608465611</v>
          </cell>
          <cell r="L107">
            <v>204010.25608465611</v>
          </cell>
          <cell r="M107">
            <v>204010.25608465611</v>
          </cell>
        </row>
        <row r="108">
          <cell r="B108" t="str">
            <v>PHASE1B</v>
          </cell>
          <cell r="G108">
            <v>0</v>
          </cell>
          <cell r="H108" t="str">
            <v>3BK 30249 AA</v>
          </cell>
          <cell r="I108" t="str">
            <v>LIGHTNING PROTECTION 1800</v>
          </cell>
          <cell r="J108">
            <v>6</v>
          </cell>
          <cell r="K108">
            <v>80</v>
          </cell>
          <cell r="L108">
            <v>80</v>
          </cell>
          <cell r="M108">
            <v>80</v>
          </cell>
        </row>
        <row r="109">
          <cell r="B109" t="str">
            <v>Old RF SURVEY for Phase 1B (LOCAL)</v>
          </cell>
          <cell r="C109" t="str">
            <v>Old RF SURVEY for Phase 1B (LOCAL)</v>
          </cell>
          <cell r="G109">
            <v>38040.281649402859</v>
          </cell>
          <cell r="H109">
            <v>38040.281649402859</v>
          </cell>
          <cell r="I109">
            <v>38040.281649402859</v>
          </cell>
          <cell r="J109">
            <v>1</v>
          </cell>
          <cell r="K109">
            <v>27609</v>
          </cell>
          <cell r="L109">
            <v>27609</v>
          </cell>
          <cell r="M109">
            <v>27609</v>
          </cell>
        </row>
        <row r="110">
          <cell r="B110" t="str">
            <v>Old RF SURVEY for Phase 1B(FOREIGN)</v>
          </cell>
          <cell r="C110" t="str">
            <v>Old RF SURVEY for Phase 1B(FOREIGN)</v>
          </cell>
          <cell r="G110">
            <v>257389.22</v>
          </cell>
          <cell r="H110">
            <v>257389.22</v>
          </cell>
          <cell r="I110">
            <v>257389.22</v>
          </cell>
          <cell r="J110">
            <v>1</v>
          </cell>
          <cell r="K110">
            <v>110436</v>
          </cell>
          <cell r="L110">
            <v>110436</v>
          </cell>
          <cell r="M110">
            <v>110436</v>
          </cell>
        </row>
        <row r="111">
          <cell r="B111" t="str">
            <v>PHASE2</v>
          </cell>
          <cell r="G111">
            <v>0</v>
          </cell>
          <cell r="H111">
            <v>0</v>
          </cell>
          <cell r="I111">
            <v>0</v>
          </cell>
          <cell r="K111" t="str">
            <v/>
          </cell>
          <cell r="L111" t="str">
            <v/>
          </cell>
          <cell r="M111" t="str">
            <v/>
          </cell>
        </row>
        <row r="112">
          <cell r="B112" t="str">
            <v>Old RF SURVEY for Phase 2 (LOCAL)</v>
          </cell>
          <cell r="C112" t="str">
            <v>Old RF SURVEY for Phase 2 (LOCAL)</v>
          </cell>
          <cell r="G112">
            <v>37388.790484932084</v>
          </cell>
          <cell r="H112">
            <v>37388.790484932084</v>
          </cell>
          <cell r="I112">
            <v>37388.790484932084</v>
          </cell>
          <cell r="K112">
            <v>29991.200000000001</v>
          </cell>
          <cell r="L112">
            <v>29991.200000000001</v>
          </cell>
          <cell r="M112">
            <v>29991.200000000001</v>
          </cell>
        </row>
        <row r="113">
          <cell r="B113" t="str">
            <v>Old RF SURVEY for Phase 2 (FOREIGN)</v>
          </cell>
          <cell r="C113" t="str">
            <v>Old RF SURVEY for Phase 2 (FOREIGN)</v>
          </cell>
          <cell r="G113">
            <v>349342.31</v>
          </cell>
          <cell r="H113">
            <v>349342.31</v>
          </cell>
          <cell r="I113">
            <v>349342.31</v>
          </cell>
          <cell r="K113">
            <v>119964.8</v>
          </cell>
          <cell r="L113">
            <v>119964.8</v>
          </cell>
          <cell r="M113">
            <v>119964.8</v>
          </cell>
        </row>
        <row r="114">
          <cell r="G114" t="str">
            <v>BTS-9100-IND-MEDI-1,1,1TRX1800</v>
          </cell>
          <cell r="H114">
            <v>0</v>
          </cell>
          <cell r="I114">
            <v>0</v>
          </cell>
          <cell r="K114">
            <v>22956.297237837836</v>
          </cell>
          <cell r="L114">
            <v>22956.297237837836</v>
          </cell>
          <cell r="M114">
            <v>22956.297237837836</v>
          </cell>
        </row>
        <row r="115">
          <cell r="B115" t="str">
            <v>RF SURVEY</v>
          </cell>
          <cell r="G115">
            <v>0</v>
          </cell>
          <cell r="H115" t="str">
            <v>3BK 30203 AB</v>
          </cell>
          <cell r="I115" t="str">
            <v>BTS 9100 MEDI INDOOR</v>
          </cell>
          <cell r="J115">
            <v>1</v>
          </cell>
          <cell r="K115">
            <v>3526</v>
          </cell>
          <cell r="L115">
            <v>3526</v>
          </cell>
          <cell r="M115">
            <v>3526</v>
          </cell>
        </row>
        <row r="116">
          <cell r="B116" t="str">
            <v>PHASE1A</v>
          </cell>
          <cell r="G116">
            <v>0</v>
          </cell>
          <cell r="H116" t="str">
            <v>3BK 30271 AA</v>
          </cell>
          <cell r="I116" t="str">
            <v>ANTENNA NETWORK COMBINER 1800</v>
          </cell>
          <cell r="J116">
            <v>3</v>
          </cell>
          <cell r="K116">
            <v>3289</v>
          </cell>
          <cell r="L116">
            <v>3289</v>
          </cell>
          <cell r="M116">
            <v>3289</v>
          </cell>
        </row>
        <row r="117">
          <cell r="B117" t="str">
            <v>RF SURVEY for Phase 1A (LOCAL)</v>
          </cell>
          <cell r="C117" t="str">
            <v>RF SURVEY for Phase 1A (LOCAL)</v>
          </cell>
          <cell r="G117">
            <v>66353.994508636009</v>
          </cell>
          <cell r="H117">
            <v>66353.994508636009</v>
          </cell>
          <cell r="I117">
            <v>66353.994508636009</v>
          </cell>
          <cell r="J117">
            <v>3</v>
          </cell>
          <cell r="K117">
            <v>4100695.324</v>
          </cell>
          <cell r="L117">
            <v>4100695.324</v>
          </cell>
          <cell r="M117">
            <v>4100695.324</v>
          </cell>
        </row>
        <row r="118">
          <cell r="B118" t="str">
            <v>RF SURVEY for Phase 1A (FOREIGN)</v>
          </cell>
          <cell r="C118" t="str">
            <v>RF SURVEY for Phase 1A (FOREIGN)</v>
          </cell>
          <cell r="G118">
            <v>265415.97803454363</v>
          </cell>
          <cell r="H118">
            <v>265415.97803454363</v>
          </cell>
          <cell r="I118">
            <v>265415.97803454363</v>
          </cell>
          <cell r="J118">
            <v>2</v>
          </cell>
          <cell r="K118">
            <v>7000368.1880000001</v>
          </cell>
          <cell r="L118">
            <v>7000368.1880000001</v>
          </cell>
          <cell r="M118">
            <v>7000368.1880000001</v>
          </cell>
        </row>
        <row r="119">
          <cell r="B119" t="str">
            <v>PHASE1B</v>
          </cell>
          <cell r="G119">
            <v>0</v>
          </cell>
          <cell r="H119">
            <v>0</v>
          </cell>
          <cell r="I119">
            <v>0</v>
          </cell>
          <cell r="K119" t="str">
            <v/>
          </cell>
          <cell r="L119" t="str">
            <v/>
          </cell>
          <cell r="M119" t="str">
            <v/>
          </cell>
        </row>
        <row r="120">
          <cell r="B120" t="str">
            <v>RF SURVEY for Phase 1B (LOCAL)</v>
          </cell>
          <cell r="C120" t="str">
            <v>RF SURVEY for Phase 1B (LOCAL)</v>
          </cell>
          <cell r="G120">
            <v>38040.281649402859</v>
          </cell>
          <cell r="H120">
            <v>38040.281649402859</v>
          </cell>
          <cell r="I120">
            <v>38040.281649402859</v>
          </cell>
          <cell r="K120">
            <v>32226.203561440001</v>
          </cell>
          <cell r="L120">
            <v>30273.8</v>
          </cell>
          <cell r="M120">
            <v>30273.8</v>
          </cell>
        </row>
        <row r="121">
          <cell r="B121" t="str">
            <v>RF SURVEY for Phase 1B(FOREIGN)</v>
          </cell>
          <cell r="C121" t="str">
            <v>RF SURVEY for Phase 1B(FOREIGN)</v>
          </cell>
          <cell r="G121">
            <v>257389.22</v>
          </cell>
          <cell r="H121">
            <v>257389.22</v>
          </cell>
          <cell r="I121">
            <v>257389.22</v>
          </cell>
          <cell r="J121">
            <v>1</v>
          </cell>
          <cell r="K121">
            <v>3526</v>
          </cell>
          <cell r="L121">
            <v>3526</v>
          </cell>
          <cell r="M121">
            <v>3526</v>
          </cell>
        </row>
        <row r="122">
          <cell r="B122" t="str">
            <v>PHASE2</v>
          </cell>
          <cell r="G122">
            <v>0</v>
          </cell>
          <cell r="H122" t="str">
            <v>3BK 30271 AA</v>
          </cell>
          <cell r="I122" t="str">
            <v>ANTENNA NETWORK COMBINER 1800</v>
          </cell>
          <cell r="J122">
            <v>3</v>
          </cell>
          <cell r="K122">
            <v>3289</v>
          </cell>
          <cell r="L122">
            <v>3289</v>
          </cell>
          <cell r="M122">
            <v>3289</v>
          </cell>
        </row>
        <row r="123">
          <cell r="B123" t="str">
            <v>RF SURVEY for Phase 2 (LOCAL)</v>
          </cell>
          <cell r="C123" t="str">
            <v>RF SURVEY for Phase 2 (LOCAL)</v>
          </cell>
          <cell r="G123">
            <v>37388.790484932084</v>
          </cell>
          <cell r="H123">
            <v>37388.790484932084</v>
          </cell>
          <cell r="I123">
            <v>37388.790484932084</v>
          </cell>
          <cell r="J123">
            <v>6</v>
          </cell>
          <cell r="K123">
            <v>3014.1799945945941</v>
          </cell>
          <cell r="L123">
            <v>3014.1799945945941</v>
          </cell>
          <cell r="M123">
            <v>3014.1799945945941</v>
          </cell>
        </row>
        <row r="124">
          <cell r="B124" t="str">
            <v>RF SURVEY for Phase 2 (FOREIGN)</v>
          </cell>
          <cell r="C124" t="str">
            <v>RF SURVEY for Phase 2 (FOREIGN)</v>
          </cell>
          <cell r="G124">
            <v>349342.31</v>
          </cell>
          <cell r="H124">
            <v>349342.31</v>
          </cell>
          <cell r="I124">
            <v>349342.31</v>
          </cell>
          <cell r="J124">
            <v>2</v>
          </cell>
          <cell r="K124">
            <v>260.37862702702699</v>
          </cell>
          <cell r="L124">
            <v>260.37862702702699</v>
          </cell>
          <cell r="M124">
            <v>260.37862702702699</v>
          </cell>
        </row>
        <row r="125">
          <cell r="G125" t="str">
            <v/>
          </cell>
          <cell r="H125" t="str">
            <v/>
          </cell>
          <cell r="I125" t="str">
            <v/>
          </cell>
          <cell r="K125" t="str">
            <v/>
          </cell>
          <cell r="L125" t="str">
            <v/>
          </cell>
          <cell r="M125" t="str">
            <v/>
          </cell>
        </row>
        <row r="126">
          <cell r="G126" t="str">
            <v>BTS-9100-IND-MEDI-3,3,3TRX1800</v>
          </cell>
          <cell r="H126" t="str">
            <v/>
          </cell>
          <cell r="I126" t="str">
            <v/>
          </cell>
          <cell r="K126">
            <v>41176.500683531529</v>
          </cell>
          <cell r="L126">
            <v>38681.85</v>
          </cell>
          <cell r="M126">
            <v>38681.85</v>
          </cell>
        </row>
        <row r="127">
          <cell r="B127" t="str">
            <v>OLD RN PLANNING</v>
          </cell>
          <cell r="G127" t="str">
            <v/>
          </cell>
          <cell r="H127" t="str">
            <v>3BK 30203 AB</v>
          </cell>
          <cell r="I127" t="str">
            <v>BTS 9100 MEDI INDOOR</v>
          </cell>
          <cell r="J127">
            <v>1</v>
          </cell>
          <cell r="K127">
            <v>3526</v>
          </cell>
          <cell r="L127">
            <v>3526</v>
          </cell>
          <cell r="M127">
            <v>3526</v>
          </cell>
        </row>
        <row r="128">
          <cell r="B128" t="str">
            <v>PHASE1A</v>
          </cell>
          <cell r="G128" t="str">
            <v/>
          </cell>
          <cell r="H128" t="str">
            <v>3BK 30271 AA</v>
          </cell>
          <cell r="I128" t="str">
            <v>ANTENNA NETWORK COMBINER 1800</v>
          </cell>
          <cell r="J128">
            <v>3</v>
          </cell>
          <cell r="K128">
            <v>3289</v>
          </cell>
          <cell r="L128">
            <v>3289</v>
          </cell>
          <cell r="M128">
            <v>3289</v>
          </cell>
        </row>
        <row r="129">
          <cell r="B129" t="str">
            <v>OLD Radio Network PLANNING for Phase 1A (LOCAL)</v>
          </cell>
          <cell r="C129" t="str">
            <v>OLD Radio Network PLANNING for Phase 1A (LOCAL)</v>
          </cell>
          <cell r="G129">
            <v>75601.373634843811</v>
          </cell>
          <cell r="H129">
            <v>75601.373634843811</v>
          </cell>
          <cell r="I129">
            <v>75601.373634843811</v>
          </cell>
          <cell r="J129">
            <v>9</v>
          </cell>
          <cell r="K129">
            <v>150661.2455026455</v>
          </cell>
          <cell r="L129">
            <v>150661.2455026455</v>
          </cell>
          <cell r="M129">
            <v>150661.2455026455</v>
          </cell>
        </row>
        <row r="130">
          <cell r="B130" t="str">
            <v>Old Radio Network PLANNING for Phase 1A (FOREIGN)</v>
          </cell>
          <cell r="C130" t="str">
            <v>Old Radio Network PLANNING for Phase 1A (FOREIGN)</v>
          </cell>
          <cell r="G130">
            <v>302405.49453937548</v>
          </cell>
          <cell r="H130">
            <v>302405.49453937548</v>
          </cell>
          <cell r="I130">
            <v>302405.49453937548</v>
          </cell>
          <cell r="J130">
            <v>2</v>
          </cell>
          <cell r="K130">
            <v>1647.9820105819963</v>
          </cell>
          <cell r="L130">
            <v>1647.9820105819963</v>
          </cell>
          <cell r="M130">
            <v>1647.9820105819963</v>
          </cell>
        </row>
        <row r="131">
          <cell r="B131" t="str">
            <v>PHASE1B</v>
          </cell>
          <cell r="G131" t="str">
            <v/>
          </cell>
          <cell r="H131" t="str">
            <v/>
          </cell>
          <cell r="I131" t="str">
            <v/>
          </cell>
          <cell r="K131" t="str">
            <v/>
          </cell>
          <cell r="L131" t="str">
            <v/>
          </cell>
          <cell r="M131" t="str">
            <v/>
          </cell>
        </row>
        <row r="132">
          <cell r="B132" t="str">
            <v>Old Radio Network PLANNING for Phase 1B (LOCAL)</v>
          </cell>
          <cell r="C132" t="str">
            <v>Old Radio Network PLANNING for Phase 1B (LOCAL)</v>
          </cell>
          <cell r="G132">
            <v>31022.21076865336</v>
          </cell>
          <cell r="H132">
            <v>31022.21076865336</v>
          </cell>
          <cell r="I132">
            <v>31022.21076865336</v>
          </cell>
          <cell r="K132">
            <v>23561.200000000001</v>
          </cell>
          <cell r="L132">
            <v>23561.200000000001</v>
          </cell>
          <cell r="M132">
            <v>23561.200000000001</v>
          </cell>
        </row>
        <row r="133">
          <cell r="B133" t="str">
            <v>Old Radio Network PLANNING for Phase 1B (FOREIGN)</v>
          </cell>
          <cell r="C133" t="str">
            <v>Old Radio Network PLANNING for Phase 1B (FOREIGN)</v>
          </cell>
          <cell r="G133">
            <v>347698.53</v>
          </cell>
          <cell r="H133">
            <v>347698.53</v>
          </cell>
          <cell r="I133">
            <v>347698.53</v>
          </cell>
          <cell r="J133">
            <v>1</v>
          </cell>
          <cell r="K133">
            <v>94244.800000000003</v>
          </cell>
          <cell r="L133">
            <v>94244.800000000003</v>
          </cell>
          <cell r="M133">
            <v>94244.800000000003</v>
          </cell>
        </row>
        <row r="134">
          <cell r="B134" t="str">
            <v>PHASE2</v>
          </cell>
          <cell r="G134" t="str">
            <v/>
          </cell>
          <cell r="H134" t="str">
            <v>3BK 30271 AA</v>
          </cell>
          <cell r="I134" t="str">
            <v>ANTENNA NETWORK COMBINER 1800</v>
          </cell>
          <cell r="J134">
            <v>3</v>
          </cell>
          <cell r="K134">
            <v>3289</v>
          </cell>
          <cell r="L134">
            <v>3289</v>
          </cell>
          <cell r="M134">
            <v>3289</v>
          </cell>
        </row>
        <row r="135">
          <cell r="B135" t="str">
            <v>Old Radio Network PLANNING for Phase 2 (LOCAL)</v>
          </cell>
          <cell r="C135" t="str">
            <v>Old Radio Network PLANNING for Phase 2 (LOCAL)</v>
          </cell>
          <cell r="G135">
            <v>33830.424016378427</v>
          </cell>
          <cell r="H135">
            <v>33830.424016378427</v>
          </cell>
          <cell r="I135">
            <v>33830.424016378427</v>
          </cell>
          <cell r="J135">
            <v>12</v>
          </cell>
          <cell r="K135">
            <v>24446.2</v>
          </cell>
          <cell r="L135">
            <v>24446.2</v>
          </cell>
          <cell r="M135">
            <v>24446.2</v>
          </cell>
        </row>
        <row r="136">
          <cell r="B136" t="str">
            <v>Old Radio Network PLANNING for Phase 2 (FOREIGN)</v>
          </cell>
          <cell r="C136" t="str">
            <v>Old Radio Network PLANNING for Phase 2 (FOREIGN)</v>
          </cell>
          <cell r="G136">
            <v>335108.84000000003</v>
          </cell>
          <cell r="H136">
            <v>335108.84000000003</v>
          </cell>
          <cell r="I136">
            <v>335108.84000000003</v>
          </cell>
          <cell r="J136">
            <v>2</v>
          </cell>
          <cell r="K136">
            <v>97784.8</v>
          </cell>
          <cell r="L136">
            <v>97784.8</v>
          </cell>
          <cell r="M136">
            <v>97784.8</v>
          </cell>
        </row>
        <row r="137">
          <cell r="G137" t="str">
            <v/>
          </cell>
          <cell r="H137" t="str">
            <v/>
          </cell>
          <cell r="I137" t="str">
            <v/>
          </cell>
          <cell r="K137" t="str">
            <v/>
          </cell>
          <cell r="L137" t="str">
            <v/>
          </cell>
          <cell r="M137" t="str">
            <v/>
          </cell>
        </row>
        <row r="138">
          <cell r="B138" t="str">
            <v>RN PLANNING</v>
          </cell>
          <cell r="G138" t="str">
            <v/>
          </cell>
          <cell r="H138" t="str">
            <v/>
          </cell>
          <cell r="I138" t="str">
            <v/>
          </cell>
          <cell r="K138" t="str">
            <v/>
          </cell>
          <cell r="L138" t="str">
            <v/>
          </cell>
          <cell r="M138" t="str">
            <v/>
          </cell>
        </row>
        <row r="139">
          <cell r="B139" t="str">
            <v>PHASE1A</v>
          </cell>
          <cell r="G139" t="str">
            <v/>
          </cell>
          <cell r="H139" t="str">
            <v/>
          </cell>
          <cell r="I139" t="str">
            <v/>
          </cell>
          <cell r="K139" t="str">
            <v/>
          </cell>
          <cell r="L139" t="str">
            <v/>
          </cell>
          <cell r="M139" t="str">
            <v/>
          </cell>
        </row>
        <row r="140">
          <cell r="B140" t="str">
            <v>Radio Network PLANNING for Phase 1A (LOCAL)</v>
          </cell>
          <cell r="C140" t="str">
            <v>Radio Network PLANNING for Phase 1A (LOCAL)</v>
          </cell>
          <cell r="G140">
            <v>75601.373634843811</v>
          </cell>
          <cell r="H140">
            <v>75601.373634843811</v>
          </cell>
          <cell r="I140">
            <v>75601.373634843811</v>
          </cell>
          <cell r="K140">
            <v>43446.557199999996</v>
          </cell>
          <cell r="L140">
            <v>43446.557199999996</v>
          </cell>
          <cell r="M140">
            <v>43234.557199999996</v>
          </cell>
        </row>
        <row r="141">
          <cell r="B141" t="str">
            <v>Radio Network PLANNING for Phase 1A (FOREIGN)</v>
          </cell>
          <cell r="C141" t="str">
            <v>Radio Network PLANNING for Phase 1A (FOREIGN)</v>
          </cell>
          <cell r="G141">
            <v>302405.49453937548</v>
          </cell>
          <cell r="H141">
            <v>302405.49453937548</v>
          </cell>
          <cell r="I141">
            <v>302405.49453937548</v>
          </cell>
          <cell r="J141">
            <v>1</v>
          </cell>
          <cell r="K141">
            <v>3526</v>
          </cell>
          <cell r="L141">
            <v>3526</v>
          </cell>
          <cell r="M141">
            <v>3526</v>
          </cell>
        </row>
        <row r="142">
          <cell r="B142" t="str">
            <v>PHASE1B</v>
          </cell>
          <cell r="G142" t="str">
            <v/>
          </cell>
          <cell r="H142" t="str">
            <v>3BK 30271 AA</v>
          </cell>
          <cell r="I142" t="str">
            <v>ANTENNA NETWORK COMBINER 1800</v>
          </cell>
          <cell r="J142">
            <v>2</v>
          </cell>
          <cell r="K142">
            <v>3289</v>
          </cell>
          <cell r="L142">
            <v>3289</v>
          </cell>
          <cell r="M142">
            <v>3289</v>
          </cell>
        </row>
        <row r="143">
          <cell r="B143" t="str">
            <v>Radio Network PLANNING for Phase 1B (LOCAL)</v>
          </cell>
          <cell r="C143" t="str">
            <v>Radio Network PLANNING for Phase 1B (LOCAL)</v>
          </cell>
          <cell r="G143">
            <v>31022.21076865336</v>
          </cell>
          <cell r="H143">
            <v>31022.21076865336</v>
          </cell>
          <cell r="I143">
            <v>31022.21076865336</v>
          </cell>
          <cell r="J143">
            <v>4</v>
          </cell>
          <cell r="K143">
            <v>670</v>
          </cell>
          <cell r="L143">
            <v>670</v>
          </cell>
          <cell r="M143">
            <v>617</v>
          </cell>
        </row>
        <row r="144">
          <cell r="B144" t="str">
            <v>Radio Network PLANNING for Phase 1B (FOREIGN)</v>
          </cell>
          <cell r="C144" t="str">
            <v>Radio Network PLANNING for Phase 1B (FOREIGN)</v>
          </cell>
          <cell r="G144">
            <v>347698.53</v>
          </cell>
          <cell r="H144">
            <v>347698.53</v>
          </cell>
          <cell r="I144">
            <v>347698.53</v>
          </cell>
          <cell r="J144">
            <v>10</v>
          </cell>
          <cell r="K144">
            <v>3014.1799945945941</v>
          </cell>
          <cell r="L144">
            <v>3014.1799945945941</v>
          </cell>
          <cell r="M144">
            <v>3014.1799945945941</v>
          </cell>
        </row>
        <row r="145">
          <cell r="B145" t="str">
            <v>PHASE2</v>
          </cell>
          <cell r="G145" t="str">
            <v/>
          </cell>
          <cell r="H145" t="str">
            <v>3BK 30224 AA</v>
          </cell>
          <cell r="I145" t="str">
            <v>COOLING FAN STAGE 9100</v>
          </cell>
          <cell r="J145">
            <v>2</v>
          </cell>
          <cell r="K145">
            <v>260.37862702702699</v>
          </cell>
          <cell r="L145">
            <v>260.37862702702699</v>
          </cell>
          <cell r="M145">
            <v>260.37862702702699</v>
          </cell>
        </row>
        <row r="146">
          <cell r="B146" t="str">
            <v>Radio Network PLANNING for Phase 2 (LOCAL)</v>
          </cell>
          <cell r="C146" t="str">
            <v>Radio Network PLANNING for Phase 2 (LOCAL)</v>
          </cell>
          <cell r="G146">
            <v>33830.424016378427</v>
          </cell>
          <cell r="H146">
            <v>33830.424016378427</v>
          </cell>
          <cell r="I146">
            <v>33830.424016378427</v>
          </cell>
          <cell r="K146" t="str">
            <v/>
          </cell>
          <cell r="L146" t="str">
            <v/>
          </cell>
          <cell r="M146" t="str">
            <v/>
          </cell>
        </row>
        <row r="147">
          <cell r="B147" t="str">
            <v>Radio Network PLANNING for Phase 2 (FOREIGN)</v>
          </cell>
          <cell r="C147" t="str">
            <v>Radio Network PLANNING for Phase 2 (FOREIGN)</v>
          </cell>
          <cell r="G147">
            <v>335108.84000000003</v>
          </cell>
          <cell r="H147">
            <v>335108.84000000003</v>
          </cell>
          <cell r="I147">
            <v>335108.84000000003</v>
          </cell>
          <cell r="K147">
            <v>23486.278599999998</v>
          </cell>
          <cell r="L147">
            <v>23486.278599999998</v>
          </cell>
          <cell r="M147">
            <v>23380.278599999998</v>
          </cell>
        </row>
        <row r="148">
          <cell r="G148" t="str">
            <v/>
          </cell>
          <cell r="H148" t="str">
            <v>3BK 30203 AB</v>
          </cell>
          <cell r="I148" t="str">
            <v>BTS 9100 MEDI INDOOR</v>
          </cell>
          <cell r="J148">
            <v>1</v>
          </cell>
          <cell r="K148">
            <v>3526</v>
          </cell>
          <cell r="L148">
            <v>3526</v>
          </cell>
          <cell r="M148">
            <v>3526</v>
          </cell>
        </row>
        <row r="149">
          <cell r="G149" t="str">
            <v/>
          </cell>
          <cell r="H149" t="str">
            <v>3BK 30271 AA</v>
          </cell>
          <cell r="I149" t="str">
            <v>ANTENNA NETWORK COMBINER 1800</v>
          </cell>
          <cell r="J149">
            <v>1</v>
          </cell>
          <cell r="K149">
            <v>3289</v>
          </cell>
          <cell r="L149">
            <v>3289</v>
          </cell>
          <cell r="M149">
            <v>3289</v>
          </cell>
        </row>
        <row r="150">
          <cell r="G150" t="str">
            <v/>
          </cell>
          <cell r="H150" t="str">
            <v>3BK 30222 AA</v>
          </cell>
          <cell r="I150" t="str">
            <v>TWIN WIDE BAND COMBINER 1800 STAGE</v>
          </cell>
          <cell r="J150">
            <v>2</v>
          </cell>
          <cell r="K150">
            <v>670</v>
          </cell>
          <cell r="L150">
            <v>670</v>
          </cell>
          <cell r="M150">
            <v>617</v>
          </cell>
        </row>
        <row r="151">
          <cell r="B151" t="str">
            <v>OLD RN OPTIMISATION</v>
          </cell>
          <cell r="G151" t="str">
            <v/>
          </cell>
          <cell r="H151" t="str">
            <v>3BK 30234 AA</v>
          </cell>
          <cell r="I151" t="str">
            <v>A9100 TRX 1800 EDGE COMPATIBLE</v>
          </cell>
          <cell r="J151">
            <v>5</v>
          </cell>
          <cell r="K151">
            <v>3014.1799945945941</v>
          </cell>
          <cell r="L151">
            <v>3014.1799945945941</v>
          </cell>
          <cell r="M151">
            <v>3014.1799945945941</v>
          </cell>
        </row>
        <row r="152">
          <cell r="B152" t="str">
            <v>PHASE1A</v>
          </cell>
          <cell r="G152" t="str">
            <v/>
          </cell>
          <cell r="H152" t="str">
            <v>3BK 30224 AA</v>
          </cell>
          <cell r="I152" t="str">
            <v>COOLING FAN STAGE 9100</v>
          </cell>
          <cell r="J152">
            <v>1</v>
          </cell>
          <cell r="K152">
            <v>260.37862702702699</v>
          </cell>
          <cell r="L152">
            <v>260.37862702702699</v>
          </cell>
          <cell r="M152">
            <v>260.37862702702699</v>
          </cell>
        </row>
        <row r="153">
          <cell r="B153" t="str">
            <v>Old Radio Network OPTIMISATION for Phase 1A (LOCAL)</v>
          </cell>
          <cell r="C153" t="str">
            <v>Old Radio Network OPTIMISATION for Phase 1A (LOCAL)</v>
          </cell>
          <cell r="G153">
            <v>335994.03189804242</v>
          </cell>
          <cell r="H153">
            <v>335994.03189804242</v>
          </cell>
          <cell r="I153">
            <v>335994.03189804242</v>
          </cell>
          <cell r="K153">
            <v>197859.05714285714</v>
          </cell>
          <cell r="L153">
            <v>197859.05714285714</v>
          </cell>
          <cell r="M153">
            <v>197859.05714285714</v>
          </cell>
        </row>
        <row r="154">
          <cell r="B154" t="str">
            <v>Old Radio Network OPTIMISATION for Phase 1A (FOREIGN)</v>
          </cell>
          <cell r="C154" t="str">
            <v>Old Radio Network OPTIMISATION for Phase 1A (FOREIGN)</v>
          </cell>
          <cell r="G154">
            <v>621126.12759217073</v>
          </cell>
          <cell r="H154">
            <v>621126.12759217073</v>
          </cell>
          <cell r="I154">
            <v>621126.12759217073</v>
          </cell>
          <cell r="K154">
            <v>791436.22857142857</v>
          </cell>
          <cell r="L154">
            <v>791436.22857142857</v>
          </cell>
          <cell r="M154">
            <v>791436.22857142857</v>
          </cell>
        </row>
        <row r="155">
          <cell r="B155" t="str">
            <v>PHASE1B</v>
          </cell>
          <cell r="G155" t="str">
            <v>BTS-9100-IND-MEDI-5,5,5TRX1800</v>
          </cell>
          <cell r="H155" t="str">
            <v/>
          </cell>
          <cell r="I155" t="str">
            <v/>
          </cell>
          <cell r="K155">
            <v>66910.899300000005</v>
          </cell>
          <cell r="L155">
            <v>66932.835800000001</v>
          </cell>
          <cell r="M155">
            <v>66614.835800000001</v>
          </cell>
        </row>
        <row r="156">
          <cell r="B156" t="str">
            <v>Old Radio Network OPTIMISATION for Phase 1B (LOCAL)</v>
          </cell>
          <cell r="C156" t="str">
            <v>Old Radio Network OPTIMISATION for Phase 1B (LOCAL)</v>
          </cell>
          <cell r="G156">
            <v>63047.415480402604</v>
          </cell>
          <cell r="H156">
            <v>63047.415480402604</v>
          </cell>
          <cell r="I156">
            <v>63047.415480402604</v>
          </cell>
          <cell r="J156">
            <v>1</v>
          </cell>
          <cell r="K156">
            <v>78921.600000000006</v>
          </cell>
          <cell r="L156">
            <v>78921.600000000006</v>
          </cell>
          <cell r="M156">
            <v>78921.600000000006</v>
          </cell>
        </row>
        <row r="157">
          <cell r="B157" t="str">
            <v>Old Radio Network OPTIMISATION for Phase 1B (FOREIGN)</v>
          </cell>
          <cell r="C157" t="str">
            <v>Old Radio Network OPTIMISATION for Phase 1B (FOREIGN)</v>
          </cell>
          <cell r="G157">
            <v>475799.35</v>
          </cell>
          <cell r="H157">
            <v>475799.35</v>
          </cell>
          <cell r="I157">
            <v>475799.35</v>
          </cell>
          <cell r="J157">
            <v>1</v>
          </cell>
          <cell r="K157">
            <v>315686.40000000002</v>
          </cell>
          <cell r="L157">
            <v>315686.40000000002</v>
          </cell>
          <cell r="M157">
            <v>315686.40000000002</v>
          </cell>
        </row>
        <row r="158">
          <cell r="B158" t="str">
            <v>PHASE2</v>
          </cell>
          <cell r="G158" t="str">
            <v/>
          </cell>
          <cell r="H158" t="str">
            <v/>
          </cell>
          <cell r="I158" t="str">
            <v/>
          </cell>
          <cell r="K158" t="str">
            <v/>
          </cell>
          <cell r="L158" t="str">
            <v/>
          </cell>
          <cell r="M158" t="str">
            <v/>
          </cell>
        </row>
        <row r="159">
          <cell r="B159" t="str">
            <v>Old Radio Network OPTIMISATION for Phase 2 (LOCAL)</v>
          </cell>
          <cell r="C159" t="str">
            <v>Old Radio Network OPTIMISATION for Phase 2 (LOCAL)</v>
          </cell>
          <cell r="G159">
            <v>99133.734549328961</v>
          </cell>
          <cell r="H159">
            <v>99133.734549328961</v>
          </cell>
          <cell r="I159">
            <v>99133.734549328961</v>
          </cell>
          <cell r="K159">
            <v>109116.2</v>
          </cell>
          <cell r="L159">
            <v>109116.2</v>
          </cell>
          <cell r="M159">
            <v>109116.2</v>
          </cell>
        </row>
        <row r="160">
          <cell r="B160" t="str">
            <v>Old Radio Network OPTIMISATION for Phase 2 (FOREIGN)</v>
          </cell>
          <cell r="C160" t="str">
            <v>Old Radio Network OPTIMISATION for Phase 2 (FOREIGN)</v>
          </cell>
          <cell r="G160">
            <v>676236.94</v>
          </cell>
          <cell r="H160">
            <v>676236.94</v>
          </cell>
          <cell r="I160">
            <v>676236.94</v>
          </cell>
          <cell r="K160">
            <v>436464.8</v>
          </cell>
          <cell r="L160">
            <v>436464.8</v>
          </cell>
          <cell r="M160">
            <v>436464.8</v>
          </cell>
        </row>
        <row r="161">
          <cell r="G161" t="str">
            <v/>
          </cell>
          <cell r="H161" t="str">
            <v/>
          </cell>
          <cell r="I161" t="str">
            <v/>
          </cell>
          <cell r="K161" t="str">
            <v/>
          </cell>
          <cell r="L161" t="str">
            <v/>
          </cell>
          <cell r="M161" t="str">
            <v/>
          </cell>
        </row>
        <row r="162">
          <cell r="G162" t="str">
            <v>BTS-9100-IND-MEDI-5,5TRX1800-LL</v>
          </cell>
          <cell r="H162" t="str">
            <v/>
          </cell>
          <cell r="I162" t="str">
            <v/>
          </cell>
          <cell r="K162">
            <v>47344.557199999996</v>
          </cell>
          <cell r="L162">
            <v>47344.557199999996</v>
          </cell>
          <cell r="M162">
            <v>47344.557199999996</v>
          </cell>
        </row>
        <row r="163">
          <cell r="G163" t="str">
            <v/>
          </cell>
          <cell r="H163" t="str">
            <v>3BK 30203 AB</v>
          </cell>
          <cell r="I163" t="str">
            <v>BTS 9100 MEDI INDOOR</v>
          </cell>
          <cell r="J163">
            <v>1</v>
          </cell>
          <cell r="K163">
            <v>3526</v>
          </cell>
          <cell r="L163">
            <v>3526</v>
          </cell>
          <cell r="M163">
            <v>3526</v>
          </cell>
        </row>
        <row r="164">
          <cell r="B164" t="str">
            <v>RN OPTIMISATION</v>
          </cell>
          <cell r="G164" t="str">
            <v/>
          </cell>
          <cell r="H164" t="str">
            <v>3BK 30271 AA</v>
          </cell>
          <cell r="I164" t="str">
            <v>ANTENNA NETWORK COMBINER 1800</v>
          </cell>
          <cell r="J164">
            <v>4</v>
          </cell>
          <cell r="K164">
            <v>3289</v>
          </cell>
          <cell r="L164">
            <v>3289</v>
          </cell>
          <cell r="M164">
            <v>3289</v>
          </cell>
        </row>
        <row r="165">
          <cell r="B165" t="str">
            <v>PHASE1A</v>
          </cell>
          <cell r="G165" t="str">
            <v/>
          </cell>
          <cell r="H165" t="str">
            <v>3BK 30234 AA</v>
          </cell>
          <cell r="I165" t="str">
            <v>A9100 TRX 1800 EDGE COMPATIBLE</v>
          </cell>
          <cell r="J165">
            <v>10</v>
          </cell>
          <cell r="K165">
            <v>3014.1799945945941</v>
          </cell>
          <cell r="L165">
            <v>3014.1799945945941</v>
          </cell>
          <cell r="M165">
            <v>3014.1799945945941</v>
          </cell>
        </row>
        <row r="166">
          <cell r="B166" t="str">
            <v>Radio Network OPTIMISATION for Phase 1A (LOCAL)</v>
          </cell>
          <cell r="C166" t="str">
            <v>Radio Network OPTIMISATION for Phase 1A (LOCAL)</v>
          </cell>
          <cell r="G166">
            <v>335994.03189804242</v>
          </cell>
          <cell r="H166">
            <v>335994.03189804242</v>
          </cell>
          <cell r="I166">
            <v>335994.03189804242</v>
          </cell>
          <cell r="J166">
            <v>2</v>
          </cell>
          <cell r="K166">
            <v>260.37862702702699</v>
          </cell>
          <cell r="L166">
            <v>260.37862702702699</v>
          </cell>
          <cell r="M166">
            <v>260.37862702702699</v>
          </cell>
        </row>
        <row r="167">
          <cell r="B167" t="str">
            <v>Radio Network OPTIMISATION for Phase 1A (FOREIGN)</v>
          </cell>
          <cell r="C167" t="str">
            <v>Radio Network OPTIMISATION for Phase 1A (FOREIGN)</v>
          </cell>
          <cell r="G167">
            <v>621126.12759217073</v>
          </cell>
          <cell r="H167">
            <v>621126.12759217073</v>
          </cell>
          <cell r="I167">
            <v>621126.12759217073</v>
          </cell>
          <cell r="K167" t="str">
            <v/>
          </cell>
          <cell r="L167" t="str">
            <v/>
          </cell>
          <cell r="M167" t="str">
            <v/>
          </cell>
        </row>
        <row r="168">
          <cell r="B168" t="str">
            <v>PHASE1B</v>
          </cell>
          <cell r="G168" t="str">
            <v>BTS-9100-IND-MEDI-5TRX1800-LL</v>
          </cell>
          <cell r="H168" t="str">
            <v/>
          </cell>
          <cell r="I168" t="str">
            <v/>
          </cell>
          <cell r="K168">
            <v>25695.657227027023</v>
          </cell>
          <cell r="L168">
            <v>25695.657227027023</v>
          </cell>
          <cell r="M168">
            <v>25695.657227027023</v>
          </cell>
        </row>
        <row r="169">
          <cell r="B169" t="str">
            <v>Radio Network OPTIMISATION for Phase 1B (LOCAL)</v>
          </cell>
          <cell r="C169" t="str">
            <v>Radio Network OPTIMISATION for Phase 1B (LOCAL)</v>
          </cell>
          <cell r="G169">
            <v>63047.415480402604</v>
          </cell>
          <cell r="H169">
            <v>63047.415480402604</v>
          </cell>
          <cell r="I169">
            <v>63047.415480402604</v>
          </cell>
          <cell r="J169">
            <v>1</v>
          </cell>
          <cell r="K169">
            <v>3526</v>
          </cell>
          <cell r="L169">
            <v>3526</v>
          </cell>
          <cell r="M169">
            <v>3526</v>
          </cell>
        </row>
        <row r="170">
          <cell r="B170" t="str">
            <v>Radio Network OPTIMISATION for Phase 1B (FOREIGN)</v>
          </cell>
          <cell r="C170" t="str">
            <v>Radio Network OPTIMISATION for Phase 1B (FOREIGN)</v>
          </cell>
          <cell r="G170">
            <v>475799.35</v>
          </cell>
          <cell r="H170">
            <v>475799.35</v>
          </cell>
          <cell r="I170">
            <v>475799.35</v>
          </cell>
          <cell r="J170">
            <v>2</v>
          </cell>
          <cell r="K170">
            <v>3289</v>
          </cell>
          <cell r="L170">
            <v>3289</v>
          </cell>
          <cell r="M170">
            <v>3289</v>
          </cell>
        </row>
        <row r="171">
          <cell r="B171" t="str">
            <v>PHASE2</v>
          </cell>
          <cell r="G171" t="str">
            <v/>
          </cell>
          <cell r="H171" t="str">
            <v>3BK 30234 AA</v>
          </cell>
          <cell r="I171" t="str">
            <v>A9100 TRX 1800 EDGE COMPATIBLE</v>
          </cell>
          <cell r="J171">
            <v>5</v>
          </cell>
          <cell r="K171">
            <v>3014.1799945945941</v>
          </cell>
          <cell r="L171">
            <v>3014.1799945945941</v>
          </cell>
          <cell r="M171">
            <v>3014.1799945945941</v>
          </cell>
        </row>
        <row r="172">
          <cell r="B172" t="str">
            <v>Radio Network OPTIMISATION for Phase 2 (LOCAL)</v>
          </cell>
          <cell r="C172" t="str">
            <v>Radio Network OPTIMISATION for Phase 2 (LOCAL)</v>
          </cell>
          <cell r="G172">
            <v>99133.734549328961</v>
          </cell>
          <cell r="H172">
            <v>99133.734549328961</v>
          </cell>
          <cell r="I172">
            <v>99133.734549328961</v>
          </cell>
          <cell r="J172">
            <v>2</v>
          </cell>
          <cell r="K172">
            <v>260.37862702702699</v>
          </cell>
          <cell r="L172">
            <v>260.37862702702699</v>
          </cell>
          <cell r="M172">
            <v>260.37862702702699</v>
          </cell>
        </row>
        <row r="173">
          <cell r="B173" t="str">
            <v>Radio Network OPTIMISATION for Phase 2 (FOREIGN)</v>
          </cell>
          <cell r="C173" t="str">
            <v>Radio Network OPTIMISATION for Phase 2 (FOREIGN)</v>
          </cell>
          <cell r="G173">
            <v>676236.94</v>
          </cell>
          <cell r="H173">
            <v>676236.94</v>
          </cell>
          <cell r="I173">
            <v>676236.94</v>
          </cell>
          <cell r="K173" t="str">
            <v/>
          </cell>
          <cell r="L173" t="str">
            <v/>
          </cell>
          <cell r="M173" t="str">
            <v/>
          </cell>
        </row>
        <row r="174">
          <cell r="G174" t="str">
            <v>BTS-9100-IND-MEDI-5,5,5  TRX1800-LL</v>
          </cell>
          <cell r="K174">
            <v>68841.31</v>
          </cell>
          <cell r="L174">
            <v>68841.31</v>
          </cell>
          <cell r="M174">
            <v>68841.31</v>
          </cell>
        </row>
        <row r="175">
          <cell r="I175" t="str">
            <v>BTS-9100-IND-MEDI-5,5TRX1800-LL</v>
          </cell>
          <cell r="J175">
            <v>1</v>
          </cell>
          <cell r="K175">
            <v>47344.557199999996</v>
          </cell>
          <cell r="L175">
            <v>47344.557199999996</v>
          </cell>
          <cell r="M175">
            <v>47344.557199999996</v>
          </cell>
        </row>
        <row r="176">
          <cell r="I176" t="str">
            <v>BTS-9100-IND-MEDI-5TRX1800-LL</v>
          </cell>
          <cell r="J176">
            <v>1</v>
          </cell>
          <cell r="K176">
            <v>25695.657227027023</v>
          </cell>
          <cell r="L176">
            <v>25695.657227027023</v>
          </cell>
          <cell r="M176">
            <v>25695.657227027023</v>
          </cell>
        </row>
        <row r="177">
          <cell r="K177" t="str">
            <v/>
          </cell>
          <cell r="L177" t="str">
            <v/>
          </cell>
          <cell r="M177" t="str">
            <v/>
          </cell>
        </row>
        <row r="178">
          <cell r="B178" t="str">
            <v>PROJECT MANAGEMENT</v>
          </cell>
          <cell r="K178" t="str">
            <v/>
          </cell>
          <cell r="L178" t="str">
            <v/>
          </cell>
          <cell r="M178" t="str">
            <v/>
          </cell>
        </row>
        <row r="179">
          <cell r="B179" t="str">
            <v>PHASE1A, 1B and 2</v>
          </cell>
          <cell r="K179" t="str">
            <v/>
          </cell>
          <cell r="L179" t="str">
            <v/>
          </cell>
          <cell r="M179" t="str">
            <v/>
          </cell>
        </row>
        <row r="180">
          <cell r="B180" t="str">
            <v>OLD PROJECT MANAGEMENT  (LOCAL)</v>
          </cell>
          <cell r="C180" t="str">
            <v>OLD PROJECT MANAGEMENT  (LOCAL)</v>
          </cell>
          <cell r="G180" t="str">
            <v>BTS-MICRO-A910-2TRX1800-SANT-COV-FAN</v>
          </cell>
          <cell r="K180">
            <v>1048755</v>
          </cell>
          <cell r="L180">
            <v>1048755</v>
          </cell>
          <cell r="M180">
            <v>1048755</v>
          </cell>
        </row>
        <row r="181">
          <cell r="B181" t="str">
            <v>PROJECT MANAGEMENT  (LOCAL)</v>
          </cell>
          <cell r="C181" t="str">
            <v>PROJECT MANAGEMENT  (LOCAL)</v>
          </cell>
          <cell r="H181" t="str">
            <v>3BK 30133 AB</v>
          </cell>
          <cell r="I181" t="str">
            <v>BTS 910 2TRX 1800 SGLE-ANT</v>
          </cell>
          <cell r="J181">
            <v>1</v>
          </cell>
          <cell r="K181">
            <v>922075.30800000008</v>
          </cell>
          <cell r="L181">
            <v>922075.30800000008</v>
          </cell>
          <cell r="M181">
            <v>922075.30800000008</v>
          </cell>
        </row>
        <row r="182">
          <cell r="B182" t="str">
            <v>PROJECT MANAGEMENT  (FOREIGN)</v>
          </cell>
          <cell r="C182" t="str">
            <v>PROJECT MANAGEMENT  (FOREIGN)</v>
          </cell>
          <cell r="G182">
            <v>1294110.93</v>
          </cell>
          <cell r="H182">
            <v>1294110.93</v>
          </cell>
          <cell r="I182">
            <v>1294110.93</v>
          </cell>
          <cell r="J182">
            <v>1</v>
          </cell>
          <cell r="K182">
            <v>1196717.72</v>
          </cell>
          <cell r="L182">
            <v>1196717.72</v>
          </cell>
          <cell r="M182">
            <v>1196717.72</v>
          </cell>
        </row>
        <row r="183">
          <cell r="H183" t="str">
            <v>3BK 30144 AA</v>
          </cell>
          <cell r="I183" t="str">
            <v>BTS A910 STANDARD COVER</v>
          </cell>
          <cell r="J183">
            <v>1</v>
          </cell>
          <cell r="K183">
            <v>425</v>
          </cell>
          <cell r="L183">
            <v>425</v>
          </cell>
          <cell r="M183">
            <v>404</v>
          </cell>
        </row>
        <row r="184">
          <cell r="K184" t="str">
            <v/>
          </cell>
          <cell r="L184" t="str">
            <v/>
          </cell>
          <cell r="M184" t="str">
            <v/>
          </cell>
        </row>
        <row r="185">
          <cell r="B185" t="str">
            <v>CAPACITY MANAGEMENT</v>
          </cell>
          <cell r="K185" t="str">
            <v/>
          </cell>
          <cell r="L185" t="str">
            <v/>
          </cell>
          <cell r="M185" t="str">
            <v/>
          </cell>
        </row>
        <row r="186">
          <cell r="K186" t="str">
            <v>Price Discounted</v>
          </cell>
          <cell r="L186" t="str">
            <v/>
          </cell>
          <cell r="M186" t="str">
            <v/>
          </cell>
        </row>
        <row r="187">
          <cell r="G187" t="str">
            <v>BTS-MICRO-A910-2TRX1800-LL-COV-FAN</v>
          </cell>
          <cell r="K187">
            <v>12408.50362664</v>
          </cell>
          <cell r="L187">
            <v>13541</v>
          </cell>
          <cell r="M187">
            <v>12864</v>
          </cell>
        </row>
        <row r="188">
          <cell r="B188" t="str">
            <v>CAPACITY MANAGEMENT (FOREIGN) PHASE 1A</v>
          </cell>
          <cell r="C188" t="str">
            <v>CAPACITY MANAGEMENT (FOREIGN) PHASE 1A</v>
          </cell>
          <cell r="G188">
            <v>0</v>
          </cell>
          <cell r="H188">
            <v>0</v>
          </cell>
          <cell r="I188">
            <v>0</v>
          </cell>
          <cell r="J188">
            <v>1</v>
          </cell>
          <cell r="K188">
            <v>0</v>
          </cell>
          <cell r="L188">
            <v>0</v>
          </cell>
          <cell r="M188">
            <v>0</v>
          </cell>
        </row>
        <row r="189">
          <cell r="B189" t="str">
            <v>CAPACITY MANAGEMENT (FOREIGN) PHASE 1B</v>
          </cell>
          <cell r="C189" t="str">
            <v>CAPACITY MANAGEMENT (FOREIGN) PHASE 1B</v>
          </cell>
          <cell r="G189">
            <v>1217999.3600000001</v>
          </cell>
          <cell r="H189">
            <v>1217999.3600000001</v>
          </cell>
          <cell r="I189">
            <v>1217999.3600000001</v>
          </cell>
          <cell r="J189">
            <v>1</v>
          </cell>
          <cell r="K189">
            <v>0</v>
          </cell>
          <cell r="L189">
            <v>0</v>
          </cell>
          <cell r="M189">
            <v>0</v>
          </cell>
        </row>
        <row r="190">
          <cell r="B190" t="str">
            <v>CAPACITY MANAGEMENT (FOREIGN) PHASE 2</v>
          </cell>
          <cell r="C190" t="str">
            <v>CAPACITY MANAGEMENT (FOREIGN) PHASE 2</v>
          </cell>
          <cell r="G190">
            <v>1358483.81</v>
          </cell>
          <cell r="H190">
            <v>1358483.81</v>
          </cell>
          <cell r="I190">
            <v>1358483.81</v>
          </cell>
          <cell r="J190">
            <v>1</v>
          </cell>
          <cell r="K190">
            <v>0</v>
          </cell>
          <cell r="L190">
            <v>0</v>
          </cell>
          <cell r="M190">
            <v>0</v>
          </cell>
        </row>
        <row r="191">
          <cell r="K191" t="str">
            <v/>
          </cell>
          <cell r="L191" t="str">
            <v/>
          </cell>
          <cell r="M191" t="str">
            <v/>
          </cell>
        </row>
        <row r="192">
          <cell r="G192" t="str">
            <v>BTS-9100-OUT-MINI-2TRX1800-BU100</v>
          </cell>
          <cell r="K192">
            <v>20149.87399032</v>
          </cell>
          <cell r="L192">
            <v>22221.359989189186</v>
          </cell>
          <cell r="M192">
            <v>22221.359989189186</v>
          </cell>
        </row>
        <row r="193">
          <cell r="B193" t="str">
            <v>SITE PREPARATION FOR BSC COSTS</v>
          </cell>
          <cell r="H193" t="str">
            <v>3BK 30202 AE</v>
          </cell>
          <cell r="I193" t="str">
            <v>BTS 9100 MINI OUTDOOR MODULAR</v>
          </cell>
          <cell r="J193">
            <v>1</v>
          </cell>
          <cell r="K193">
            <v>10398</v>
          </cell>
          <cell r="L193">
            <v>10398</v>
          </cell>
          <cell r="M193">
            <v>10398</v>
          </cell>
        </row>
        <row r="194">
          <cell r="H194" t="str">
            <v>3BK 30271 AA</v>
          </cell>
          <cell r="I194" t="str">
            <v>ANTENNA NETWORK COMBINER 1800</v>
          </cell>
          <cell r="J194">
            <v>1</v>
          </cell>
          <cell r="K194">
            <v>3289</v>
          </cell>
          <cell r="L194">
            <v>3289</v>
          </cell>
          <cell r="M194">
            <v>3289</v>
          </cell>
        </row>
        <row r="195">
          <cell r="H195" t="str">
            <v>3BK 30234 AA</v>
          </cell>
          <cell r="I195" t="str">
            <v>A9100 TRX 1800 EDGE COMPATIBLE</v>
          </cell>
          <cell r="J195">
            <v>2</v>
          </cell>
          <cell r="K195">
            <v>3014.1799945945941</v>
          </cell>
          <cell r="L195">
            <v>3014.1799945945941</v>
          </cell>
          <cell r="M195">
            <v>3014.1799945945941</v>
          </cell>
        </row>
        <row r="196">
          <cell r="B196" t="str">
            <v>SITE PREPARATION FOR BSC COST</v>
          </cell>
          <cell r="C196" t="str">
            <v>SITE PREPARATION FOR BSC COST</v>
          </cell>
          <cell r="G196">
            <v>0</v>
          </cell>
          <cell r="H196">
            <v>0</v>
          </cell>
          <cell r="I196">
            <v>0</v>
          </cell>
          <cell r="J196">
            <v>2</v>
          </cell>
          <cell r="K196">
            <v>0</v>
          </cell>
          <cell r="L196">
            <v>0</v>
          </cell>
          <cell r="M196">
            <v>0</v>
          </cell>
        </row>
        <row r="197">
          <cell r="B197" t="str">
            <v xml:space="preserve">TRANSFER TO NSD FOR SITE PREPARATION FOR BSC </v>
          </cell>
          <cell r="C197" t="str">
            <v xml:space="preserve">TRANSFER TO NSD FOR SITE PREPARATION FOR BSC </v>
          </cell>
          <cell r="G197">
            <v>-177000</v>
          </cell>
          <cell r="H197">
            <v>-177000</v>
          </cell>
          <cell r="I197">
            <v>-177000</v>
          </cell>
          <cell r="J197">
            <v>1</v>
          </cell>
          <cell r="K197">
            <v>0</v>
          </cell>
          <cell r="L197">
            <v>0</v>
          </cell>
          <cell r="M197">
            <v>0</v>
          </cell>
        </row>
        <row r="198">
          <cell r="H198" t="str">
            <v>3BK 30260 AA</v>
          </cell>
          <cell r="I198" t="str">
            <v>BATTERY SUPPORT OUTDOOR</v>
          </cell>
          <cell r="J198">
            <v>1</v>
          </cell>
          <cell r="K198">
            <v>190</v>
          </cell>
          <cell r="L198">
            <v>190</v>
          </cell>
          <cell r="M198">
            <v>190</v>
          </cell>
        </row>
        <row r="199">
          <cell r="B199" t="str">
            <v>CAPEX LOCAL OFFICE</v>
          </cell>
          <cell r="K199" t="str">
            <v/>
          </cell>
          <cell r="L199" t="str">
            <v/>
          </cell>
          <cell r="M199" t="str">
            <v/>
          </cell>
        </row>
        <row r="200">
          <cell r="G200" t="str">
            <v>BTS-9100-OUT-MINI-4TRX1800-BU100</v>
          </cell>
          <cell r="K200">
            <v>25542.164976</v>
          </cell>
          <cell r="L200">
            <v>28249.719978378376</v>
          </cell>
          <cell r="M200">
            <v>28249.719978378376</v>
          </cell>
        </row>
        <row r="201">
          <cell r="H201" t="str">
            <v>3BK 30202 AE</v>
          </cell>
          <cell r="I201" t="str">
            <v>BTS 9100 MINI OUTDOOR MODULAR</v>
          </cell>
          <cell r="J201">
            <v>1</v>
          </cell>
          <cell r="K201">
            <v>10398</v>
          </cell>
          <cell r="L201">
            <v>10398</v>
          </cell>
          <cell r="M201">
            <v>10398</v>
          </cell>
        </row>
        <row r="202">
          <cell r="B202" t="str">
            <v>CAPEX FOREIGN</v>
          </cell>
          <cell r="C202" t="str">
            <v>CAPEX FOREIGN</v>
          </cell>
          <cell r="H202" t="str">
            <v>3BK 30271 AA</v>
          </cell>
          <cell r="I202" t="str">
            <v>ANTENNA NETWORK COMBINER 1800</v>
          </cell>
          <cell r="J202">
            <v>1</v>
          </cell>
          <cell r="K202">
            <v>836841.45600000001</v>
          </cell>
          <cell r="L202">
            <v>836841.45600000001</v>
          </cell>
          <cell r="M202">
            <v>836841.45600000001</v>
          </cell>
        </row>
        <row r="203">
          <cell r="B203" t="str">
            <v>CAPEX LOCAL</v>
          </cell>
          <cell r="C203" t="str">
            <v>CAPEX LOCAL</v>
          </cell>
          <cell r="H203" t="str">
            <v>3BK 30234 AA</v>
          </cell>
          <cell r="I203" t="str">
            <v>A9100 TRX 1800 EDGE COMPATIBLE</v>
          </cell>
          <cell r="J203">
            <v>4</v>
          </cell>
          <cell r="K203">
            <v>237621.64800000002</v>
          </cell>
          <cell r="L203">
            <v>237621.64800000002</v>
          </cell>
          <cell r="M203">
            <v>237621.64800000002</v>
          </cell>
        </row>
        <row r="204">
          <cell r="H204" t="str">
            <v>3BK 30249 AA</v>
          </cell>
          <cell r="I204" t="str">
            <v>LIGHTNING PROTECTION 1800</v>
          </cell>
          <cell r="J204">
            <v>2</v>
          </cell>
          <cell r="K204">
            <v>80</v>
          </cell>
          <cell r="L204">
            <v>80</v>
          </cell>
          <cell r="M204">
            <v>80</v>
          </cell>
        </row>
        <row r="205">
          <cell r="H205" t="str">
            <v>3BK 30237 AD</v>
          </cell>
          <cell r="I205" t="str">
            <v>RU: BATTERY BU100</v>
          </cell>
          <cell r="J205">
            <v>1</v>
          </cell>
          <cell r="K205">
            <v>2156</v>
          </cell>
          <cell r="L205">
            <v>2156</v>
          </cell>
          <cell r="M205">
            <v>2156</v>
          </cell>
        </row>
        <row r="206">
          <cell r="B206" t="str">
            <v>TRAINING WCS</v>
          </cell>
          <cell r="H206" t="str">
            <v>3BK 30260 AA</v>
          </cell>
          <cell r="I206" t="str">
            <v>BATTERY SUPPORT OUTDOOR</v>
          </cell>
          <cell r="J206">
            <v>1</v>
          </cell>
          <cell r="K206">
            <v>190</v>
          </cell>
          <cell r="L206">
            <v>190</v>
          </cell>
          <cell r="M206">
            <v>190</v>
          </cell>
        </row>
        <row r="207">
          <cell r="K207" t="str">
            <v/>
          </cell>
          <cell r="L207" t="str">
            <v/>
          </cell>
          <cell r="M207" t="str">
            <v/>
          </cell>
        </row>
        <row r="208">
          <cell r="B208" t="str">
            <v>TRG-INTERNAL</v>
          </cell>
          <cell r="C208" t="str">
            <v xml:space="preserve">Alcatel Internal Training </v>
          </cell>
          <cell r="K208">
            <v>95565.228000000003</v>
          </cell>
          <cell r="L208">
            <v>95565.228000000003</v>
          </cell>
          <cell r="M208">
            <v>95565.228000000003</v>
          </cell>
        </row>
        <row r="209">
          <cell r="B209" t="str">
            <v>TRG-WCS</v>
          </cell>
          <cell r="C209" t="str">
            <v>Training as defined in the Scope of Work</v>
          </cell>
          <cell r="G209">
            <v>133874.4484610871</v>
          </cell>
          <cell r="H209">
            <v>133874.4484610871</v>
          </cell>
          <cell r="I209">
            <v>133874.4484610871</v>
          </cell>
          <cell r="K209">
            <v>76624.372000000003</v>
          </cell>
          <cell r="L209">
            <v>76624.372000000003</v>
          </cell>
          <cell r="M209">
            <v>76624.372000000003</v>
          </cell>
        </row>
        <row r="210">
          <cell r="G210" t="str">
            <v>BTS UPGRADE 1,1,1 TO 2,2,2</v>
          </cell>
          <cell r="K210">
            <v>10156.215984</v>
          </cell>
          <cell r="L210">
            <v>9042.5399837837831</v>
          </cell>
          <cell r="M210">
            <v>9042.5399837837831</v>
          </cell>
        </row>
        <row r="211">
          <cell r="B211" t="str">
            <v>Provisions for Repair and Maintenance</v>
          </cell>
          <cell r="H211" t="str">
            <v>3BK 30234 AA</v>
          </cell>
          <cell r="I211" t="str">
            <v>A9100 TRX 1800 EDGE COMPATIBLE</v>
          </cell>
          <cell r="J211">
            <v>3</v>
          </cell>
          <cell r="K211">
            <v>3385.4053280000003</v>
          </cell>
          <cell r="L211">
            <v>3014.1799945945941</v>
          </cell>
          <cell r="M211">
            <v>3014.1799945945941</v>
          </cell>
        </row>
        <row r="212">
          <cell r="B212" t="str">
            <v>Warranty</v>
          </cell>
          <cell r="K212" t="str">
            <v/>
          </cell>
          <cell r="L212" t="str">
            <v/>
          </cell>
          <cell r="M212" t="str">
            <v/>
          </cell>
        </row>
        <row r="213">
          <cell r="G213" t="str">
            <v>BTS UPGRADE 2,2,2 TO 3,3,3</v>
          </cell>
          <cell r="K213">
            <v>10156.215984</v>
          </cell>
          <cell r="L213">
            <v>9042.5399837837831</v>
          </cell>
          <cell r="M213">
            <v>9042.5399837837831</v>
          </cell>
        </row>
        <row r="214">
          <cell r="B214" t="str">
            <v>Warranty Rep</v>
          </cell>
          <cell r="C214" t="str">
            <v>Warranty Repair</v>
          </cell>
          <cell r="H214" t="str">
            <v>3BK 30234 AA</v>
          </cell>
          <cell r="I214" t="str">
            <v>A9100 TRX 1800 EDGE COMPATIBLE</v>
          </cell>
          <cell r="J214">
            <v>3</v>
          </cell>
          <cell r="K214">
            <v>1747724.4400000002</v>
          </cell>
          <cell r="L214">
            <v>1747724.4400000002</v>
          </cell>
          <cell r="M214">
            <v>1747724.4400000002</v>
          </cell>
        </row>
        <row r="215">
          <cell r="B215" t="str">
            <v>Repair Sun</v>
          </cell>
          <cell r="C215" t="str">
            <v>Repair Sun</v>
          </cell>
          <cell r="K215">
            <v>0</v>
          </cell>
          <cell r="L215">
            <v>0</v>
          </cell>
          <cell r="M215">
            <v>0</v>
          </cell>
        </row>
        <row r="216">
          <cell r="B216" t="str">
            <v>Repair Power Supplies</v>
          </cell>
          <cell r="C216" t="str">
            <v>Repair Power Supplies</v>
          </cell>
          <cell r="G216" t="str">
            <v>BTS UPGRADE 3,3,3 TO 4,4,4</v>
          </cell>
          <cell r="K216">
            <v>0</v>
          </cell>
          <cell r="L216">
            <v>0</v>
          </cell>
          <cell r="M216">
            <v>0</v>
          </cell>
        </row>
        <row r="217">
          <cell r="B217" t="str">
            <v>Repair Alcatel Equipment</v>
          </cell>
          <cell r="C217" t="str">
            <v>Repair Alcatel Equipment</v>
          </cell>
          <cell r="H217" t="str">
            <v>3BK 30234 AA</v>
          </cell>
          <cell r="I217" t="str">
            <v>A9100 TRX 1800 EDGE COMPATIBLE</v>
          </cell>
          <cell r="J217">
            <v>3</v>
          </cell>
          <cell r="K217">
            <v>0</v>
          </cell>
          <cell r="L217">
            <v>0</v>
          </cell>
          <cell r="M217">
            <v>0</v>
          </cell>
        </row>
        <row r="218">
          <cell r="K218" t="str">
            <v/>
          </cell>
          <cell r="L218" t="str">
            <v/>
          </cell>
          <cell r="M218" t="str">
            <v/>
          </cell>
        </row>
        <row r="219">
          <cell r="B219" t="str">
            <v>Maintenance</v>
          </cell>
          <cell r="G219" t="str">
            <v>BTS UPGRADE 4,4,4 TO 5,5,5</v>
          </cell>
          <cell r="K219">
            <v>20398.297237837836</v>
          </cell>
          <cell r="L219">
            <v>20398.297237837836</v>
          </cell>
          <cell r="M219">
            <v>20080.297237837836</v>
          </cell>
        </row>
        <row r="220">
          <cell r="H220" t="str">
            <v>3BK 30203 AB</v>
          </cell>
          <cell r="I220" t="str">
            <v>BTS 9100 MEDI INDOOR</v>
          </cell>
          <cell r="J220">
            <v>1</v>
          </cell>
          <cell r="K220">
            <v>3526</v>
          </cell>
          <cell r="L220">
            <v>3526</v>
          </cell>
          <cell r="M220">
            <v>3526</v>
          </cell>
        </row>
        <row r="221">
          <cell r="B221" t="str">
            <v>Level2 Support Foreign</v>
          </cell>
          <cell r="C221" t="str">
            <v>Level2 Support Foreign</v>
          </cell>
          <cell r="H221" t="str">
            <v>3BK 30271 AA</v>
          </cell>
          <cell r="I221" t="str">
            <v>ANTENNA NETWORK COMBINER 1800</v>
          </cell>
          <cell r="J221">
            <v>1</v>
          </cell>
          <cell r="K221">
            <v>957374.17600000009</v>
          </cell>
          <cell r="L221">
            <v>957374.17600000009</v>
          </cell>
          <cell r="M221">
            <v>957374.17600000009</v>
          </cell>
        </row>
        <row r="222">
          <cell r="B222" t="str">
            <v>Level2 Support Local</v>
          </cell>
          <cell r="C222" t="str">
            <v>Level2 Support Local</v>
          </cell>
          <cell r="H222" t="str">
            <v>3BK 30222 AA</v>
          </cell>
          <cell r="I222" t="str">
            <v>TWIN WIDE BAND COMBINER 1800 STAGE</v>
          </cell>
          <cell r="J222">
            <v>6</v>
          </cell>
          <cell r="K222">
            <v>1471360.132</v>
          </cell>
          <cell r="L222">
            <v>1471360.132</v>
          </cell>
          <cell r="M222">
            <v>1471360.132</v>
          </cell>
        </row>
        <row r="223">
          <cell r="H223" t="str">
            <v>3BK 30234 AA</v>
          </cell>
          <cell r="I223" t="str">
            <v>A9100 TRX 1800 EDGE COMPATIBLE</v>
          </cell>
          <cell r="J223">
            <v>3</v>
          </cell>
          <cell r="K223">
            <v>3014.1799945945941</v>
          </cell>
          <cell r="L223">
            <v>3014.1799945945941</v>
          </cell>
          <cell r="M223">
            <v>3014.1799945945941</v>
          </cell>
        </row>
        <row r="224">
          <cell r="H224" t="str">
            <v>3BK 30224 AA</v>
          </cell>
          <cell r="I224" t="str">
            <v>COOLING FAN STAGE 9100</v>
          </cell>
          <cell r="J224">
            <v>2</v>
          </cell>
          <cell r="K224">
            <v>260.37862702702699</v>
          </cell>
          <cell r="L224">
            <v>260.37862702702699</v>
          </cell>
          <cell r="M224">
            <v>260.37862702702699</v>
          </cell>
        </row>
        <row r="225">
          <cell r="C225" t="str">
            <v>Transfer to NSD</v>
          </cell>
          <cell r="K225" t="str">
            <v/>
          </cell>
          <cell r="L225" t="str">
            <v/>
          </cell>
          <cell r="M225" t="str">
            <v/>
          </cell>
        </row>
        <row r="226">
          <cell r="C226" t="str">
            <v>5 000 000 Million USD</v>
          </cell>
          <cell r="D226">
            <v>5000000</v>
          </cell>
          <cell r="K226" t="str">
            <v/>
          </cell>
          <cell r="L226" t="str">
            <v/>
          </cell>
          <cell r="M226" t="str">
            <v/>
          </cell>
        </row>
        <row r="227">
          <cell r="K227" t="str">
            <v/>
          </cell>
          <cell r="L227" t="str">
            <v/>
          </cell>
          <cell r="M227" t="str">
            <v/>
          </cell>
        </row>
        <row r="228">
          <cell r="B228" t="str">
            <v>Phase 1a</v>
          </cell>
          <cell r="C228">
            <v>889</v>
          </cell>
          <cell r="D228">
            <v>0.603530210454854</v>
          </cell>
          <cell r="E228">
            <v>3017651.05227427</v>
          </cell>
          <cell r="K228" t="str">
            <v/>
          </cell>
          <cell r="L228" t="str">
            <v/>
          </cell>
          <cell r="M228" t="str">
            <v/>
          </cell>
        </row>
        <row r="229">
          <cell r="B229" t="str">
            <v>Phase 1b</v>
          </cell>
          <cell r="C229">
            <v>280</v>
          </cell>
          <cell r="D229">
            <v>0.19008825526137135</v>
          </cell>
          <cell r="E229">
            <v>950441.27630685677</v>
          </cell>
          <cell r="G229" t="str">
            <v>BSC G2 Configuration 04</v>
          </cell>
          <cell r="K229">
            <v>199127.158018018</v>
          </cell>
          <cell r="L229">
            <v>199127.158018018</v>
          </cell>
          <cell r="M229">
            <v>199127.158018018</v>
          </cell>
        </row>
        <row r="230">
          <cell r="B230" t="str">
            <v>Phase 2</v>
          </cell>
          <cell r="C230">
            <v>304</v>
          </cell>
          <cell r="D230">
            <v>0.20638153428377462</v>
          </cell>
          <cell r="E230">
            <v>1031907.6714188731</v>
          </cell>
          <cell r="H230" t="str">
            <v>3BK 30553 AE</v>
          </cell>
          <cell r="I230" t="str">
            <v>BSC G2 288TRX-FR;48A,54ABIS 120 Ohm</v>
          </cell>
          <cell r="J230">
            <v>1</v>
          </cell>
          <cell r="K230">
            <v>199127.158018018</v>
          </cell>
          <cell r="L230">
            <v>199127.158018018</v>
          </cell>
          <cell r="M230">
            <v>199127.158018018</v>
          </cell>
        </row>
        <row r="231">
          <cell r="C231">
            <v>1473</v>
          </cell>
          <cell r="K231" t="str">
            <v/>
          </cell>
          <cell r="L231" t="str">
            <v/>
          </cell>
          <cell r="M231" t="str">
            <v/>
          </cell>
        </row>
        <row r="232">
          <cell r="E232">
            <v>5000000</v>
          </cell>
          <cell r="G232" t="str">
            <v>BSC G2 Configuration 05</v>
          </cell>
          <cell r="K232">
            <v>264109.99243963999</v>
          </cell>
          <cell r="L232">
            <v>264109.99243963999</v>
          </cell>
          <cell r="M232">
            <v>264109.99243963999</v>
          </cell>
        </row>
        <row r="233">
          <cell r="C233" t="str">
            <v xml:space="preserve">COST </v>
          </cell>
          <cell r="H233" t="str">
            <v>3BK 30554 AE</v>
          </cell>
          <cell r="I233" t="str">
            <v>BSC G2 352TRX-FR;64A,66ABIS 120 Ohm</v>
          </cell>
          <cell r="J233">
            <v>1</v>
          </cell>
          <cell r="K233">
            <v>264109.99243963999</v>
          </cell>
          <cell r="L233">
            <v>264109.99243963999</v>
          </cell>
          <cell r="M233">
            <v>264109.99243963999</v>
          </cell>
        </row>
        <row r="234">
          <cell r="D234">
            <v>2543146</v>
          </cell>
          <cell r="K234" t="str">
            <v/>
          </cell>
          <cell r="L234" t="str">
            <v/>
          </cell>
          <cell r="M234" t="str">
            <v/>
          </cell>
        </row>
        <row r="235">
          <cell r="G235" t="str">
            <v>DDF</v>
          </cell>
          <cell r="K235">
            <v>7070.4367999999995</v>
          </cell>
          <cell r="L235">
            <v>6504.8</v>
          </cell>
          <cell r="M235">
            <v>6504.8</v>
          </cell>
        </row>
        <row r="236">
          <cell r="C236">
            <v>889</v>
          </cell>
          <cell r="D236">
            <v>0.603530210454854</v>
          </cell>
          <cell r="E236">
            <v>1534865.4405974201</v>
          </cell>
          <cell r="H236" t="str">
            <v>3BK 30562 AA</v>
          </cell>
          <cell r="I236" t="str">
            <v>DIGITAL DISTRIBUTION FRAME 80 PCM</v>
          </cell>
          <cell r="J236">
            <v>1</v>
          </cell>
          <cell r="K236">
            <v>6504.8</v>
          </cell>
          <cell r="L236">
            <v>6504.8</v>
          </cell>
          <cell r="M236">
            <v>6504.8</v>
          </cell>
        </row>
        <row r="237">
          <cell r="C237">
            <v>280</v>
          </cell>
          <cell r="D237">
            <v>0.19008825526137135</v>
          </cell>
          <cell r="E237">
            <v>483422.18601493549</v>
          </cell>
          <cell r="K237" t="str">
            <v/>
          </cell>
          <cell r="L237" t="str">
            <v/>
          </cell>
          <cell r="M237" t="str">
            <v/>
          </cell>
        </row>
        <row r="238">
          <cell r="C238">
            <v>304</v>
          </cell>
          <cell r="D238">
            <v>0.20638153428377462</v>
          </cell>
          <cell r="E238">
            <v>524858.3733876443</v>
          </cell>
          <cell r="G238" t="str">
            <v>BSC Upgrade from Conf 4 to Conf 5</v>
          </cell>
          <cell r="K238">
            <v>68169.89783680001</v>
          </cell>
          <cell r="L238">
            <v>62565</v>
          </cell>
          <cell r="M238">
            <v>62565</v>
          </cell>
        </row>
        <row r="239">
          <cell r="C239">
            <v>1473</v>
          </cell>
          <cell r="H239" t="str">
            <v>3BK 30559 AE</v>
          </cell>
          <cell r="I239" t="str">
            <v>BSC G2 Ext KIT FROM 288/48 to 352/64</v>
          </cell>
          <cell r="J239">
            <v>1</v>
          </cell>
          <cell r="K239">
            <v>62565</v>
          </cell>
          <cell r="L239">
            <v>62565</v>
          </cell>
          <cell r="M239">
            <v>62565</v>
          </cell>
        </row>
        <row r="240">
          <cell r="E240">
            <v>2543146</v>
          </cell>
          <cell r="K240" t="str">
            <v/>
          </cell>
          <cell r="L240" t="str">
            <v/>
          </cell>
          <cell r="M240" t="str">
            <v/>
          </cell>
        </row>
        <row r="241">
          <cell r="K241" t="str">
            <v/>
          </cell>
          <cell r="L241" t="str">
            <v/>
          </cell>
          <cell r="M241" t="str">
            <v/>
          </cell>
        </row>
        <row r="242">
          <cell r="G242" t="str">
            <v>A-ter Boards</v>
          </cell>
          <cell r="K242">
            <v>11032.892319200002</v>
          </cell>
          <cell r="L242">
            <v>11033</v>
          </cell>
          <cell r="M242">
            <v>11033</v>
          </cell>
        </row>
        <row r="243">
          <cell r="C243" t="str">
            <v>I&amp;C   EUROS</v>
          </cell>
          <cell r="H243" t="str">
            <v>3BK 30801 AA</v>
          </cell>
          <cell r="I243" t="str">
            <v>TC A925 TRANSCODING BOARD FOR 1 ATER-E1</v>
          </cell>
          <cell r="J243">
            <v>1</v>
          </cell>
          <cell r="K243">
            <v>11033</v>
          </cell>
          <cell r="L243">
            <v>11033</v>
          </cell>
          <cell r="M243">
            <v>11033</v>
          </cell>
        </row>
        <row r="244">
          <cell r="C244">
            <v>1148735.61572626</v>
          </cell>
          <cell r="E244" t="str">
            <v>LOCAL EUROS</v>
          </cell>
          <cell r="G244" t="str">
            <v>LOCAL DOLLARS</v>
          </cell>
          <cell r="K244" t="str">
            <v/>
          </cell>
          <cell r="L244" t="str">
            <v/>
          </cell>
          <cell r="M244" t="str">
            <v/>
          </cell>
        </row>
        <row r="245">
          <cell r="K245" t="str">
            <v/>
          </cell>
          <cell r="L245" t="str">
            <v/>
          </cell>
          <cell r="M245" t="str">
            <v/>
          </cell>
        </row>
        <row r="246">
          <cell r="B246" t="str">
            <v>Phase 1a</v>
          </cell>
          <cell r="C246">
            <v>889</v>
          </cell>
          <cell r="D246">
            <v>0.603530210454854</v>
          </cell>
          <cell r="E246">
            <v>693296.64791625598</v>
          </cell>
          <cell r="G246">
            <v>596892.36243020475</v>
          </cell>
          <cell r="K246">
            <v>9771.9971139999998</v>
          </cell>
          <cell r="L246">
            <v>9867</v>
          </cell>
          <cell r="M246">
            <v>9867</v>
          </cell>
        </row>
        <row r="247">
          <cell r="B247" t="str">
            <v>Phase 1b</v>
          </cell>
          <cell r="C247">
            <v>280</v>
          </cell>
          <cell r="D247">
            <v>0.19008825526137135</v>
          </cell>
          <cell r="E247">
            <v>218361.14895000189</v>
          </cell>
          <cell r="G247">
            <v>187997.59446620624</v>
          </cell>
          <cell r="H247" t="str">
            <v>3BK 30641 AA</v>
          </cell>
          <cell r="I247" t="str">
            <v>MFS A935 GPU extension 120 Ohms</v>
          </cell>
          <cell r="J247">
            <v>1</v>
          </cell>
          <cell r="K247">
            <v>9867</v>
          </cell>
          <cell r="L247">
            <v>9867</v>
          </cell>
          <cell r="M247">
            <v>9867</v>
          </cell>
        </row>
        <row r="248">
          <cell r="B248" t="str">
            <v>Phase 2</v>
          </cell>
          <cell r="C248">
            <v>304</v>
          </cell>
          <cell r="D248">
            <v>0.20638153428377462</v>
          </cell>
          <cell r="E248">
            <v>237077.81886000207</v>
          </cell>
          <cell r="G248">
            <v>204111.67399188108</v>
          </cell>
          <cell r="K248" t="str">
            <v/>
          </cell>
          <cell r="L248" t="str">
            <v/>
          </cell>
          <cell r="M248" t="str">
            <v/>
          </cell>
        </row>
        <row r="249">
          <cell r="C249">
            <v>1473</v>
          </cell>
          <cell r="K249" t="str">
            <v/>
          </cell>
          <cell r="L249" t="str">
            <v/>
          </cell>
          <cell r="M249" t="str">
            <v/>
          </cell>
        </row>
        <row r="250">
          <cell r="E250">
            <v>1148735.61572626</v>
          </cell>
          <cell r="K250" t="str">
            <v/>
          </cell>
          <cell r="L250" t="str">
            <v/>
          </cell>
          <cell r="M250" t="str">
            <v/>
          </cell>
        </row>
        <row r="251">
          <cell r="K251" t="str">
            <v/>
          </cell>
          <cell r="L251" t="str">
            <v/>
          </cell>
          <cell r="M251" t="str">
            <v/>
          </cell>
        </row>
        <row r="252">
          <cell r="B252">
            <v>11193282.877542799</v>
          </cell>
          <cell r="C252" t="str">
            <v>TOTAL EUROS RNE</v>
          </cell>
          <cell r="G252">
            <v>9636834.5068547186</v>
          </cell>
          <cell r="K252">
            <v>541524.89830054098</v>
          </cell>
          <cell r="L252">
            <v>541524.89830054098</v>
          </cell>
          <cell r="M252">
            <v>541524.89830054098</v>
          </cell>
        </row>
        <row r="253">
          <cell r="H253" t="str">
            <v>3BK 30800 AA</v>
          </cell>
          <cell r="I253" t="str">
            <v>TC A925 TRANSCODER CABINET</v>
          </cell>
          <cell r="J253">
            <v>1</v>
          </cell>
          <cell r="K253">
            <v>4550</v>
          </cell>
          <cell r="L253">
            <v>4550</v>
          </cell>
          <cell r="M253">
            <v>4550</v>
          </cell>
        </row>
        <row r="254">
          <cell r="B254" t="str">
            <v>Phase 1a</v>
          </cell>
          <cell r="C254">
            <v>889</v>
          </cell>
          <cell r="D254">
            <v>0.603530210454854</v>
          </cell>
          <cell r="E254">
            <v>6755484.3707641196</v>
          </cell>
          <cell r="H254" t="str">
            <v>3BK 30801 AA</v>
          </cell>
          <cell r="I254" t="str">
            <v>TC A925 TRANSCODING BOARD FOR 1 ATER-E1</v>
          </cell>
          <cell r="J254">
            <v>48</v>
          </cell>
          <cell r="K254">
            <v>11033</v>
          </cell>
          <cell r="L254">
            <v>11033</v>
          </cell>
          <cell r="M254">
            <v>11033</v>
          </cell>
        </row>
        <row r="255">
          <cell r="B255" t="str">
            <v>Phase 1b</v>
          </cell>
          <cell r="C255">
            <v>280</v>
          </cell>
          <cell r="D255">
            <v>0.19008825526137135</v>
          </cell>
          <cell r="E255">
            <v>2127711.612839093</v>
          </cell>
          <cell r="H255" t="str">
            <v>3BK 30810 AA</v>
          </cell>
          <cell r="I255" t="str">
            <v>TC A 925 CABLING KIT FOR 1 SUB-RACK 120 OHM</v>
          </cell>
          <cell r="J255">
            <v>4</v>
          </cell>
          <cell r="K255">
            <v>1734</v>
          </cell>
          <cell r="L255">
            <v>1734</v>
          </cell>
          <cell r="M255">
            <v>1734</v>
          </cell>
        </row>
        <row r="256">
          <cell r="B256" t="str">
            <v>Phase 2</v>
          </cell>
          <cell r="C256">
            <v>304</v>
          </cell>
          <cell r="D256">
            <v>0.20638153428377462</v>
          </cell>
          <cell r="E256">
            <v>2310086.8939395868</v>
          </cell>
          <cell r="H256" t="str">
            <v>3BK 30802 AA</v>
          </cell>
          <cell r="I256" t="str">
            <v>TC A 925 COOLING FAN STAGE</v>
          </cell>
          <cell r="J256">
            <v>4</v>
          </cell>
          <cell r="K256">
            <v>116</v>
          </cell>
          <cell r="L256">
            <v>116</v>
          </cell>
          <cell r="M256">
            <v>116</v>
          </cell>
        </row>
        <row r="257">
          <cell r="C257">
            <v>1473</v>
          </cell>
          <cell r="K257" t="str">
            <v/>
          </cell>
          <cell r="L257" t="str">
            <v/>
          </cell>
          <cell r="M257" t="str">
            <v/>
          </cell>
        </row>
        <row r="258">
          <cell r="G258" t="str">
            <v>TC-A925-45Atermux[-PRE48-120OHM]</v>
          </cell>
          <cell r="K258">
            <v>508426.21415351302</v>
          </cell>
          <cell r="L258">
            <v>508426.21415351302</v>
          </cell>
          <cell r="M258">
            <v>508426.21415351302</v>
          </cell>
        </row>
        <row r="259">
          <cell r="G259" t="str">
            <v>EURO</v>
          </cell>
          <cell r="H259" t="str">
            <v>3BK 30800 AA</v>
          </cell>
          <cell r="I259" t="str">
            <v>TC A925 TRANSCODER CABINET</v>
          </cell>
          <cell r="J259">
            <v>1</v>
          </cell>
          <cell r="K259" t="str">
            <v>USD</v>
          </cell>
          <cell r="L259">
            <v>4550</v>
          </cell>
          <cell r="M259">
            <v>4550</v>
          </cell>
        </row>
        <row r="260">
          <cell r="B260" t="str">
            <v>Old Foreign+ Local</v>
          </cell>
          <cell r="C260" t="str">
            <v>1A</v>
          </cell>
          <cell r="E260" t="str">
            <v>PHASE 1A</v>
          </cell>
          <cell r="H260" t="str">
            <v>3BK 30801 AA</v>
          </cell>
          <cell r="I260" t="str">
            <v>TC A925 TRANSCODING BOARD FOR 1 ATER-E1</v>
          </cell>
          <cell r="J260">
            <v>45</v>
          </cell>
          <cell r="K260">
            <v>11033</v>
          </cell>
          <cell r="L260">
            <v>11033</v>
          </cell>
          <cell r="M260">
            <v>11033</v>
          </cell>
        </row>
        <row r="261">
          <cell r="G261" t="str">
            <v>Foreign</v>
          </cell>
          <cell r="H261" t="str">
            <v>Local</v>
          </cell>
          <cell r="I261" t="str">
            <v>TC A 925 CABLING KIT FOR 1 SUB-RACK 120 OHM</v>
          </cell>
          <cell r="J261">
            <v>4</v>
          </cell>
          <cell r="K261" t="str">
            <v>Foreign</v>
          </cell>
          <cell r="L261" t="str">
            <v>Local</v>
          </cell>
          <cell r="M261">
            <v>1734</v>
          </cell>
        </row>
        <row r="262">
          <cell r="B262" t="str">
            <v>Drive Test</v>
          </cell>
          <cell r="C262">
            <v>75506.46674100119</v>
          </cell>
          <cell r="D262">
            <v>5.1290840306493592E-2</v>
          </cell>
          <cell r="E262">
            <v>346494.47005387582</v>
          </cell>
          <cell r="G262">
            <v>277195.57604310068</v>
          </cell>
          <cell r="H262">
            <v>69298.89401077517</v>
          </cell>
          <cell r="I262" t="str">
            <v>TC A 925 COOLING FAN STAGE</v>
          </cell>
          <cell r="J262">
            <v>4</v>
          </cell>
          <cell r="K262">
            <v>238650.97680315544</v>
          </cell>
          <cell r="L262">
            <v>59662.74420078886</v>
          </cell>
          <cell r="M262" t="str">
            <v>DT</v>
          </cell>
        </row>
        <row r="263">
          <cell r="B263" t="str">
            <v>Optim</v>
          </cell>
          <cell r="C263">
            <v>989295.28571428568</v>
          </cell>
          <cell r="D263">
            <v>0.67201908267791843</v>
          </cell>
          <cell r="E263">
            <v>4539814.4098859187</v>
          </cell>
          <cell r="G263">
            <v>3631851.527908735</v>
          </cell>
          <cell r="H263">
            <v>907962.88197718374</v>
          </cell>
          <cell r="K263">
            <v>3126835.3092499697</v>
          </cell>
          <cell r="L263">
            <v>781708.82731249242</v>
          </cell>
          <cell r="M263" t="str">
            <v>Optim</v>
          </cell>
        </row>
        <row r="264">
          <cell r="B264" t="str">
            <v>Planning</v>
          </cell>
          <cell r="C264">
            <v>152309.2275132275</v>
          </cell>
          <cell r="D264">
            <v>0.10346224108701774</v>
          </cell>
          <cell r="E264">
            <v>698937.55262757768</v>
          </cell>
          <cell r="G264">
            <v>559150.04210206214</v>
          </cell>
          <cell r="H264">
            <v>139787.51052551554</v>
          </cell>
          <cell r="K264">
            <v>481399.11044768622</v>
          </cell>
          <cell r="L264">
            <v>120349.77761192156</v>
          </cell>
          <cell r="M264" t="str">
            <v>Planning</v>
          </cell>
        </row>
        <row r="265">
          <cell r="B265" t="str">
            <v>Survey</v>
          </cell>
          <cell r="C265">
            <v>255012.82010582014</v>
          </cell>
          <cell r="D265">
            <v>0.17322783592857022</v>
          </cell>
          <cell r="E265">
            <v>1170237.9381967473</v>
          </cell>
          <cell r="G265">
            <v>936190.35055739793</v>
          </cell>
          <cell r="H265">
            <v>234047.58763934948</v>
          </cell>
          <cell r="I265" t="str">
            <v>TC A925 TRANSCODER CABINET</v>
          </cell>
          <cell r="J265">
            <v>1</v>
          </cell>
          <cell r="K265">
            <v>806011.20993169071</v>
          </cell>
          <cell r="L265">
            <v>201502.80248292268</v>
          </cell>
          <cell r="M265" t="str">
            <v>Survey</v>
          </cell>
        </row>
        <row r="266">
          <cell r="C266">
            <v>1472123.8000743345</v>
          </cell>
          <cell r="H266" t="str">
            <v>3BK 30801 AA</v>
          </cell>
          <cell r="I266" t="str">
            <v>TC A925 TRANSCODING BOARD FOR 1 ATER-E1</v>
          </cell>
          <cell r="J266">
            <v>44</v>
          </cell>
          <cell r="K266">
            <v>11033</v>
          </cell>
          <cell r="L266">
            <v>11033</v>
          </cell>
          <cell r="M266">
            <v>11033</v>
          </cell>
        </row>
        <row r="267">
          <cell r="G267">
            <v>5404387.4966112953</v>
          </cell>
          <cell r="H267">
            <v>1351096.8741528238</v>
          </cell>
          <cell r="I267" t="str">
            <v>TC A 925 CABLING KIT FOR 1 SUB-RACK 120 OHM</v>
          </cell>
          <cell r="J267">
            <v>4</v>
          </cell>
          <cell r="K267">
            <v>1734</v>
          </cell>
          <cell r="L267">
            <v>1734</v>
          </cell>
          <cell r="M267">
            <v>1734</v>
          </cell>
        </row>
        <row r="268">
          <cell r="G268">
            <v>6755484.3707641196</v>
          </cell>
          <cell r="H268" t="str">
            <v>3BK 30802 AA</v>
          </cell>
          <cell r="I268" t="str">
            <v>TC A 925 COOLING FAN STAGE</v>
          </cell>
          <cell r="J268">
            <v>4</v>
          </cell>
          <cell r="K268">
            <v>116</v>
          </cell>
          <cell r="L268">
            <v>116</v>
          </cell>
          <cell r="M268">
            <v>116</v>
          </cell>
        </row>
        <row r="269">
          <cell r="H269">
            <v>5816120.7580406275</v>
          </cell>
          <cell r="K269" t="str">
            <v/>
          </cell>
          <cell r="L269" t="str">
            <v/>
          </cell>
          <cell r="M269" t="str">
            <v/>
          </cell>
        </row>
        <row r="270">
          <cell r="G270" t="str">
            <v>TC-A925-13Atermux[-PRE48-120OHM]</v>
          </cell>
          <cell r="K270">
            <v>155373.58325189201</v>
          </cell>
          <cell r="L270">
            <v>155373.58325189201</v>
          </cell>
          <cell r="M270">
            <v>155373.58325189201</v>
          </cell>
        </row>
        <row r="271">
          <cell r="B271" t="str">
            <v>Old Foreign+ Local</v>
          </cell>
          <cell r="C271" t="str">
            <v>1B</v>
          </cell>
          <cell r="E271" t="str">
            <v>PHASE 1B</v>
          </cell>
          <cell r="H271" t="str">
            <v>3BK 30800 AA</v>
          </cell>
          <cell r="I271" t="str">
            <v>TC A925 TRANSCODER CABINET</v>
          </cell>
          <cell r="J271">
            <v>1</v>
          </cell>
          <cell r="K271">
            <v>4550</v>
          </cell>
          <cell r="L271">
            <v>4550</v>
          </cell>
          <cell r="M271">
            <v>4550</v>
          </cell>
        </row>
        <row r="272">
          <cell r="G272" t="str">
            <v>Foreign</v>
          </cell>
          <cell r="H272" t="str">
            <v>Local</v>
          </cell>
          <cell r="I272" t="str">
            <v>TC A925 TRANSCODING BOARD FOR 1 ATER-E1</v>
          </cell>
          <cell r="J272">
            <v>13</v>
          </cell>
          <cell r="K272" t="str">
            <v>Foreign</v>
          </cell>
          <cell r="L272" t="str">
            <v>Local</v>
          </cell>
          <cell r="M272">
            <v>11033</v>
          </cell>
        </row>
        <row r="273">
          <cell r="B273" t="str">
            <v>Drive Test</v>
          </cell>
          <cell r="C273">
            <v>40379.910462702013</v>
          </cell>
          <cell r="D273">
            <v>5.8450544477375813E-2</v>
          </cell>
          <cell r="E273">
            <v>124365.90226128043</v>
          </cell>
          <cell r="G273">
            <v>99492.72180902434</v>
          </cell>
          <cell r="H273">
            <v>24873.180452256085</v>
          </cell>
          <cell r="I273" t="str">
            <v>TC A 925 CABLING KIT FOR 1 SUB-RACK 120 OHM</v>
          </cell>
          <cell r="J273">
            <v>4</v>
          </cell>
          <cell r="K273">
            <v>85658.059856035892</v>
          </cell>
          <cell r="L273">
            <v>21414.514964008973</v>
          </cell>
          <cell r="M273" t="str">
            <v>DT</v>
          </cell>
        </row>
        <row r="274">
          <cell r="B274" t="str">
            <v>Optim</v>
          </cell>
          <cell r="C274">
            <v>394608</v>
          </cell>
          <cell r="D274">
            <v>0.57120117877509835</v>
          </cell>
          <cell r="E274">
            <v>1215351.3813471557</v>
          </cell>
          <cell r="G274">
            <v>972281.10507772455</v>
          </cell>
          <cell r="H274">
            <v>243070.27626943114</v>
          </cell>
          <cell r="I274" t="str">
            <v>TC A 925 COOLING FAN STAGE</v>
          </cell>
          <cell r="J274">
            <v>4</v>
          </cell>
          <cell r="K274">
            <v>837083.47285445686</v>
          </cell>
          <cell r="L274">
            <v>209270.86821361422</v>
          </cell>
          <cell r="M274" t="str">
            <v>Optim</v>
          </cell>
        </row>
        <row r="275">
          <cell r="B275" t="str">
            <v>Planning</v>
          </cell>
          <cell r="C275">
            <v>117806</v>
          </cell>
          <cell r="D275">
            <v>0.17052600572410906</v>
          </cell>
          <cell r="E275">
            <v>362830.1626702525</v>
          </cell>
          <cell r="G275">
            <v>290264.13013620203</v>
          </cell>
          <cell r="H275">
            <v>72566.032534050508</v>
          </cell>
          <cell r="K275">
            <v>249902.32231250289</v>
          </cell>
          <cell r="L275">
            <v>62475.580578125722</v>
          </cell>
          <cell r="M275" t="str">
            <v>Planning</v>
          </cell>
        </row>
        <row r="276">
          <cell r="B276" t="str">
            <v>Survey</v>
          </cell>
          <cell r="C276">
            <v>138045</v>
          </cell>
          <cell r="D276">
            <v>0.19982227102341676</v>
          </cell>
          <cell r="E276">
            <v>425164.16656040441</v>
          </cell>
          <cell r="G276">
            <v>340131.33324832353</v>
          </cell>
          <cell r="H276">
            <v>85032.833312080882</v>
          </cell>
          <cell r="K276">
            <v>292835.39109747764</v>
          </cell>
          <cell r="L276">
            <v>73208.847774369409</v>
          </cell>
          <cell r="M276" t="str">
            <v>Survey</v>
          </cell>
        </row>
        <row r="277">
          <cell r="C277">
            <v>690838.91046270204</v>
          </cell>
          <cell r="K277" t="str">
            <v/>
          </cell>
          <cell r="L277" t="str">
            <v/>
          </cell>
          <cell r="M277" t="str">
            <v/>
          </cell>
        </row>
        <row r="278">
          <cell r="G278">
            <v>1702169.2902712745</v>
          </cell>
          <cell r="H278">
            <v>425542.32256781863</v>
          </cell>
          <cell r="K278">
            <v>355456</v>
          </cell>
          <cell r="L278">
            <v>355456</v>
          </cell>
          <cell r="M278">
            <v>355456</v>
          </cell>
        </row>
        <row r="279">
          <cell r="G279">
            <v>2127711.612839093</v>
          </cell>
          <cell r="H279" t="str">
            <v>3BK 30639 AA</v>
          </cell>
          <cell r="I279" t="str">
            <v>MFS A935 standard basic package</v>
          </cell>
          <cell r="J279">
            <v>1</v>
          </cell>
          <cell r="K279">
            <v>163306</v>
          </cell>
          <cell r="L279">
            <v>163306</v>
          </cell>
          <cell r="M279">
            <v>163306</v>
          </cell>
        </row>
        <row r="280">
          <cell r="H280">
            <v>1831849.0576505915</v>
          </cell>
          <cell r="I280" t="str">
            <v>MFS A935 standard pre-equipment</v>
          </cell>
          <cell r="J280">
            <v>1</v>
          </cell>
          <cell r="K280">
            <v>37838</v>
          </cell>
          <cell r="L280">
            <v>37838</v>
          </cell>
          <cell r="M280">
            <v>37838</v>
          </cell>
        </row>
        <row r="281">
          <cell r="H281" t="str">
            <v>3BK 30641 AA</v>
          </cell>
          <cell r="I281" t="str">
            <v>MFS A935 GPU extension 120 Ohms</v>
          </cell>
          <cell r="J281">
            <v>14</v>
          </cell>
          <cell r="K281">
            <v>9867</v>
          </cell>
          <cell r="L281">
            <v>9867</v>
          </cell>
          <cell r="M281">
            <v>9867</v>
          </cell>
        </row>
        <row r="282">
          <cell r="B282" t="str">
            <v>Old Foreign+ Local</v>
          </cell>
          <cell r="C282">
            <v>2</v>
          </cell>
          <cell r="E282" t="str">
            <v>PHASE 2</v>
          </cell>
          <cell r="H282" t="str">
            <v>3BK 30644 AA</v>
          </cell>
          <cell r="I282" t="str">
            <v>MFS A935 external HUB</v>
          </cell>
          <cell r="J282">
            <v>1</v>
          </cell>
          <cell r="K282">
            <v>231</v>
          </cell>
          <cell r="L282">
            <v>231</v>
          </cell>
          <cell r="M282">
            <v>231</v>
          </cell>
        </row>
        <row r="283">
          <cell r="G283" t="str">
            <v>Foreign</v>
          </cell>
          <cell r="H283" t="str">
            <v>Local</v>
          </cell>
          <cell r="I283" t="str">
            <v>MFS A935 installation basic kit</v>
          </cell>
          <cell r="J283">
            <v>1</v>
          </cell>
          <cell r="K283" t="str">
            <v>Foreign</v>
          </cell>
          <cell r="L283" t="str">
            <v>Local</v>
          </cell>
          <cell r="M283">
            <v>196</v>
          </cell>
        </row>
        <row r="284">
          <cell r="B284" t="str">
            <v>Drive Test</v>
          </cell>
          <cell r="C284">
            <v>63492.076470279077</v>
          </cell>
          <cell r="D284">
            <v>7.2046922543665654E-2</v>
          </cell>
          <cell r="E284">
            <v>166434.65151680258</v>
          </cell>
          <cell r="G284">
            <v>133147.72121344207</v>
          </cell>
          <cell r="H284">
            <v>33286.930303360517</v>
          </cell>
          <cell r="I284" t="str">
            <v>MFS A935 internal cables</v>
          </cell>
          <cell r="J284">
            <v>1</v>
          </cell>
          <cell r="K284">
            <v>114633.26428327053</v>
          </cell>
          <cell r="L284">
            <v>28658.316070817633</v>
          </cell>
          <cell r="M284" t="str">
            <v>DT</v>
          </cell>
        </row>
        <row r="285">
          <cell r="B285" t="str">
            <v>Optim</v>
          </cell>
          <cell r="C285">
            <v>545581</v>
          </cell>
          <cell r="D285">
            <v>0.6190919282139975</v>
          </cell>
          <cell r="E285">
            <v>1430156.1495109431</v>
          </cell>
          <cell r="G285">
            <v>1144124.9196087546</v>
          </cell>
          <cell r="H285">
            <v>286031.22990218864</v>
          </cell>
          <cell r="I285" t="str">
            <v>MFS A935 power cables</v>
          </cell>
          <cell r="J285">
            <v>1</v>
          </cell>
          <cell r="K285">
            <v>985032.06128731812</v>
          </cell>
          <cell r="L285">
            <v>246258.01532182953</v>
          </cell>
          <cell r="M285" t="str">
            <v>Optim</v>
          </cell>
        </row>
        <row r="286">
          <cell r="B286" t="str">
            <v>Planning</v>
          </cell>
          <cell r="C286">
            <v>122231</v>
          </cell>
          <cell r="D286">
            <v>0.13870025803230893</v>
          </cell>
          <cell r="E286">
            <v>320409.64826647576</v>
          </cell>
          <cell r="G286">
            <v>256327.71861318062</v>
          </cell>
          <cell r="H286">
            <v>64081.929653295156</v>
          </cell>
          <cell r="I286" t="str">
            <v>MFS A935 iron kit - top</v>
          </cell>
          <cell r="J286">
            <v>1</v>
          </cell>
          <cell r="K286">
            <v>220684.83668458063</v>
          </cell>
          <cell r="L286">
            <v>55171.209171145158</v>
          </cell>
          <cell r="M286" t="str">
            <v>Planning</v>
          </cell>
        </row>
        <row r="287">
          <cell r="B287" t="str">
            <v>Survey</v>
          </cell>
          <cell r="C287">
            <v>149956</v>
          </cell>
          <cell r="D287">
            <v>0.17016089121002786</v>
          </cell>
          <cell r="E287">
            <v>393086.44464536523</v>
          </cell>
          <cell r="G287">
            <v>314469.15571629221</v>
          </cell>
          <cell r="H287">
            <v>78617.288929073053</v>
          </cell>
          <cell r="I287" t="str">
            <v>MFS A935 PCM cables 120 Ohms</v>
          </cell>
          <cell r="J287">
            <v>2</v>
          </cell>
          <cell r="K287">
            <v>270741.59067563037</v>
          </cell>
          <cell r="L287">
            <v>67685.397668907593</v>
          </cell>
          <cell r="M287" t="str">
            <v>Survey</v>
          </cell>
        </row>
        <row r="288">
          <cell r="C288">
            <v>881260.07647027913</v>
          </cell>
          <cell r="K288" t="str">
            <v/>
          </cell>
          <cell r="L288" t="str">
            <v/>
          </cell>
          <cell r="M288" t="str">
            <v/>
          </cell>
        </row>
        <row r="289">
          <cell r="G289" t="str">
            <v>MFS-A935-STD-12GPU-120HM-PRE</v>
          </cell>
          <cell r="K289">
            <v>335725.03620900895</v>
          </cell>
          <cell r="L289">
            <v>335725.03620900895</v>
          </cell>
          <cell r="M289">
            <v>335725.03620900895</v>
          </cell>
        </row>
        <row r="290">
          <cell r="G290">
            <v>1848069.5151516693</v>
          </cell>
          <cell r="H290">
            <v>462017.37878791732</v>
          </cell>
          <cell r="I290" t="str">
            <v>MFS A935 standard basic package</v>
          </cell>
          <cell r="J290">
            <v>1</v>
          </cell>
          <cell r="K290">
            <v>163306</v>
          </cell>
          <cell r="L290">
            <v>163306</v>
          </cell>
          <cell r="M290">
            <v>163306</v>
          </cell>
        </row>
        <row r="291">
          <cell r="G291">
            <v>2310086.8939395864</v>
          </cell>
          <cell r="H291" t="str">
            <v>3BK 30640 AA</v>
          </cell>
          <cell r="I291" t="str">
            <v>MFS A935 standard pre-equipment</v>
          </cell>
          <cell r="J291">
            <v>1</v>
          </cell>
          <cell r="K291">
            <v>37838</v>
          </cell>
          <cell r="L291">
            <v>37838</v>
          </cell>
          <cell r="M291">
            <v>37838</v>
          </cell>
        </row>
        <row r="292">
          <cell r="H292">
            <v>1988864.6911634991</v>
          </cell>
          <cell r="I292" t="str">
            <v>MFS A935 GPU extension 120 Ohms</v>
          </cell>
          <cell r="J292">
            <v>12</v>
          </cell>
          <cell r="K292">
            <v>9867</v>
          </cell>
          <cell r="L292">
            <v>9867</v>
          </cell>
          <cell r="M292">
            <v>9867</v>
          </cell>
        </row>
        <row r="293">
          <cell r="G293">
            <v>11193282.877542799</v>
          </cell>
          <cell r="H293" t="str">
            <v>3BK 30644 AA</v>
          </cell>
          <cell r="I293" t="str">
            <v>MFS A935 external HUB</v>
          </cell>
          <cell r="J293">
            <v>1</v>
          </cell>
          <cell r="K293">
            <v>231</v>
          </cell>
          <cell r="L293">
            <v>231</v>
          </cell>
          <cell r="M293">
            <v>231</v>
          </cell>
        </row>
        <row r="294">
          <cell r="H294" t="str">
            <v>3BK 30655 AA</v>
          </cell>
          <cell r="I294" t="str">
            <v>MFS A935 installation basic kit</v>
          </cell>
          <cell r="J294">
            <v>1</v>
          </cell>
          <cell r="K294">
            <v>196</v>
          </cell>
          <cell r="L294">
            <v>196</v>
          </cell>
          <cell r="M294">
            <v>196</v>
          </cell>
        </row>
        <row r="295">
          <cell r="H295" t="str">
            <v>3BK 30656 AA</v>
          </cell>
          <cell r="I295" t="str">
            <v>MFS A935 internal cables</v>
          </cell>
          <cell r="J295">
            <v>1</v>
          </cell>
          <cell r="K295">
            <v>479</v>
          </cell>
          <cell r="L295">
            <v>479</v>
          </cell>
          <cell r="M295">
            <v>479</v>
          </cell>
        </row>
        <row r="296">
          <cell r="H296" t="str">
            <v>3BK 30657 AA</v>
          </cell>
          <cell r="I296" t="str">
            <v>MFS A935 power cables</v>
          </cell>
          <cell r="J296">
            <v>1</v>
          </cell>
          <cell r="K296">
            <v>739</v>
          </cell>
          <cell r="L296">
            <v>739</v>
          </cell>
          <cell r="M296">
            <v>739</v>
          </cell>
        </row>
        <row r="297">
          <cell r="D297" t="str">
            <v>Working Time</v>
          </cell>
          <cell r="E297" t="str">
            <v>Global Time</v>
          </cell>
          <cell r="H297" t="str">
            <v>3BK 30645 AB</v>
          </cell>
          <cell r="I297" t="str">
            <v>MFS A935 iron kit - top</v>
          </cell>
          <cell r="J297">
            <v>1</v>
          </cell>
          <cell r="K297">
            <v>4757</v>
          </cell>
          <cell r="L297">
            <v>4757</v>
          </cell>
          <cell r="M297">
            <v>4757</v>
          </cell>
        </row>
        <row r="298">
          <cell r="B298" t="str">
            <v>RNE</v>
          </cell>
          <cell r="H298" t="str">
            <v>3BK 30658 AB</v>
          </cell>
          <cell r="I298" t="str">
            <v>MFS A935 PCM cables 120 Ohms</v>
          </cell>
          <cell r="J298">
            <v>2</v>
          </cell>
          <cell r="K298">
            <v>4886</v>
          </cell>
          <cell r="L298">
            <v>4886</v>
          </cell>
          <cell r="M298">
            <v>4886</v>
          </cell>
        </row>
        <row r="299">
          <cell r="B299" t="str">
            <v>RNO services</v>
          </cell>
          <cell r="C299" t="str">
            <v>RNO for 1 site</v>
          </cell>
          <cell r="D299">
            <v>710294</v>
          </cell>
          <cell r="G299">
            <v>2023.6077591938774</v>
          </cell>
          <cell r="K299">
            <v>1011.8038795969387</v>
          </cell>
          <cell r="L299">
            <v>1011.8038795969387</v>
          </cell>
          <cell r="M299">
            <v>1011.8038795969387</v>
          </cell>
        </row>
        <row r="300">
          <cell r="B300" t="str">
            <v>BSS RF SURVEY</v>
          </cell>
          <cell r="C300" t="str">
            <v>RF Survey for 1 site</v>
          </cell>
          <cell r="D300">
            <v>248481</v>
          </cell>
          <cell r="G300">
            <v>621.6923078367347</v>
          </cell>
          <cell r="K300">
            <v>310.84615391836735</v>
          </cell>
          <cell r="L300">
            <v>310.84615391836735</v>
          </cell>
          <cell r="M300">
            <v>310.84615391836735</v>
          </cell>
        </row>
        <row r="301">
          <cell r="B301" t="str">
            <v>BSS DRIVE TEST</v>
          </cell>
          <cell r="C301" t="str">
            <v>Drive Test for 1 site</v>
          </cell>
          <cell r="D301">
            <v>72685</v>
          </cell>
          <cell r="G301">
            <v>184.07595351020407</v>
          </cell>
          <cell r="H301" t="str">
            <v>3BK 30639 AA</v>
          </cell>
          <cell r="I301" t="str">
            <v>MFS A935 standard basic package</v>
          </cell>
          <cell r="J301">
            <v>1</v>
          </cell>
          <cell r="K301">
            <v>92.037976755102036</v>
          </cell>
          <cell r="L301">
            <v>92.037976755102036</v>
          </cell>
          <cell r="M301">
            <v>92.037976755102036</v>
          </cell>
        </row>
        <row r="302">
          <cell r="B302" t="str">
            <v>RNP services</v>
          </cell>
          <cell r="C302" t="str">
            <v>RNP for 1 site</v>
          </cell>
          <cell r="D302">
            <v>250000</v>
          </cell>
          <cell r="G302">
            <v>701.54084224489804</v>
          </cell>
          <cell r="H302" t="str">
            <v>3BK 30640 AA</v>
          </cell>
          <cell r="I302" t="str">
            <v>MFS A935 standard pre-equipment</v>
          </cell>
          <cell r="J302">
            <v>1</v>
          </cell>
          <cell r="K302">
            <v>350.77042112244902</v>
          </cell>
          <cell r="L302">
            <v>350.77042112244902</v>
          </cell>
          <cell r="M302">
            <v>350.77042112244902</v>
          </cell>
        </row>
        <row r="303">
          <cell r="H303" t="str">
            <v>3BK 30641 AA</v>
          </cell>
          <cell r="I303" t="str">
            <v>MFS A935 GPU extension 120 Ohms</v>
          </cell>
          <cell r="J303">
            <v>11</v>
          </cell>
          <cell r="K303">
            <v>9867</v>
          </cell>
          <cell r="L303">
            <v>0</v>
          </cell>
          <cell r="M303">
            <v>0</v>
          </cell>
        </row>
        <row r="304">
          <cell r="B304" t="str">
            <v>BSC Site PREP</v>
          </cell>
          <cell r="C304" t="str">
            <v>Site Preparation for 1 x BSC</v>
          </cell>
          <cell r="G304">
            <v>21202.636200000001</v>
          </cell>
          <cell r="H304" t="str">
            <v>3BK 30644 AA</v>
          </cell>
          <cell r="I304" t="str">
            <v>MFS A935 external HUB</v>
          </cell>
          <cell r="J304">
            <v>1</v>
          </cell>
          <cell r="K304">
            <v>4004.4167390857147</v>
          </cell>
          <cell r="L304">
            <v>4004.4167390857147</v>
          </cell>
          <cell r="M304">
            <v>4004.4167390857147</v>
          </cell>
        </row>
        <row r="305">
          <cell r="B305" t="str">
            <v>BTS INST &amp; COM</v>
          </cell>
          <cell r="C305" t="str">
            <v>BTS installation &amp; Commissioning</v>
          </cell>
          <cell r="D305">
            <v>1334821</v>
          </cell>
          <cell r="G305">
            <v>6863.376602091429</v>
          </cell>
          <cell r="H305" t="str">
            <v>3BK 30655 AA</v>
          </cell>
          <cell r="I305" t="str">
            <v>MFS A935 installation basic kit</v>
          </cell>
          <cell r="J305">
            <v>1</v>
          </cell>
          <cell r="K305">
            <v>2859.740250871429</v>
          </cell>
          <cell r="L305">
            <v>2859.740250871429</v>
          </cell>
          <cell r="M305">
            <v>2859.740250871429</v>
          </cell>
        </row>
        <row r="306">
          <cell r="B306" t="str">
            <v>BSC/TC/MFS INST &amp; COM</v>
          </cell>
          <cell r="C306" t="str">
            <v>BSC, TC &amp; MFS Installation &amp; Commissioning</v>
          </cell>
          <cell r="D306">
            <v>33928</v>
          </cell>
          <cell r="G306">
            <v>8482</v>
          </cell>
          <cell r="H306" t="str">
            <v>3BK 30656 AA</v>
          </cell>
          <cell r="I306" t="str">
            <v>MFS A935 internal cables</v>
          </cell>
          <cell r="J306">
            <v>1</v>
          </cell>
          <cell r="K306">
            <v>2091.8211414375</v>
          </cell>
          <cell r="L306">
            <v>2091.8211414375</v>
          </cell>
          <cell r="M306">
            <v>2091.8211414375</v>
          </cell>
        </row>
        <row r="307">
          <cell r="B307" t="str">
            <v>OMC INST &amp; COM</v>
          </cell>
          <cell r="C307" t="str">
            <v>OMC-R Installation &amp; Commissioning</v>
          </cell>
          <cell r="G307">
            <v>45931.575799999999</v>
          </cell>
          <cell r="H307" t="str">
            <v>3BK 30657 AA</v>
          </cell>
          <cell r="I307" t="str">
            <v>MFS A935 power cables</v>
          </cell>
          <cell r="J307">
            <v>1</v>
          </cell>
          <cell r="K307">
            <v>18372.63032</v>
          </cell>
          <cell r="L307">
            <v>739</v>
          </cell>
          <cell r="M307">
            <v>739</v>
          </cell>
        </row>
        <row r="308">
          <cell r="H308" t="str">
            <v>3BK 30645 AB</v>
          </cell>
          <cell r="I308" t="str">
            <v>MFS A935 iron kit - top</v>
          </cell>
          <cell r="J308">
            <v>1</v>
          </cell>
          <cell r="K308">
            <v>4757</v>
          </cell>
          <cell r="L308">
            <v>0</v>
          </cell>
          <cell r="M308">
            <v>0</v>
          </cell>
        </row>
        <row r="309">
          <cell r="B309" t="str">
            <v>BSS PM</v>
          </cell>
          <cell r="C309" t="str">
            <v>Project Management</v>
          </cell>
          <cell r="G309">
            <v>1120155.6897022214</v>
          </cell>
          <cell r="H309" t="str">
            <v>3BK 30658 AB</v>
          </cell>
          <cell r="I309" t="str">
            <v>MFS A935 PCM cables 120 Ohms</v>
          </cell>
          <cell r="J309">
            <v>2</v>
          </cell>
          <cell r="K309">
            <v>417306.27588088857</v>
          </cell>
          <cell r="L309">
            <v>417306.27588088857</v>
          </cell>
          <cell r="M309">
            <v>417306.27588088857</v>
          </cell>
        </row>
        <row r="310">
          <cell r="K310" t="str">
            <v/>
          </cell>
          <cell r="L310" t="str">
            <v/>
          </cell>
          <cell r="M310" t="str">
            <v/>
          </cell>
        </row>
        <row r="311">
          <cell r="B311" t="str">
            <v>CIP to DDP</v>
          </cell>
          <cell r="C311" t="str">
            <v>Custom &amp; Duties</v>
          </cell>
          <cell r="D311">
            <v>3.5000000000000003E-2</v>
          </cell>
          <cell r="G311">
            <v>619484.51963008591</v>
          </cell>
          <cell r="H311">
            <v>631720.33771999471</v>
          </cell>
          <cell r="I311">
            <v>605333.59125111683</v>
          </cell>
          <cell r="K311">
            <v>355459.03620900895</v>
          </cell>
          <cell r="L311">
            <v>355459.03620900895</v>
          </cell>
          <cell r="M311">
            <v>355459.03620900895</v>
          </cell>
        </row>
        <row r="312">
          <cell r="B312" t="str">
            <v>Local Transport</v>
          </cell>
          <cell r="C312" t="str">
            <v>Local Transportation</v>
          </cell>
          <cell r="D312">
            <v>0.01</v>
          </cell>
          <cell r="G312">
            <v>138679.1525517274</v>
          </cell>
          <cell r="H312">
            <v>180491.52506285562</v>
          </cell>
          <cell r="I312">
            <v>165234.98073669625</v>
          </cell>
          <cell r="J312">
            <v>1</v>
          </cell>
          <cell r="K312">
            <v>335725.03620900895</v>
          </cell>
          <cell r="L312">
            <v>335725.03620900895</v>
          </cell>
          <cell r="M312">
            <v>335725.03620900895</v>
          </cell>
        </row>
        <row r="313">
          <cell r="H313" t="str">
            <v>3BK 30641 AA</v>
          </cell>
          <cell r="I313" t="str">
            <v>MFS A935 GPU extension 120 Ohms</v>
          </cell>
          <cell r="J313">
            <v>2</v>
          </cell>
          <cell r="K313">
            <v>9867</v>
          </cell>
          <cell r="L313">
            <v>9867</v>
          </cell>
          <cell r="M313">
            <v>9867</v>
          </cell>
        </row>
        <row r="314">
          <cell r="B314" t="str">
            <v>Crash Program</v>
          </cell>
          <cell r="C314" t="str">
            <v>Crash Program Provision</v>
          </cell>
          <cell r="G314">
            <v>1984000</v>
          </cell>
          <cell r="K314" t="str">
            <v/>
          </cell>
          <cell r="L314" t="str">
            <v/>
          </cell>
          <cell r="M314" t="str">
            <v/>
          </cell>
        </row>
        <row r="315">
          <cell r="K315" t="str">
            <v/>
          </cell>
          <cell r="L315" t="str">
            <v/>
          </cell>
          <cell r="M315" t="str">
            <v/>
          </cell>
        </row>
        <row r="316">
          <cell r="K316" t="str">
            <v/>
          </cell>
          <cell r="L316" t="str">
            <v/>
          </cell>
          <cell r="M316" t="str">
            <v/>
          </cell>
        </row>
        <row r="317">
          <cell r="K317" t="str">
            <v/>
          </cell>
          <cell r="L317" t="str">
            <v/>
          </cell>
          <cell r="M317" t="str">
            <v/>
          </cell>
        </row>
        <row r="318">
          <cell r="K318" t="str">
            <v/>
          </cell>
          <cell r="L318" t="str">
            <v/>
          </cell>
          <cell r="M318" t="str">
            <v/>
          </cell>
        </row>
        <row r="319">
          <cell r="K319" t="str">
            <v/>
          </cell>
          <cell r="L319" t="str">
            <v/>
          </cell>
          <cell r="M319" t="str">
            <v/>
          </cell>
        </row>
        <row r="320">
          <cell r="K320" t="str">
            <v/>
          </cell>
          <cell r="L320" t="str">
            <v/>
          </cell>
          <cell r="M320" t="str">
            <v/>
          </cell>
        </row>
        <row r="321">
          <cell r="G321" t="str">
            <v>HW B6 INI OMC-R X-LARGE MASTER E4500</v>
          </cell>
          <cell r="K321">
            <v>378288.0268468468</v>
          </cell>
          <cell r="L321">
            <v>378288.0268468468</v>
          </cell>
          <cell r="M321">
            <v>378288.0268468468</v>
          </cell>
        </row>
        <row r="322">
          <cell r="H322" t="str">
            <v>3BK 31042 AA</v>
          </cell>
          <cell r="I322" t="str">
            <v>A1353 : E4500 X-Large Host HW Pack</v>
          </cell>
          <cell r="J322">
            <v>1</v>
          </cell>
          <cell r="K322">
            <v>249188</v>
          </cell>
          <cell r="L322">
            <v>249188</v>
          </cell>
          <cell r="M322">
            <v>249188</v>
          </cell>
        </row>
        <row r="323">
          <cell r="H323" t="str">
            <v>3BK 31043 AA</v>
          </cell>
          <cell r="I323" t="str">
            <v>A1353 : Console Graphic Monitor E4500</v>
          </cell>
          <cell r="J323">
            <v>1</v>
          </cell>
          <cell r="K323">
            <v>1802</v>
          </cell>
          <cell r="L323">
            <v>1802</v>
          </cell>
          <cell r="M323">
            <v>1802</v>
          </cell>
        </row>
        <row r="324">
          <cell r="H324" t="str">
            <v>3BK 31044 AA</v>
          </cell>
          <cell r="I324" t="str">
            <v>A1353 : Solaris CD and Full Document</v>
          </cell>
          <cell r="J324">
            <v>1</v>
          </cell>
          <cell r="K324">
            <v>1379</v>
          </cell>
          <cell r="L324">
            <v>1379</v>
          </cell>
          <cell r="M324">
            <v>1379</v>
          </cell>
        </row>
        <row r="325">
          <cell r="H325" t="str">
            <v>3BK 31045 AA</v>
          </cell>
          <cell r="I325" t="str">
            <v>A1353 : ALMAP Software Package</v>
          </cell>
          <cell r="J325">
            <v>1</v>
          </cell>
          <cell r="K325">
            <v>10622</v>
          </cell>
          <cell r="L325">
            <v>10622</v>
          </cell>
          <cell r="M325">
            <v>10622</v>
          </cell>
        </row>
        <row r="326">
          <cell r="H326" t="str">
            <v>3BK 31046 AC</v>
          </cell>
          <cell r="I326" t="str">
            <v>A1353 : Database License &gt;= 11 Users</v>
          </cell>
          <cell r="J326">
            <v>1</v>
          </cell>
          <cell r="K326">
            <v>4231</v>
          </cell>
          <cell r="L326">
            <v>4231</v>
          </cell>
          <cell r="M326">
            <v>4231</v>
          </cell>
        </row>
        <row r="327">
          <cell r="H327" t="str">
            <v>3BK 31047 AA</v>
          </cell>
          <cell r="I327" t="str">
            <v>A1353 : Metrica Basic License 5 Users</v>
          </cell>
          <cell r="J327">
            <v>1</v>
          </cell>
          <cell r="K327">
            <v>33004</v>
          </cell>
          <cell r="L327">
            <v>33004</v>
          </cell>
          <cell r="M327">
            <v>33004</v>
          </cell>
        </row>
        <row r="328">
          <cell r="H328" t="str">
            <v>3BK 31047 AB</v>
          </cell>
          <cell r="I328" t="str">
            <v>A1353 : Metrica Basic License 5 Add. Users</v>
          </cell>
          <cell r="J328">
            <v>1</v>
          </cell>
          <cell r="K328">
            <v>36000</v>
          </cell>
          <cell r="L328">
            <v>36000</v>
          </cell>
          <cell r="M328">
            <v>36000</v>
          </cell>
        </row>
        <row r="329">
          <cell r="H329" t="str">
            <v>3BK 31048 AA</v>
          </cell>
          <cell r="I329" t="str">
            <v>A1353 : Hub for RJ45 and Ethernet</v>
          </cell>
          <cell r="J329">
            <v>1</v>
          </cell>
          <cell r="K329">
            <v>189</v>
          </cell>
          <cell r="L329">
            <v>189</v>
          </cell>
          <cell r="M329">
            <v>189</v>
          </cell>
        </row>
        <row r="330">
          <cell r="H330" t="str">
            <v>3BK 31034 AA</v>
          </cell>
          <cell r="I330" t="str">
            <v>A1353 : U5 User Workstation</v>
          </cell>
          <cell r="J330">
            <v>3</v>
          </cell>
          <cell r="K330">
            <v>4039</v>
          </cell>
          <cell r="L330">
            <v>4039</v>
          </cell>
          <cell r="M330">
            <v>4039</v>
          </cell>
        </row>
        <row r="331">
          <cell r="H331" t="str">
            <v>3BK 30940 AA</v>
          </cell>
          <cell r="I331" t="str">
            <v>OMC-R : Remote Diagnosis Access</v>
          </cell>
          <cell r="J331">
            <v>1</v>
          </cell>
          <cell r="K331">
            <v>3005</v>
          </cell>
          <cell r="L331">
            <v>3005</v>
          </cell>
          <cell r="M331">
            <v>3005</v>
          </cell>
        </row>
        <row r="332">
          <cell r="H332" t="str">
            <v>3BK 31050 AA</v>
          </cell>
          <cell r="I332" t="str">
            <v>A1353 : Uninteruptable Power (12kVA)</v>
          </cell>
          <cell r="J332">
            <v>1</v>
          </cell>
          <cell r="K332">
            <v>17034</v>
          </cell>
          <cell r="L332">
            <v>17034</v>
          </cell>
          <cell r="M332">
            <v>17034</v>
          </cell>
        </row>
        <row r="333">
          <cell r="H333" t="str">
            <v>3BK 31051 AA</v>
          </cell>
          <cell r="I333" t="str">
            <v>A1353 : Laser Printer (Black)</v>
          </cell>
          <cell r="J333">
            <v>1</v>
          </cell>
          <cell r="K333">
            <v>1886</v>
          </cell>
          <cell r="L333">
            <v>1886</v>
          </cell>
          <cell r="M333">
            <v>1886</v>
          </cell>
        </row>
        <row r="334">
          <cell r="H334" t="str">
            <v>3BK 31052 AA</v>
          </cell>
          <cell r="I334" t="str">
            <v>A1353 : A1353 : Sun Rack for E4500</v>
          </cell>
          <cell r="J334">
            <v>1</v>
          </cell>
          <cell r="K334">
            <v>7832</v>
          </cell>
          <cell r="L334">
            <v>7832</v>
          </cell>
          <cell r="M334">
            <v>7832</v>
          </cell>
        </row>
        <row r="335">
          <cell r="K335" t="str">
            <v/>
          </cell>
          <cell r="L335" t="str">
            <v/>
          </cell>
          <cell r="M335" t="str">
            <v/>
          </cell>
        </row>
        <row r="336">
          <cell r="G336" t="str">
            <v>Basic Router Package for OMC-R Connection</v>
          </cell>
          <cell r="K336">
            <v>22098.214789189187</v>
          </cell>
          <cell r="L336">
            <v>22098.214789189187</v>
          </cell>
          <cell r="M336">
            <v>22098.214789189187</v>
          </cell>
        </row>
        <row r="337">
          <cell r="H337" t="str">
            <v>3BK 30931 AA</v>
          </cell>
          <cell r="I337" t="str">
            <v>OMC-R : Basic Router Package</v>
          </cell>
          <cell r="J337">
            <v>1</v>
          </cell>
          <cell r="K337">
            <v>10296</v>
          </cell>
          <cell r="L337">
            <v>10296</v>
          </cell>
          <cell r="M337">
            <v>10296</v>
          </cell>
        </row>
        <row r="338">
          <cell r="H338" t="str">
            <v>3BK 30931 AB</v>
          </cell>
          <cell r="I338" t="str">
            <v>OMC-R : Extension PCM module</v>
          </cell>
          <cell r="J338">
            <v>1</v>
          </cell>
          <cell r="K338">
            <v>2586</v>
          </cell>
          <cell r="L338">
            <v>2586</v>
          </cell>
          <cell r="M338">
            <v>2586</v>
          </cell>
        </row>
        <row r="339">
          <cell r="H339" t="str">
            <v>3BK 30931 AC</v>
          </cell>
          <cell r="I339" t="str">
            <v>OMC-R : Extension Serial-4 module</v>
          </cell>
          <cell r="J339">
            <v>1</v>
          </cell>
          <cell r="K339">
            <v>5420</v>
          </cell>
          <cell r="L339">
            <v>5420</v>
          </cell>
          <cell r="M339">
            <v>5420</v>
          </cell>
        </row>
        <row r="340">
          <cell r="H340" t="str">
            <v>3BK 30931 AD</v>
          </cell>
          <cell r="I340" t="str">
            <v>OMC-R : Extension Ethernet-2 module</v>
          </cell>
          <cell r="J340">
            <v>1</v>
          </cell>
          <cell r="K340">
            <v>3253</v>
          </cell>
          <cell r="L340">
            <v>3253</v>
          </cell>
          <cell r="M340">
            <v>3253</v>
          </cell>
        </row>
        <row r="341">
          <cell r="K341" t="str">
            <v/>
          </cell>
          <cell r="L341" t="str">
            <v/>
          </cell>
          <cell r="M341" t="str">
            <v/>
          </cell>
        </row>
        <row r="342">
          <cell r="G342" t="str">
            <v>HW B6 INI OMC-R X-LARGE AGENT E4500</v>
          </cell>
          <cell r="K342">
            <v>256063.73852972972</v>
          </cell>
          <cell r="L342">
            <v>256063.73852972972</v>
          </cell>
          <cell r="M342">
            <v>256063.73852972972</v>
          </cell>
        </row>
        <row r="343">
          <cell r="H343" t="str">
            <v>3BK 31041 AA</v>
          </cell>
          <cell r="I343" t="str">
            <v>A1353 : E4500 Large Host HW Pack</v>
          </cell>
          <cell r="J343">
            <v>1</v>
          </cell>
          <cell r="K343">
            <v>181699</v>
          </cell>
          <cell r="L343">
            <v>181699</v>
          </cell>
          <cell r="M343">
            <v>181699</v>
          </cell>
        </row>
        <row r="344">
          <cell r="H344" t="str">
            <v>3BK 31043 AA</v>
          </cell>
          <cell r="I344" t="str">
            <v>A1353 : Console Graphic Monitor E4500</v>
          </cell>
          <cell r="J344">
            <v>1</v>
          </cell>
          <cell r="K344">
            <v>1802</v>
          </cell>
          <cell r="L344">
            <v>1802</v>
          </cell>
          <cell r="M344">
            <v>1802</v>
          </cell>
        </row>
        <row r="345">
          <cell r="H345" t="str">
            <v>3BK 31048 AA</v>
          </cell>
          <cell r="I345" t="str">
            <v>A1353 : Hub for RJ45 and Ethernet</v>
          </cell>
          <cell r="J345">
            <v>1</v>
          </cell>
          <cell r="K345">
            <v>189</v>
          </cell>
          <cell r="L345">
            <v>189</v>
          </cell>
          <cell r="M345">
            <v>189</v>
          </cell>
        </row>
        <row r="346">
          <cell r="H346" t="str">
            <v>3BK 31044 AA</v>
          </cell>
          <cell r="I346" t="str">
            <v>A1353 : Solaris CD and Full Document</v>
          </cell>
          <cell r="J346">
            <v>1</v>
          </cell>
          <cell r="K346">
            <v>1379</v>
          </cell>
          <cell r="L346">
            <v>1379</v>
          </cell>
          <cell r="M346">
            <v>1379</v>
          </cell>
        </row>
        <row r="347">
          <cell r="H347" t="str">
            <v>3BK 31045 AA</v>
          </cell>
          <cell r="I347" t="str">
            <v>A1353 : ALMAP Software Package</v>
          </cell>
          <cell r="J347">
            <v>1</v>
          </cell>
          <cell r="K347">
            <v>10622</v>
          </cell>
          <cell r="L347">
            <v>10622</v>
          </cell>
          <cell r="M347">
            <v>10622</v>
          </cell>
        </row>
        <row r="348">
          <cell r="H348" t="str">
            <v>3BK 31046 AC</v>
          </cell>
          <cell r="I348" t="str">
            <v>A1353 : Database License &gt;= 11 Users</v>
          </cell>
          <cell r="J348">
            <v>1</v>
          </cell>
          <cell r="K348">
            <v>4231</v>
          </cell>
          <cell r="L348">
            <v>4231</v>
          </cell>
          <cell r="M348">
            <v>4231</v>
          </cell>
        </row>
        <row r="349">
          <cell r="H349" t="str">
            <v>3BK 31034 AA</v>
          </cell>
          <cell r="I349" t="str">
            <v>A1353 : U5 User Workstation</v>
          </cell>
          <cell r="J349">
            <v>3</v>
          </cell>
          <cell r="K349">
            <v>4039</v>
          </cell>
          <cell r="L349">
            <v>4039</v>
          </cell>
          <cell r="M349">
            <v>4039</v>
          </cell>
        </row>
        <row r="350">
          <cell r="H350" t="str">
            <v>3BK 30940 AA</v>
          </cell>
          <cell r="I350" t="str">
            <v>OMC-R : Remote Diagnosis Access</v>
          </cell>
          <cell r="J350">
            <v>1</v>
          </cell>
          <cell r="K350">
            <v>3005</v>
          </cell>
          <cell r="L350">
            <v>3005</v>
          </cell>
          <cell r="M350">
            <v>3005</v>
          </cell>
        </row>
        <row r="351">
          <cell r="H351" t="str">
            <v>3BK 31050 AA</v>
          </cell>
          <cell r="I351" t="str">
            <v>A1353 : Uninteruptable Power (12kVA)</v>
          </cell>
          <cell r="J351">
            <v>1</v>
          </cell>
          <cell r="K351">
            <v>17034</v>
          </cell>
          <cell r="L351">
            <v>17034</v>
          </cell>
          <cell r="M351">
            <v>17034</v>
          </cell>
        </row>
      </sheetData>
      <sheetData sheetId="6" refreshError="1">
        <row r="15">
          <cell r="G15">
            <v>16356</v>
          </cell>
          <cell r="H15">
            <v>15545</v>
          </cell>
          <cell r="I15">
            <v>14770</v>
          </cell>
          <cell r="K15" t="str">
            <v>Commercial Price</v>
          </cell>
          <cell r="L15">
            <v>175</v>
          </cell>
          <cell r="M15">
            <v>175</v>
          </cell>
        </row>
        <row r="16">
          <cell r="G16">
            <v>15216</v>
          </cell>
          <cell r="H16">
            <v>14451</v>
          </cell>
          <cell r="I16">
            <v>13736</v>
          </cell>
          <cell r="K16" t="str">
            <v/>
          </cell>
          <cell r="L16" t="str">
            <v/>
          </cell>
          <cell r="M16" t="str">
            <v/>
          </cell>
          <cell r="N16" t="str">
            <v/>
          </cell>
          <cell r="O16" t="str">
            <v/>
          </cell>
          <cell r="P16" t="str">
            <v/>
          </cell>
        </row>
        <row r="17">
          <cell r="G17">
            <v>17628</v>
          </cell>
          <cell r="H17">
            <v>16743</v>
          </cell>
          <cell r="I17">
            <v>15914</v>
          </cell>
          <cell r="K17" t="str">
            <v/>
          </cell>
          <cell r="L17" t="str">
            <v/>
          </cell>
          <cell r="M17" t="str">
            <v/>
          </cell>
          <cell r="N17" t="str">
            <v/>
          </cell>
          <cell r="O17" t="str">
            <v/>
          </cell>
          <cell r="P17" t="str">
            <v/>
          </cell>
        </row>
        <row r="18">
          <cell r="G18" t="str">
            <v>BTS-9100-OUT-MINI-1,1TRX1800-HP-BU100-TMA-AD</v>
          </cell>
          <cell r="H18">
            <v>19663</v>
          </cell>
          <cell r="I18">
            <v>18689</v>
          </cell>
          <cell r="K18">
            <v>31170.024488000003</v>
          </cell>
          <cell r="L18">
            <v>29281.61</v>
          </cell>
          <cell r="M18">
            <v>29281.61</v>
          </cell>
          <cell r="N18">
            <v>14554</v>
          </cell>
          <cell r="O18">
            <v>13826</v>
          </cell>
          <cell r="P18">
            <v>13138</v>
          </cell>
        </row>
        <row r="19">
          <cell r="G19">
            <v>7792</v>
          </cell>
          <cell r="H19" t="str">
            <v>3BK 30202 AE</v>
          </cell>
          <cell r="I19" t="str">
            <v>BTS 9100 MINI OUTDOOR MODULAR</v>
          </cell>
          <cell r="J19">
            <v>1</v>
          </cell>
          <cell r="K19">
            <v>10398</v>
          </cell>
          <cell r="L19">
            <v>10398</v>
          </cell>
          <cell r="M19">
            <v>10398</v>
          </cell>
          <cell r="N19">
            <v>5872</v>
          </cell>
          <cell r="O19">
            <v>5578</v>
          </cell>
          <cell r="P19">
            <v>5299</v>
          </cell>
        </row>
        <row r="20">
          <cell r="G20">
            <v>10204</v>
          </cell>
          <cell r="H20" t="str">
            <v>3BK 30271 AA</v>
          </cell>
          <cell r="I20" t="str">
            <v>ANTENNA NETWORK COMBINER 1800</v>
          </cell>
          <cell r="J20">
            <v>2</v>
          </cell>
          <cell r="K20">
            <v>3289</v>
          </cell>
          <cell r="L20">
            <v>3289</v>
          </cell>
          <cell r="M20">
            <v>3289</v>
          </cell>
          <cell r="N20">
            <v>1101</v>
          </cell>
          <cell r="O20">
            <v>1046</v>
          </cell>
          <cell r="P20">
            <v>994</v>
          </cell>
        </row>
        <row r="21">
          <cell r="G21">
            <v>12616</v>
          </cell>
          <cell r="H21" t="str">
            <v>3BK 30228 AA</v>
          </cell>
          <cell r="I21" t="str">
            <v>A9100 TRX 1800 HP EDGE COMPATIBLE</v>
          </cell>
          <cell r="J21">
            <v>2</v>
          </cell>
          <cell r="K21">
            <v>5052</v>
          </cell>
          <cell r="L21">
            <v>5052</v>
          </cell>
          <cell r="M21">
            <v>5052</v>
          </cell>
          <cell r="N21">
            <v>1037</v>
          </cell>
          <cell r="O21">
            <v>986</v>
          </cell>
          <cell r="P21">
            <v>937</v>
          </cell>
        </row>
        <row r="22">
          <cell r="G22">
            <v>15028</v>
          </cell>
          <cell r="H22" t="str">
            <v>3BK 30224 AA</v>
          </cell>
          <cell r="I22" t="str">
            <v>COOLING FAN STAGE 9100</v>
          </cell>
          <cell r="J22">
            <v>1</v>
          </cell>
          <cell r="K22">
            <v>260.37862702702699</v>
          </cell>
          <cell r="L22">
            <v>260.37862702702699</v>
          </cell>
          <cell r="M22">
            <v>260.37862702702699</v>
          </cell>
          <cell r="N22">
            <v>98</v>
          </cell>
          <cell r="O22">
            <v>93</v>
          </cell>
          <cell r="P22">
            <v>89</v>
          </cell>
        </row>
        <row r="23">
          <cell r="G23">
            <v>13163</v>
          </cell>
          <cell r="H23" t="str">
            <v>3BK 30249 AA</v>
          </cell>
          <cell r="I23" t="str">
            <v>LIGHTNING PROTECTION 1800</v>
          </cell>
          <cell r="J23">
            <v>4</v>
          </cell>
          <cell r="K23">
            <v>80</v>
          </cell>
          <cell r="L23">
            <v>80</v>
          </cell>
          <cell r="M23">
            <v>80</v>
          </cell>
          <cell r="N23">
            <v>22</v>
          </cell>
          <cell r="O23">
            <v>20</v>
          </cell>
          <cell r="P23">
            <v>20</v>
          </cell>
        </row>
        <row r="24">
          <cell r="G24">
            <v>7522</v>
          </cell>
          <cell r="H24" t="str">
            <v>3BK 30237 AD</v>
          </cell>
          <cell r="I24" t="str">
            <v>RU: BATTERY BU100</v>
          </cell>
          <cell r="J24">
            <v>1</v>
          </cell>
          <cell r="K24">
            <v>2156</v>
          </cell>
          <cell r="L24">
            <v>2156</v>
          </cell>
          <cell r="M24">
            <v>2156</v>
          </cell>
          <cell r="N24">
            <v>740</v>
          </cell>
          <cell r="O24">
            <v>703</v>
          </cell>
          <cell r="P24">
            <v>667</v>
          </cell>
        </row>
        <row r="25">
          <cell r="G25">
            <v>20685</v>
          </cell>
          <cell r="H25" t="str">
            <v>3BK 30260 AA</v>
          </cell>
          <cell r="I25" t="str">
            <v>BATTERY SUPPORT OUTDOOR</v>
          </cell>
          <cell r="J25">
            <v>1</v>
          </cell>
          <cell r="K25">
            <v>190</v>
          </cell>
          <cell r="L25">
            <v>190</v>
          </cell>
          <cell r="M25">
            <v>190</v>
          </cell>
          <cell r="N25">
            <v>98</v>
          </cell>
          <cell r="O25">
            <v>94</v>
          </cell>
          <cell r="P25">
            <v>89</v>
          </cell>
        </row>
        <row r="26">
          <cell r="G26">
            <v>14521</v>
          </cell>
          <cell r="H26" t="str">
            <v>3BK 30256 AA</v>
          </cell>
          <cell r="I26" t="str">
            <v>TOWER MOUNTED AMPLIFIER 1800</v>
          </cell>
          <cell r="J26">
            <v>4</v>
          </cell>
          <cell r="K26">
            <v>1602.5841891891891</v>
          </cell>
          <cell r="L26">
            <v>1602.5841891891891</v>
          </cell>
          <cell r="M26">
            <v>1602.5841891891891</v>
          </cell>
          <cell r="N26">
            <v>686</v>
          </cell>
          <cell r="O26">
            <v>652</v>
          </cell>
          <cell r="P26">
            <v>619</v>
          </cell>
        </row>
        <row r="27">
          <cell r="G27">
            <v>8299</v>
          </cell>
          <cell r="H27" t="str">
            <v>3BK 30258 AA</v>
          </cell>
          <cell r="I27" t="str">
            <v>TMA POWER UNIT</v>
          </cell>
          <cell r="J27">
            <v>1</v>
          </cell>
          <cell r="K27">
            <v>1224.5725783783782</v>
          </cell>
          <cell r="L27">
            <v>1224.5725783783782</v>
          </cell>
          <cell r="M27">
            <v>1224.5725783783782</v>
          </cell>
          <cell r="N27">
            <v>638</v>
          </cell>
          <cell r="O27">
            <v>606</v>
          </cell>
          <cell r="P27">
            <v>576</v>
          </cell>
        </row>
        <row r="28">
          <cell r="G28">
            <v>22820</v>
          </cell>
          <cell r="H28">
            <v>21682</v>
          </cell>
          <cell r="I28">
            <v>20606</v>
          </cell>
          <cell r="K28" t="str">
            <v/>
          </cell>
          <cell r="L28" t="str">
            <v/>
          </cell>
          <cell r="M28" t="str">
            <v/>
          </cell>
          <cell r="N28" t="str">
            <v/>
          </cell>
          <cell r="O28" t="str">
            <v/>
          </cell>
          <cell r="P28" t="str">
            <v/>
          </cell>
        </row>
        <row r="29">
          <cell r="G29" t="str">
            <v>BTS-9100-OUT-MEDI-1,1,1TRX1800-HP-BU100-TMA-AD</v>
          </cell>
          <cell r="H29">
            <v>4639</v>
          </cell>
          <cell r="I29">
            <v>4639</v>
          </cell>
          <cell r="K29">
            <v>45757.600000000006</v>
          </cell>
          <cell r="L29">
            <v>45757.600000000006</v>
          </cell>
          <cell r="M29">
            <v>45757.600000000006</v>
          </cell>
          <cell r="N29">
            <v>20571</v>
          </cell>
          <cell r="O29">
            <v>19542</v>
          </cell>
          <cell r="P29">
            <v>18570</v>
          </cell>
        </row>
        <row r="30">
          <cell r="G30">
            <v>4940</v>
          </cell>
          <cell r="H30" t="str">
            <v>3BK 30202 AE</v>
          </cell>
          <cell r="I30" t="str">
            <v>BTS 9100 MINI OUTDOOR MODULAR</v>
          </cell>
          <cell r="J30">
            <v>1</v>
          </cell>
          <cell r="K30">
            <v>10398</v>
          </cell>
          <cell r="L30">
            <v>10398</v>
          </cell>
          <cell r="M30">
            <v>10398</v>
          </cell>
          <cell r="N30">
            <v>5872</v>
          </cell>
          <cell r="O30">
            <v>5578</v>
          </cell>
          <cell r="P30">
            <v>5299</v>
          </cell>
        </row>
        <row r="31">
          <cell r="G31">
            <v>9463</v>
          </cell>
          <cell r="H31" t="str">
            <v>3BK 30204 AD</v>
          </cell>
          <cell r="I31" t="str">
            <v>EXTENSION OUTDOOR CABINET 9100</v>
          </cell>
          <cell r="J31">
            <v>1</v>
          </cell>
          <cell r="K31">
            <v>3798</v>
          </cell>
          <cell r="L31">
            <v>3798</v>
          </cell>
          <cell r="M31">
            <v>3798</v>
          </cell>
          <cell r="N31">
            <v>2463</v>
          </cell>
          <cell r="O31">
            <v>2340</v>
          </cell>
          <cell r="P31">
            <v>2223</v>
          </cell>
        </row>
        <row r="32">
          <cell r="G32">
            <v>11071</v>
          </cell>
          <cell r="H32" t="str">
            <v>3BK 30271 AA</v>
          </cell>
          <cell r="I32" t="str">
            <v>ANTENNA NETWORK COMBINER 1800</v>
          </cell>
          <cell r="J32">
            <v>3</v>
          </cell>
          <cell r="K32">
            <v>3289</v>
          </cell>
          <cell r="L32">
            <v>3289</v>
          </cell>
          <cell r="M32">
            <v>3289</v>
          </cell>
          <cell r="N32">
            <v>1101</v>
          </cell>
          <cell r="O32">
            <v>1046</v>
          </cell>
          <cell r="P32">
            <v>994</v>
          </cell>
        </row>
        <row r="33">
          <cell r="G33">
            <v>2412</v>
          </cell>
          <cell r="H33" t="str">
            <v>3BK 30228 AA</v>
          </cell>
          <cell r="I33" t="str">
            <v>A9100 TRX 1800 HP EDGE COMPATIBLE</v>
          </cell>
          <cell r="J33">
            <v>3</v>
          </cell>
          <cell r="K33">
            <v>5052</v>
          </cell>
          <cell r="L33">
            <v>5052</v>
          </cell>
          <cell r="M33">
            <v>5052</v>
          </cell>
          <cell r="N33">
            <v>1037</v>
          </cell>
          <cell r="O33">
            <v>986</v>
          </cell>
          <cell r="P33">
            <v>937</v>
          </cell>
        </row>
        <row r="34">
          <cell r="G34">
            <v>2412</v>
          </cell>
          <cell r="H34" t="str">
            <v>3BK 30224 AA</v>
          </cell>
          <cell r="I34" t="str">
            <v>COOLING FAN STAGE 9100</v>
          </cell>
          <cell r="J34">
            <v>1</v>
          </cell>
          <cell r="K34">
            <v>260.37862702702699</v>
          </cell>
          <cell r="L34">
            <v>260.37862702702699</v>
          </cell>
          <cell r="M34">
            <v>260.37862702702699</v>
          </cell>
          <cell r="N34">
            <v>98</v>
          </cell>
          <cell r="O34">
            <v>93</v>
          </cell>
          <cell r="P34">
            <v>89</v>
          </cell>
        </row>
        <row r="35">
          <cell r="G35">
            <v>2412</v>
          </cell>
          <cell r="H35" t="str">
            <v>3BK 30249 AA</v>
          </cell>
          <cell r="I35" t="str">
            <v>LIGHTNING PROTECTION 1800</v>
          </cell>
          <cell r="J35">
            <v>6</v>
          </cell>
          <cell r="K35">
            <v>80</v>
          </cell>
          <cell r="L35">
            <v>80</v>
          </cell>
          <cell r="M35">
            <v>80</v>
          </cell>
          <cell r="N35">
            <v>22</v>
          </cell>
          <cell r="O35">
            <v>20</v>
          </cell>
          <cell r="P35">
            <v>20</v>
          </cell>
        </row>
        <row r="36">
          <cell r="G36">
            <v>6856</v>
          </cell>
          <cell r="H36" t="str">
            <v>3BK 30237 AD</v>
          </cell>
          <cell r="I36" t="str">
            <v>RU: BATTERY BU100</v>
          </cell>
          <cell r="J36">
            <v>1</v>
          </cell>
          <cell r="K36">
            <v>2156</v>
          </cell>
          <cell r="L36">
            <v>2156</v>
          </cell>
          <cell r="M36">
            <v>2156</v>
          </cell>
          <cell r="N36">
            <v>740</v>
          </cell>
          <cell r="O36">
            <v>703</v>
          </cell>
          <cell r="P36">
            <v>667</v>
          </cell>
        </row>
        <row r="37">
          <cell r="G37">
            <v>56623</v>
          </cell>
          <cell r="H37" t="str">
            <v>3BK 30260 AA</v>
          </cell>
          <cell r="I37" t="str">
            <v>BATTERY SUPPORT OUTDOOR</v>
          </cell>
          <cell r="J37">
            <v>1</v>
          </cell>
          <cell r="K37">
            <v>190</v>
          </cell>
          <cell r="L37">
            <v>190</v>
          </cell>
          <cell r="M37">
            <v>190</v>
          </cell>
          <cell r="N37">
            <v>98</v>
          </cell>
          <cell r="O37">
            <v>94</v>
          </cell>
          <cell r="P37">
            <v>89</v>
          </cell>
        </row>
        <row r="38">
          <cell r="G38">
            <v>72498</v>
          </cell>
          <cell r="H38" t="str">
            <v>3BK 30256 AA</v>
          </cell>
          <cell r="I38" t="str">
            <v>TOWER MOUNTED AMPLIFIER 1800</v>
          </cell>
          <cell r="J38">
            <v>6</v>
          </cell>
          <cell r="K38">
            <v>1602.5841891891891</v>
          </cell>
          <cell r="L38">
            <v>1602.5841891891891</v>
          </cell>
          <cell r="M38">
            <v>1602.5841891891891</v>
          </cell>
          <cell r="N38">
            <v>686</v>
          </cell>
          <cell r="O38">
            <v>652</v>
          </cell>
          <cell r="P38">
            <v>619</v>
          </cell>
        </row>
        <row r="39">
          <cell r="G39">
            <v>1536</v>
          </cell>
          <cell r="H39" t="str">
            <v>3BK 30258 AA</v>
          </cell>
          <cell r="I39" t="str">
            <v>TMA POWER UNIT</v>
          </cell>
          <cell r="J39">
            <v>1</v>
          </cell>
          <cell r="K39">
            <v>1224.5725783783782</v>
          </cell>
          <cell r="L39">
            <v>1224.5725783783782</v>
          </cell>
          <cell r="M39">
            <v>1224.5725783783782</v>
          </cell>
          <cell r="N39">
            <v>638</v>
          </cell>
          <cell r="O39">
            <v>606</v>
          </cell>
          <cell r="P39">
            <v>576</v>
          </cell>
        </row>
        <row r="40">
          <cell r="G40">
            <v>15875</v>
          </cell>
          <cell r="H40">
            <v>15875</v>
          </cell>
          <cell r="I40">
            <v>15875</v>
          </cell>
          <cell r="K40" t="str">
            <v/>
          </cell>
          <cell r="L40" t="str">
            <v/>
          </cell>
          <cell r="M40" t="str">
            <v/>
          </cell>
          <cell r="N40" t="str">
            <v/>
          </cell>
          <cell r="O40" t="str">
            <v/>
          </cell>
          <cell r="P40" t="str">
            <v/>
          </cell>
        </row>
        <row r="41">
          <cell r="G41" t="str">
            <v>BTS-9100-OUT-MEDI-2,2,2TRX1800-HP-BU100-TMA</v>
          </cell>
          <cell r="H41">
            <v>1505</v>
          </cell>
          <cell r="I41">
            <v>1430</v>
          </cell>
          <cell r="K41">
            <v>58710.93</v>
          </cell>
          <cell r="L41">
            <v>58710.93</v>
          </cell>
          <cell r="M41">
            <v>58710.93</v>
          </cell>
          <cell r="N41">
            <v>23682</v>
          </cell>
          <cell r="O41">
            <v>22500</v>
          </cell>
          <cell r="P41">
            <v>21381</v>
          </cell>
        </row>
        <row r="42">
          <cell r="G42">
            <v>2595</v>
          </cell>
          <cell r="H42" t="str">
            <v>3BK 30202 AE</v>
          </cell>
          <cell r="I42" t="str">
            <v>BTS 9100 MINI OUTDOOR MODULAR</v>
          </cell>
          <cell r="J42">
            <v>1</v>
          </cell>
          <cell r="K42">
            <v>10398</v>
          </cell>
          <cell r="L42">
            <v>10398</v>
          </cell>
          <cell r="M42">
            <v>10398</v>
          </cell>
          <cell r="N42">
            <v>5872</v>
          </cell>
          <cell r="O42">
            <v>5578</v>
          </cell>
          <cell r="P42">
            <v>5299</v>
          </cell>
        </row>
        <row r="43">
          <cell r="G43">
            <v>83011</v>
          </cell>
          <cell r="H43" t="str">
            <v>3BK 30204 AD</v>
          </cell>
          <cell r="I43" t="str">
            <v>EXTENSION OUTDOOR CABINET 9100</v>
          </cell>
          <cell r="J43">
            <v>1</v>
          </cell>
          <cell r="K43">
            <v>3798</v>
          </cell>
          <cell r="L43">
            <v>3798</v>
          </cell>
          <cell r="M43">
            <v>3798</v>
          </cell>
          <cell r="N43">
            <v>2463</v>
          </cell>
          <cell r="O43">
            <v>2340</v>
          </cell>
          <cell r="P43">
            <v>2223</v>
          </cell>
        </row>
        <row r="44">
          <cell r="G44">
            <v>78130</v>
          </cell>
          <cell r="H44" t="str">
            <v>3BK 30271 AA</v>
          </cell>
          <cell r="I44" t="str">
            <v>ANTENNA NETWORK COMBINER 1800</v>
          </cell>
          <cell r="J44">
            <v>3</v>
          </cell>
          <cell r="K44">
            <v>3289</v>
          </cell>
          <cell r="L44">
            <v>3289</v>
          </cell>
          <cell r="M44">
            <v>3289</v>
          </cell>
          <cell r="N44">
            <v>1101</v>
          </cell>
          <cell r="O44">
            <v>1046</v>
          </cell>
          <cell r="P44">
            <v>994</v>
          </cell>
        </row>
        <row r="45">
          <cell r="G45">
            <v>76503</v>
          </cell>
          <cell r="H45" t="str">
            <v>3BK 30228 AA</v>
          </cell>
          <cell r="I45" t="str">
            <v>A9100 TRX 1800 HP EDGE COMPATIBLE</v>
          </cell>
          <cell r="J45">
            <v>6</v>
          </cell>
          <cell r="K45">
            <v>5052</v>
          </cell>
          <cell r="L45">
            <v>5052</v>
          </cell>
          <cell r="M45">
            <v>5052</v>
          </cell>
          <cell r="N45">
            <v>1037</v>
          </cell>
          <cell r="O45">
            <v>986</v>
          </cell>
          <cell r="P45">
            <v>937</v>
          </cell>
        </row>
        <row r="46">
          <cell r="G46">
            <v>26066</v>
          </cell>
          <cell r="H46" t="str">
            <v>3BK 30224 AA</v>
          </cell>
          <cell r="I46" t="str">
            <v>COOLING FAN STAGE 9100</v>
          </cell>
          <cell r="J46">
            <v>1</v>
          </cell>
          <cell r="K46">
            <v>260.37862702702699</v>
          </cell>
          <cell r="L46">
            <v>260.37862702702699</v>
          </cell>
          <cell r="M46">
            <v>260.37862702702699</v>
          </cell>
          <cell r="N46">
            <v>98</v>
          </cell>
          <cell r="O46">
            <v>93</v>
          </cell>
          <cell r="P46">
            <v>89</v>
          </cell>
        </row>
        <row r="47">
          <cell r="G47">
            <v>109746</v>
          </cell>
          <cell r="H47" t="str">
            <v>3BK 30249 AA</v>
          </cell>
          <cell r="I47" t="str">
            <v>LIGHTNING PROTECTION 1800</v>
          </cell>
          <cell r="J47">
            <v>6</v>
          </cell>
          <cell r="K47">
            <v>80</v>
          </cell>
          <cell r="L47">
            <v>80</v>
          </cell>
          <cell r="M47">
            <v>80</v>
          </cell>
          <cell r="N47">
            <v>22</v>
          </cell>
          <cell r="O47">
            <v>20</v>
          </cell>
          <cell r="P47">
            <v>20</v>
          </cell>
        </row>
        <row r="48">
          <cell r="G48">
            <v>104556</v>
          </cell>
          <cell r="H48" t="str">
            <v>3BK 30237 AD</v>
          </cell>
          <cell r="I48" t="str">
            <v>RU: BATTERY BU100</v>
          </cell>
          <cell r="J48">
            <v>1</v>
          </cell>
          <cell r="K48">
            <v>2156</v>
          </cell>
          <cell r="L48">
            <v>2156</v>
          </cell>
          <cell r="M48">
            <v>2156</v>
          </cell>
          <cell r="N48">
            <v>740</v>
          </cell>
          <cell r="O48">
            <v>703</v>
          </cell>
          <cell r="P48">
            <v>667</v>
          </cell>
        </row>
        <row r="49">
          <cell r="G49">
            <v>101961</v>
          </cell>
          <cell r="H49" t="str">
            <v>3BK 30260 AA</v>
          </cell>
          <cell r="I49" t="str">
            <v>BATTERY SUPPORT OUTDOOR</v>
          </cell>
          <cell r="J49">
            <v>1</v>
          </cell>
          <cell r="K49">
            <v>190</v>
          </cell>
          <cell r="L49">
            <v>190</v>
          </cell>
          <cell r="M49">
            <v>190</v>
          </cell>
          <cell r="N49">
            <v>98</v>
          </cell>
          <cell r="O49">
            <v>94</v>
          </cell>
          <cell r="P49">
            <v>89</v>
          </cell>
        </row>
        <row r="50">
          <cell r="G50">
            <v>109746</v>
          </cell>
          <cell r="H50" t="str">
            <v>3BK 30256 AA</v>
          </cell>
          <cell r="I50" t="str">
            <v>TOWER MOUNTED AMPLIFIER 1800</v>
          </cell>
          <cell r="J50">
            <v>6</v>
          </cell>
          <cell r="K50">
            <v>1602.5841891891891</v>
          </cell>
          <cell r="L50">
            <v>1602.5841891891891</v>
          </cell>
          <cell r="M50">
            <v>1602.5841891891891</v>
          </cell>
          <cell r="N50">
            <v>686</v>
          </cell>
          <cell r="O50">
            <v>652</v>
          </cell>
          <cell r="P50">
            <v>619</v>
          </cell>
        </row>
        <row r="51">
          <cell r="G51">
            <v>284394</v>
          </cell>
          <cell r="H51" t="str">
            <v>3BK 30258 AA</v>
          </cell>
          <cell r="I51" t="str">
            <v>TMA POWER UNIT</v>
          </cell>
          <cell r="J51">
            <v>1</v>
          </cell>
          <cell r="K51">
            <v>1224.5725783783782</v>
          </cell>
          <cell r="L51">
            <v>1224.5725783783782</v>
          </cell>
          <cell r="M51">
            <v>1224.5725783783782</v>
          </cell>
          <cell r="N51">
            <v>638</v>
          </cell>
          <cell r="O51">
            <v>606</v>
          </cell>
          <cell r="P51">
            <v>576</v>
          </cell>
        </row>
        <row r="52">
          <cell r="G52">
            <v>16132</v>
          </cell>
          <cell r="H52">
            <v>16132</v>
          </cell>
          <cell r="I52">
            <v>16132</v>
          </cell>
          <cell r="K52" t="str">
            <v/>
          </cell>
          <cell r="L52" t="str">
            <v/>
          </cell>
          <cell r="M52" t="str">
            <v/>
          </cell>
          <cell r="N52" t="str">
            <v/>
          </cell>
          <cell r="O52" t="str">
            <v/>
          </cell>
          <cell r="P52" t="str">
            <v/>
          </cell>
        </row>
        <row r="53">
          <cell r="G53">
            <v>176371</v>
          </cell>
          <cell r="H53">
            <v>176371</v>
          </cell>
          <cell r="I53">
            <v>176371</v>
          </cell>
          <cell r="K53" t="str">
            <v/>
          </cell>
          <cell r="L53" t="str">
            <v/>
          </cell>
          <cell r="M53" t="str">
            <v/>
          </cell>
          <cell r="N53" t="str">
            <v/>
          </cell>
          <cell r="O53" t="str">
            <v/>
          </cell>
          <cell r="P53" t="str">
            <v/>
          </cell>
        </row>
        <row r="54">
          <cell r="G54">
            <v>233583</v>
          </cell>
          <cell r="H54">
            <v>233583</v>
          </cell>
          <cell r="I54">
            <v>233583</v>
          </cell>
          <cell r="K54" t="str">
            <v/>
          </cell>
          <cell r="L54" t="str">
            <v/>
          </cell>
          <cell r="M54" t="str">
            <v/>
          </cell>
          <cell r="N54" t="str">
            <v/>
          </cell>
          <cell r="O54" t="str">
            <v/>
          </cell>
          <cell r="P54" t="str">
            <v/>
          </cell>
        </row>
        <row r="55">
          <cell r="G55" t="str">
            <v>BTS-9100-IND-MEDI-1,1TRX1800-HP-TMA-NAD</v>
          </cell>
          <cell r="H55">
            <v>27958</v>
          </cell>
          <cell r="I55">
            <v>27958</v>
          </cell>
          <cell r="K55">
            <v>25158.498210810809</v>
          </cell>
          <cell r="L55">
            <v>25158.498210810809</v>
          </cell>
          <cell r="M55">
            <v>25158.498210810809</v>
          </cell>
          <cell r="N55">
            <v>8363</v>
          </cell>
          <cell r="O55">
            <v>7947</v>
          </cell>
          <cell r="P55">
            <v>7552</v>
          </cell>
        </row>
        <row r="56">
          <cell r="G56">
            <v>235666</v>
          </cell>
          <cell r="H56" t="str">
            <v>3BK 30203 AB</v>
          </cell>
          <cell r="I56" t="str">
            <v>BTS 9100 MEDI INDOOR</v>
          </cell>
          <cell r="J56">
            <v>1</v>
          </cell>
          <cell r="K56">
            <v>3526</v>
          </cell>
          <cell r="L56">
            <v>3526</v>
          </cell>
          <cell r="M56">
            <v>3526</v>
          </cell>
          <cell r="N56">
            <v>1881</v>
          </cell>
          <cell r="O56">
            <v>1787</v>
          </cell>
          <cell r="P56">
            <v>1698</v>
          </cell>
        </row>
        <row r="57">
          <cell r="G57">
            <v>14790</v>
          </cell>
          <cell r="H57" t="str">
            <v>3BK 30271 AA</v>
          </cell>
          <cell r="I57" t="str">
            <v>ANTENNA NETWORK COMBINER 1800</v>
          </cell>
          <cell r="J57">
            <v>2</v>
          </cell>
          <cell r="K57">
            <v>3289</v>
          </cell>
          <cell r="L57">
            <v>3289</v>
          </cell>
          <cell r="M57">
            <v>3289</v>
          </cell>
          <cell r="N57">
            <v>1101</v>
          </cell>
          <cell r="O57">
            <v>1046</v>
          </cell>
          <cell r="P57">
            <v>994</v>
          </cell>
        </row>
        <row r="58">
          <cell r="G58">
            <v>16336</v>
          </cell>
          <cell r="H58" t="str">
            <v>3BK 30228 AA</v>
          </cell>
          <cell r="I58" t="str">
            <v>A9100 TRX 1800 HP EDGE COMPATIBLE</v>
          </cell>
          <cell r="J58">
            <v>2</v>
          </cell>
          <cell r="K58">
            <v>5052</v>
          </cell>
          <cell r="L58">
            <v>5052</v>
          </cell>
          <cell r="M58">
            <v>5052</v>
          </cell>
          <cell r="N58">
            <v>1037</v>
          </cell>
          <cell r="O58">
            <v>986</v>
          </cell>
          <cell r="P58">
            <v>937</v>
          </cell>
        </row>
        <row r="59">
          <cell r="G59">
            <v>21740</v>
          </cell>
          <cell r="H59" t="str">
            <v>3BK 30224 AA</v>
          </cell>
          <cell r="I59" t="str">
            <v>COOLING FAN STAGE 9100</v>
          </cell>
          <cell r="J59">
            <v>2</v>
          </cell>
          <cell r="K59">
            <v>260.37862702702699</v>
          </cell>
          <cell r="L59">
            <v>260.37862702702699</v>
          </cell>
          <cell r="M59">
            <v>260.37862702702699</v>
          </cell>
          <cell r="N59">
            <v>98</v>
          </cell>
          <cell r="O59">
            <v>93</v>
          </cell>
          <cell r="P59">
            <v>89</v>
          </cell>
        </row>
        <row r="60">
          <cell r="G60">
            <v>7830</v>
          </cell>
          <cell r="H60" t="str">
            <v>3BK 30256 AA</v>
          </cell>
          <cell r="I60" t="str">
            <v>TOWER MOUNTED AMPLIFIER 1800</v>
          </cell>
          <cell r="J60">
            <v>2</v>
          </cell>
          <cell r="K60">
            <v>1602.5841891891891</v>
          </cell>
          <cell r="L60">
            <v>1602.5841891891891</v>
          </cell>
          <cell r="M60">
            <v>1602.5841891891891</v>
          </cell>
          <cell r="N60">
            <v>686</v>
          </cell>
          <cell r="O60">
            <v>652</v>
          </cell>
          <cell r="P60">
            <v>619</v>
          </cell>
        </row>
        <row r="61">
          <cell r="G61">
            <v>19390</v>
          </cell>
          <cell r="H61" t="str">
            <v>3BK 30258 AA</v>
          </cell>
          <cell r="I61" t="str">
            <v>TMA POWER UNIT</v>
          </cell>
          <cell r="J61">
            <v>1</v>
          </cell>
          <cell r="K61">
            <v>1224.5725783783782</v>
          </cell>
          <cell r="L61">
            <v>1224.5725783783782</v>
          </cell>
          <cell r="M61">
            <v>1224.5725783783782</v>
          </cell>
          <cell r="N61">
            <v>638</v>
          </cell>
          <cell r="O61">
            <v>606</v>
          </cell>
          <cell r="P61">
            <v>576</v>
          </cell>
        </row>
        <row r="62">
          <cell r="G62">
            <v>2993</v>
          </cell>
          <cell r="H62">
            <v>2993</v>
          </cell>
          <cell r="I62">
            <v>2993</v>
          </cell>
          <cell r="K62" t="str">
            <v/>
          </cell>
          <cell r="L62" t="str">
            <v/>
          </cell>
          <cell r="M62" t="str">
            <v/>
          </cell>
          <cell r="N62" t="str">
            <v/>
          </cell>
          <cell r="O62" t="str">
            <v/>
          </cell>
          <cell r="P62" t="str">
            <v/>
          </cell>
        </row>
        <row r="63">
          <cell r="G63" t="str">
            <v>BTS-9100-IND-MEDI-1,1,1TRX1800-HP-TMA-AD</v>
          </cell>
          <cell r="H63">
            <v>1571</v>
          </cell>
          <cell r="I63">
            <v>1496</v>
          </cell>
          <cell r="K63">
            <v>38768.43</v>
          </cell>
          <cell r="L63">
            <v>38768.43</v>
          </cell>
          <cell r="M63">
            <v>38768.43</v>
          </cell>
          <cell r="N63">
            <v>13245</v>
          </cell>
          <cell r="O63">
            <v>12587</v>
          </cell>
          <cell r="P63">
            <v>11959</v>
          </cell>
        </row>
        <row r="64">
          <cell r="G64">
            <v>18745</v>
          </cell>
          <cell r="H64" t="str">
            <v>3BK 30203 AB</v>
          </cell>
          <cell r="I64" t="str">
            <v>BTS 9100 MEDI INDOOR</v>
          </cell>
          <cell r="J64">
            <v>1</v>
          </cell>
          <cell r="K64">
            <v>3526</v>
          </cell>
          <cell r="L64">
            <v>3526</v>
          </cell>
          <cell r="M64">
            <v>3526</v>
          </cell>
          <cell r="N64">
            <v>1881</v>
          </cell>
          <cell r="O64">
            <v>1787</v>
          </cell>
          <cell r="P64">
            <v>1698</v>
          </cell>
        </row>
        <row r="65">
          <cell r="G65">
            <v>3915</v>
          </cell>
          <cell r="H65" t="str">
            <v>3BK 30271 AA</v>
          </cell>
          <cell r="I65" t="str">
            <v>ANTENNA NETWORK COMBINER 1800</v>
          </cell>
          <cell r="J65">
            <v>3</v>
          </cell>
          <cell r="K65">
            <v>3289</v>
          </cell>
          <cell r="L65">
            <v>3289</v>
          </cell>
          <cell r="M65">
            <v>3289</v>
          </cell>
          <cell r="N65">
            <v>1101</v>
          </cell>
          <cell r="O65">
            <v>1046</v>
          </cell>
          <cell r="P65">
            <v>994</v>
          </cell>
        </row>
        <row r="66">
          <cell r="G66">
            <v>50330</v>
          </cell>
          <cell r="H66" t="str">
            <v>3BK 30228 AA</v>
          </cell>
          <cell r="I66" t="str">
            <v>A9100 TRX 1800 HP EDGE COMPATIBLE</v>
          </cell>
          <cell r="J66">
            <v>3</v>
          </cell>
          <cell r="K66">
            <v>5052</v>
          </cell>
          <cell r="L66">
            <v>5052</v>
          </cell>
          <cell r="M66">
            <v>5052</v>
          </cell>
          <cell r="N66">
            <v>1037</v>
          </cell>
          <cell r="O66">
            <v>986</v>
          </cell>
          <cell r="P66">
            <v>937</v>
          </cell>
        </row>
        <row r="67">
          <cell r="G67">
            <v>2339</v>
          </cell>
          <cell r="H67" t="str">
            <v>3BK 30224 AA</v>
          </cell>
          <cell r="I67" t="str">
            <v>COOLING FAN STAGE 9100</v>
          </cell>
          <cell r="J67">
            <v>2</v>
          </cell>
          <cell r="K67">
            <v>260.37862702702699</v>
          </cell>
          <cell r="L67">
            <v>260.37862702702699</v>
          </cell>
          <cell r="M67">
            <v>260.37862702702699</v>
          </cell>
          <cell r="N67">
            <v>98</v>
          </cell>
          <cell r="O67">
            <v>93</v>
          </cell>
          <cell r="P67">
            <v>89</v>
          </cell>
        </row>
        <row r="68">
          <cell r="G68">
            <v>2772</v>
          </cell>
          <cell r="H68" t="str">
            <v>3BK 30256 AA</v>
          </cell>
          <cell r="I68" t="str">
            <v>TOWER MOUNTED AMPLIFIER 1800</v>
          </cell>
          <cell r="J68">
            <v>6</v>
          </cell>
          <cell r="K68">
            <v>1602.5841891891891</v>
          </cell>
          <cell r="L68">
            <v>1602.5841891891891</v>
          </cell>
          <cell r="M68">
            <v>1602.5841891891891</v>
          </cell>
          <cell r="N68">
            <v>686</v>
          </cell>
          <cell r="O68">
            <v>652</v>
          </cell>
          <cell r="P68">
            <v>619</v>
          </cell>
        </row>
        <row r="69">
          <cell r="G69">
            <v>3666</v>
          </cell>
          <cell r="H69" t="str">
            <v>3BK 30258 AA</v>
          </cell>
          <cell r="I69" t="str">
            <v>TMA POWER UNIT</v>
          </cell>
          <cell r="J69">
            <v>1</v>
          </cell>
          <cell r="K69">
            <v>1224.5725783783782</v>
          </cell>
          <cell r="L69">
            <v>1224.5725783783782</v>
          </cell>
          <cell r="M69">
            <v>1224.5725783783782</v>
          </cell>
          <cell r="N69">
            <v>638</v>
          </cell>
          <cell r="O69">
            <v>606</v>
          </cell>
          <cell r="P69">
            <v>576</v>
          </cell>
        </row>
        <row r="70">
          <cell r="G70">
            <v>3642</v>
          </cell>
          <cell r="H70">
            <v>3642</v>
          </cell>
          <cell r="I70">
            <v>3642</v>
          </cell>
          <cell r="K70" t="str">
            <v/>
          </cell>
          <cell r="L70" t="str">
            <v/>
          </cell>
          <cell r="M70" t="str">
            <v/>
          </cell>
          <cell r="N70" t="str">
            <v/>
          </cell>
          <cell r="O70" t="str">
            <v/>
          </cell>
          <cell r="P70" t="str">
            <v/>
          </cell>
        </row>
        <row r="71">
          <cell r="G71" t="str">
            <v>BTS-9100-IND-MEDI-2,2,2TRX1800-HP-TMA</v>
          </cell>
          <cell r="H71">
            <v>7332</v>
          </cell>
          <cell r="I71">
            <v>7332</v>
          </cell>
          <cell r="K71">
            <v>53051.76</v>
          </cell>
          <cell r="L71">
            <v>53051.76</v>
          </cell>
          <cell r="M71">
            <v>53051.76</v>
          </cell>
          <cell r="N71">
            <v>16356</v>
          </cell>
          <cell r="O71">
            <v>15545</v>
          </cell>
          <cell r="P71">
            <v>14770</v>
          </cell>
        </row>
        <row r="72">
          <cell r="G72">
            <v>2800</v>
          </cell>
          <cell r="H72" t="str">
            <v>3BK 30203 AB</v>
          </cell>
          <cell r="I72" t="str">
            <v>BTS 9100 MEDI INDOOR</v>
          </cell>
          <cell r="J72">
            <v>1</v>
          </cell>
          <cell r="K72">
            <v>3526</v>
          </cell>
          <cell r="L72">
            <v>3526</v>
          </cell>
          <cell r="M72">
            <v>3526</v>
          </cell>
          <cell r="N72">
            <v>1881</v>
          </cell>
          <cell r="O72">
            <v>1787</v>
          </cell>
          <cell r="P72">
            <v>1698</v>
          </cell>
        </row>
        <row r="73">
          <cell r="G73">
            <v>2800</v>
          </cell>
          <cell r="H73" t="str">
            <v>3BK 30271 AA</v>
          </cell>
          <cell r="I73" t="str">
            <v>ANTENNA NETWORK COMBINER 1800</v>
          </cell>
          <cell r="J73">
            <v>3</v>
          </cell>
          <cell r="K73">
            <v>3289</v>
          </cell>
          <cell r="L73">
            <v>3289</v>
          </cell>
          <cell r="M73">
            <v>3289</v>
          </cell>
          <cell r="N73">
            <v>1101</v>
          </cell>
          <cell r="O73">
            <v>1046</v>
          </cell>
          <cell r="P73">
            <v>994</v>
          </cell>
        </row>
        <row r="74">
          <cell r="G74">
            <v>3321</v>
          </cell>
          <cell r="H74" t="str">
            <v>3BK 30228 AA</v>
          </cell>
          <cell r="I74" t="str">
            <v>A9100 TRX 1800 HP EDGE COMPATIBLE</v>
          </cell>
          <cell r="J74">
            <v>6</v>
          </cell>
          <cell r="K74">
            <v>5052</v>
          </cell>
          <cell r="L74">
            <v>5052</v>
          </cell>
          <cell r="M74">
            <v>5052</v>
          </cell>
          <cell r="N74">
            <v>1037</v>
          </cell>
          <cell r="O74">
            <v>986</v>
          </cell>
          <cell r="P74">
            <v>937</v>
          </cell>
        </row>
        <row r="75">
          <cell r="G75">
            <v>3756</v>
          </cell>
          <cell r="H75" t="str">
            <v>3BK 30224 AA</v>
          </cell>
          <cell r="I75" t="str">
            <v>COOLING FAN STAGE 9100</v>
          </cell>
          <cell r="J75">
            <v>2</v>
          </cell>
          <cell r="K75">
            <v>260.37862702702699</v>
          </cell>
          <cell r="L75">
            <v>260.37862702702699</v>
          </cell>
          <cell r="M75">
            <v>260.37862702702699</v>
          </cell>
          <cell r="N75">
            <v>98</v>
          </cell>
          <cell r="O75">
            <v>93</v>
          </cell>
          <cell r="P75">
            <v>89</v>
          </cell>
        </row>
        <row r="76">
          <cell r="G76">
            <v>4545</v>
          </cell>
          <cell r="H76" t="str">
            <v>3BK 30256 AA</v>
          </cell>
          <cell r="I76" t="str">
            <v>TOWER MOUNTED AMPLIFIER 1800</v>
          </cell>
          <cell r="J76">
            <v>6</v>
          </cell>
          <cell r="K76">
            <v>1602.5841891891891</v>
          </cell>
          <cell r="L76">
            <v>1602.5841891891891</v>
          </cell>
          <cell r="M76">
            <v>1602.5841891891891</v>
          </cell>
          <cell r="N76">
            <v>686</v>
          </cell>
          <cell r="O76">
            <v>652</v>
          </cell>
          <cell r="P76">
            <v>619</v>
          </cell>
        </row>
        <row r="77">
          <cell r="G77">
            <v>6080</v>
          </cell>
          <cell r="H77" t="str">
            <v>3BK 30258 AA</v>
          </cell>
          <cell r="I77" t="str">
            <v>TMA POWER UNIT</v>
          </cell>
          <cell r="J77">
            <v>1</v>
          </cell>
          <cell r="K77">
            <v>1224.5725783783782</v>
          </cell>
          <cell r="L77">
            <v>1224.5725783783782</v>
          </cell>
          <cell r="M77">
            <v>1224.5725783783782</v>
          </cell>
          <cell r="N77">
            <v>638</v>
          </cell>
          <cell r="O77">
            <v>606</v>
          </cell>
          <cell r="P77">
            <v>576</v>
          </cell>
        </row>
        <row r="78">
          <cell r="G78">
            <v>7886</v>
          </cell>
          <cell r="H78">
            <v>7886</v>
          </cell>
          <cell r="I78">
            <v>7886</v>
          </cell>
          <cell r="K78" t="str">
            <v/>
          </cell>
          <cell r="L78" t="str">
            <v/>
          </cell>
          <cell r="M78" t="str">
            <v/>
          </cell>
          <cell r="N78" t="str">
            <v/>
          </cell>
          <cell r="O78" t="str">
            <v/>
          </cell>
          <cell r="P78" t="str">
            <v/>
          </cell>
        </row>
        <row r="79">
          <cell r="G79">
            <v>6379</v>
          </cell>
          <cell r="H79">
            <v>6379</v>
          </cell>
          <cell r="I79">
            <v>6379</v>
          </cell>
          <cell r="K79" t="str">
            <v/>
          </cell>
          <cell r="L79" t="str">
            <v/>
          </cell>
          <cell r="M79" t="str">
            <v/>
          </cell>
          <cell r="N79" t="str">
            <v/>
          </cell>
          <cell r="O79" t="str">
            <v/>
          </cell>
          <cell r="P79" t="str">
            <v/>
          </cell>
        </row>
        <row r="80">
          <cell r="G80">
            <v>2365</v>
          </cell>
          <cell r="H80">
            <v>2365</v>
          </cell>
          <cell r="I80">
            <v>2365</v>
          </cell>
          <cell r="K80" t="str">
            <v/>
          </cell>
          <cell r="L80" t="str">
            <v/>
          </cell>
          <cell r="M80" t="str">
            <v/>
          </cell>
          <cell r="N80" t="str">
            <v/>
          </cell>
          <cell r="O80" t="str">
            <v/>
          </cell>
          <cell r="P80" t="str">
            <v/>
          </cell>
        </row>
        <row r="81">
          <cell r="G81" t="str">
            <v>BTS-9100-OUT-MEDI-1,1,1TRX1800-BU100</v>
          </cell>
          <cell r="H81">
            <v>5299</v>
          </cell>
          <cell r="I81">
            <v>5299</v>
          </cell>
          <cell r="K81">
            <v>36452.29723783784</v>
          </cell>
          <cell r="L81">
            <v>36452.29723783784</v>
          </cell>
          <cell r="M81">
            <v>36452.29723783784</v>
          </cell>
          <cell r="N81">
            <v>15216</v>
          </cell>
          <cell r="O81">
            <v>14451</v>
          </cell>
          <cell r="P81">
            <v>13736</v>
          </cell>
        </row>
        <row r="82">
          <cell r="G82">
            <v>2421</v>
          </cell>
          <cell r="H82" t="str">
            <v>3BK 30202 AE</v>
          </cell>
          <cell r="I82" t="str">
            <v>BTS 9100 MINI OUTDOOR MODULAR</v>
          </cell>
          <cell r="J82">
            <v>1</v>
          </cell>
          <cell r="K82">
            <v>10398</v>
          </cell>
          <cell r="L82">
            <v>10398</v>
          </cell>
          <cell r="M82">
            <v>10398</v>
          </cell>
          <cell r="N82">
            <v>5872</v>
          </cell>
          <cell r="O82">
            <v>5578</v>
          </cell>
          <cell r="P82">
            <v>5299</v>
          </cell>
        </row>
        <row r="83">
          <cell r="G83">
            <v>763</v>
          </cell>
          <cell r="H83" t="str">
            <v>3BK 30204 AD</v>
          </cell>
          <cell r="I83" t="str">
            <v>EXTENSION OUTDOOR CABINET 9100</v>
          </cell>
          <cell r="J83">
            <v>1</v>
          </cell>
          <cell r="K83">
            <v>3798</v>
          </cell>
          <cell r="L83">
            <v>3798</v>
          </cell>
          <cell r="M83">
            <v>3798</v>
          </cell>
          <cell r="N83">
            <v>2463</v>
          </cell>
          <cell r="O83">
            <v>2340</v>
          </cell>
          <cell r="P83">
            <v>2223</v>
          </cell>
        </row>
        <row r="84">
          <cell r="G84">
            <v>604</v>
          </cell>
          <cell r="H84" t="str">
            <v>3BK 30271 AA</v>
          </cell>
          <cell r="I84" t="str">
            <v>ANTENNA NETWORK COMBINER 1800</v>
          </cell>
          <cell r="J84">
            <v>3</v>
          </cell>
          <cell r="K84">
            <v>3289</v>
          </cell>
          <cell r="L84">
            <v>3289</v>
          </cell>
          <cell r="M84">
            <v>3289</v>
          </cell>
          <cell r="N84">
            <v>1101</v>
          </cell>
          <cell r="O84">
            <v>1046</v>
          </cell>
          <cell r="P84">
            <v>994</v>
          </cell>
        </row>
        <row r="85">
          <cell r="G85">
            <v>62092</v>
          </cell>
          <cell r="H85" t="str">
            <v>3BK 30234 AA</v>
          </cell>
          <cell r="I85" t="str">
            <v>A9100 TRX 1800 EDGE COMPATIBLE</v>
          </cell>
          <cell r="J85">
            <v>3</v>
          </cell>
          <cell r="K85">
            <v>3014.1799945945941</v>
          </cell>
          <cell r="L85">
            <v>3014.1799945945941</v>
          </cell>
          <cell r="M85">
            <v>3014.1799945945941</v>
          </cell>
          <cell r="N85">
            <v>804</v>
          </cell>
          <cell r="O85">
            <v>764</v>
          </cell>
          <cell r="P85">
            <v>726</v>
          </cell>
        </row>
        <row r="86">
          <cell r="G86">
            <v>243293</v>
          </cell>
          <cell r="H86" t="str">
            <v>3BK 30224 AA</v>
          </cell>
          <cell r="I86" t="str">
            <v>COOLING FAN STAGE 9100</v>
          </cell>
          <cell r="J86">
            <v>2</v>
          </cell>
          <cell r="K86">
            <v>260.37862702702699</v>
          </cell>
          <cell r="L86">
            <v>260.37862702702699</v>
          </cell>
          <cell r="M86">
            <v>260.37862702702699</v>
          </cell>
          <cell r="N86">
            <v>98</v>
          </cell>
          <cell r="O86">
            <v>93</v>
          </cell>
          <cell r="P86">
            <v>89</v>
          </cell>
        </row>
        <row r="87">
          <cell r="G87">
            <v>40355</v>
          </cell>
          <cell r="H87" t="str">
            <v>3BK 30249 AA</v>
          </cell>
          <cell r="I87" t="str">
            <v>LIGHTNING PROTECTION 1800</v>
          </cell>
          <cell r="J87">
            <v>6</v>
          </cell>
          <cell r="K87">
            <v>80</v>
          </cell>
          <cell r="L87">
            <v>80</v>
          </cell>
          <cell r="M87">
            <v>80</v>
          </cell>
          <cell r="N87">
            <v>22</v>
          </cell>
          <cell r="O87">
            <v>20</v>
          </cell>
          <cell r="P87">
            <v>20</v>
          </cell>
        </row>
        <row r="88">
          <cell r="G88">
            <v>8277</v>
          </cell>
          <cell r="H88" t="str">
            <v>3BK 30237 AD</v>
          </cell>
          <cell r="I88" t="str">
            <v>RU: BATTERY BU100</v>
          </cell>
          <cell r="J88">
            <v>1</v>
          </cell>
          <cell r="K88">
            <v>2156</v>
          </cell>
          <cell r="L88">
            <v>2156</v>
          </cell>
          <cell r="M88">
            <v>2156</v>
          </cell>
          <cell r="N88">
            <v>740</v>
          </cell>
          <cell r="O88">
            <v>703</v>
          </cell>
          <cell r="P88">
            <v>667</v>
          </cell>
        </row>
        <row r="89">
          <cell r="G89">
            <v>0</v>
          </cell>
          <cell r="H89" t="str">
            <v>3BK 30260 AA</v>
          </cell>
          <cell r="I89" t="str">
            <v>BATTERY SUPPORT OUTDOOR</v>
          </cell>
          <cell r="J89">
            <v>1</v>
          </cell>
          <cell r="K89">
            <v>190</v>
          </cell>
          <cell r="L89">
            <v>190</v>
          </cell>
          <cell r="M89">
            <v>190</v>
          </cell>
          <cell r="N89">
            <v>98</v>
          </cell>
          <cell r="O89">
            <v>94</v>
          </cell>
          <cell r="P89">
            <v>89</v>
          </cell>
        </row>
        <row r="90">
          <cell r="G90">
            <v>46314</v>
          </cell>
          <cell r="H90">
            <v>46314</v>
          </cell>
          <cell r="I90">
            <v>46314</v>
          </cell>
          <cell r="K90" t="str">
            <v/>
          </cell>
          <cell r="L90" t="str">
            <v/>
          </cell>
          <cell r="M90" t="str">
            <v/>
          </cell>
          <cell r="N90" t="str">
            <v/>
          </cell>
          <cell r="O90" t="str">
            <v/>
          </cell>
          <cell r="P90" t="str">
            <v/>
          </cell>
        </row>
        <row r="91">
          <cell r="G91" t="str">
            <v>BTS-9100-OUT-MEDI-2,2,2TRX1800-BU100</v>
          </cell>
          <cell r="H91">
            <v>1047</v>
          </cell>
          <cell r="I91">
            <v>1047</v>
          </cell>
          <cell r="K91">
            <v>40782.424223423426</v>
          </cell>
          <cell r="L91">
            <v>38311.65</v>
          </cell>
          <cell r="M91">
            <v>38311.65</v>
          </cell>
          <cell r="N91">
            <v>17628</v>
          </cell>
          <cell r="O91">
            <v>16743</v>
          </cell>
          <cell r="P91">
            <v>15914</v>
          </cell>
        </row>
        <row r="92">
          <cell r="G92">
            <v>583722.74400000006</v>
          </cell>
          <cell r="H92" t="str">
            <v>3BK 30202 AE</v>
          </cell>
          <cell r="I92" t="str">
            <v>BTS 9100 MINI OUTDOOR MODULAR</v>
          </cell>
          <cell r="J92">
            <v>1</v>
          </cell>
          <cell r="K92">
            <v>10398</v>
          </cell>
          <cell r="L92">
            <v>10398</v>
          </cell>
          <cell r="M92">
            <v>10398</v>
          </cell>
          <cell r="N92">
            <v>5872</v>
          </cell>
          <cell r="O92">
            <v>5578</v>
          </cell>
          <cell r="P92">
            <v>5299</v>
          </cell>
        </row>
        <row r="93">
          <cell r="G93">
            <v>399479.87200000003</v>
          </cell>
          <cell r="H93" t="str">
            <v>3BK 30204 AD</v>
          </cell>
          <cell r="I93" t="str">
            <v>EXTENSION OUTDOOR CABINET 9100</v>
          </cell>
          <cell r="J93">
            <v>1</v>
          </cell>
          <cell r="K93">
            <v>3798</v>
          </cell>
          <cell r="L93">
            <v>3798</v>
          </cell>
          <cell r="M93">
            <v>3798</v>
          </cell>
          <cell r="N93">
            <v>2463</v>
          </cell>
          <cell r="O93">
            <v>2340</v>
          </cell>
          <cell r="P93">
            <v>2223</v>
          </cell>
        </row>
        <row r="94">
          <cell r="G94">
            <v>0</v>
          </cell>
          <cell r="H94" t="str">
            <v>3BK 30271 AA</v>
          </cell>
          <cell r="I94" t="str">
            <v>ANTENNA NETWORK COMBINER 1800</v>
          </cell>
          <cell r="J94">
            <v>3</v>
          </cell>
          <cell r="K94">
            <v>3289</v>
          </cell>
          <cell r="L94">
            <v>3289</v>
          </cell>
          <cell r="M94">
            <v>3289</v>
          </cell>
          <cell r="N94">
            <v>1101</v>
          </cell>
          <cell r="O94">
            <v>1046</v>
          </cell>
          <cell r="P94">
            <v>994</v>
          </cell>
        </row>
        <row r="95">
          <cell r="G95">
            <v>0</v>
          </cell>
          <cell r="H95" t="str">
            <v>3BK 30234 AA</v>
          </cell>
          <cell r="I95" t="str">
            <v>A9100 TRX 1800 EDGE COMPATIBLE</v>
          </cell>
          <cell r="J95">
            <v>6</v>
          </cell>
          <cell r="K95">
            <v>3014.1799945945941</v>
          </cell>
          <cell r="L95">
            <v>3014.1799945945941</v>
          </cell>
          <cell r="M95">
            <v>3014.1799945945941</v>
          </cell>
          <cell r="N95">
            <v>804</v>
          </cell>
          <cell r="O95">
            <v>764</v>
          </cell>
          <cell r="P95">
            <v>726</v>
          </cell>
        </row>
        <row r="96">
          <cell r="G96">
            <v>0</v>
          </cell>
          <cell r="H96" t="str">
            <v>3BK 30224 AA</v>
          </cell>
          <cell r="I96" t="str">
            <v>COOLING FAN STAGE 9100</v>
          </cell>
          <cell r="J96">
            <v>2</v>
          </cell>
          <cell r="K96">
            <v>260.37862702702699</v>
          </cell>
          <cell r="L96">
            <v>260.37862702702699</v>
          </cell>
          <cell r="M96">
            <v>260.37862702702699</v>
          </cell>
          <cell r="N96">
            <v>98</v>
          </cell>
          <cell r="O96">
            <v>93</v>
          </cell>
          <cell r="P96">
            <v>89</v>
          </cell>
        </row>
        <row r="97">
          <cell r="G97">
            <v>0</v>
          </cell>
          <cell r="H97" t="str">
            <v>3BK 30249 AA</v>
          </cell>
          <cell r="I97" t="str">
            <v>LIGHTNING PROTECTION 1800</v>
          </cell>
          <cell r="J97">
            <v>6</v>
          </cell>
          <cell r="K97">
            <v>80</v>
          </cell>
          <cell r="L97">
            <v>80</v>
          </cell>
          <cell r="M97">
            <v>80</v>
          </cell>
          <cell r="N97">
            <v>22</v>
          </cell>
          <cell r="O97">
            <v>20</v>
          </cell>
          <cell r="P97">
            <v>20</v>
          </cell>
        </row>
        <row r="98">
          <cell r="G98">
            <v>0</v>
          </cell>
          <cell r="H98" t="str">
            <v>3BK 30237 AD</v>
          </cell>
          <cell r="I98" t="str">
            <v>RU: BATTERY BU100</v>
          </cell>
          <cell r="J98">
            <v>1</v>
          </cell>
          <cell r="K98">
            <v>2156</v>
          </cell>
          <cell r="L98">
            <v>2156</v>
          </cell>
          <cell r="M98">
            <v>2156</v>
          </cell>
          <cell r="N98">
            <v>740</v>
          </cell>
          <cell r="O98">
            <v>703</v>
          </cell>
          <cell r="P98">
            <v>667</v>
          </cell>
        </row>
        <row r="99">
          <cell r="G99">
            <v>0</v>
          </cell>
          <cell r="H99" t="str">
            <v>3BK 30260 AA</v>
          </cell>
          <cell r="I99" t="str">
            <v>BATTERY SUPPORT OUTDOOR</v>
          </cell>
          <cell r="J99">
            <v>1</v>
          </cell>
          <cell r="K99">
            <v>190</v>
          </cell>
          <cell r="L99">
            <v>190</v>
          </cell>
          <cell r="M99">
            <v>190</v>
          </cell>
          <cell r="N99">
            <v>98</v>
          </cell>
          <cell r="O99">
            <v>94</v>
          </cell>
          <cell r="P99">
            <v>89</v>
          </cell>
        </row>
        <row r="100">
          <cell r="G100">
            <v>0</v>
          </cell>
          <cell r="H100">
            <v>0</v>
          </cell>
          <cell r="I100">
            <v>0</v>
          </cell>
          <cell r="K100" t="str">
            <v/>
          </cell>
          <cell r="L100" t="str">
            <v/>
          </cell>
          <cell r="M100" t="str">
            <v/>
          </cell>
          <cell r="N100" t="str">
            <v/>
          </cell>
          <cell r="O100" t="str">
            <v/>
          </cell>
          <cell r="P100" t="str">
            <v/>
          </cell>
        </row>
        <row r="101">
          <cell r="G101" t="str">
            <v>BTS-9100-OUT-MEDI-3,3,3TRX1800-BU100</v>
          </cell>
          <cell r="H101">
            <v>0</v>
          </cell>
          <cell r="I101">
            <v>0</v>
          </cell>
          <cell r="K101">
            <v>50354.283578666662</v>
          </cell>
          <cell r="L101">
            <v>47303.6</v>
          </cell>
          <cell r="M101">
            <v>47303.6</v>
          </cell>
          <cell r="N101">
            <v>20701</v>
          </cell>
          <cell r="O101">
            <v>19663</v>
          </cell>
          <cell r="P101">
            <v>18689</v>
          </cell>
        </row>
        <row r="102">
          <cell r="G102">
            <v>0</v>
          </cell>
          <cell r="H102" t="str">
            <v>3BK 30202 AE</v>
          </cell>
          <cell r="I102" t="str">
            <v>BTS 9100 MINI OUTDOOR MODULAR</v>
          </cell>
          <cell r="J102">
            <v>1</v>
          </cell>
          <cell r="K102">
            <v>10398</v>
          </cell>
          <cell r="L102">
            <v>10398</v>
          </cell>
          <cell r="M102">
            <v>10398</v>
          </cell>
          <cell r="N102">
            <v>5872</v>
          </cell>
          <cell r="O102">
            <v>5578</v>
          </cell>
          <cell r="P102">
            <v>5299</v>
          </cell>
        </row>
        <row r="103">
          <cell r="G103">
            <v>0</v>
          </cell>
          <cell r="H103" t="str">
            <v>3BK 30204 AD</v>
          </cell>
          <cell r="I103" t="str">
            <v>EXTENSION OUTDOOR CABINET 9100</v>
          </cell>
          <cell r="J103">
            <v>1</v>
          </cell>
          <cell r="K103">
            <v>3798</v>
          </cell>
          <cell r="L103">
            <v>3798</v>
          </cell>
          <cell r="M103">
            <v>3798</v>
          </cell>
          <cell r="N103">
            <v>2463</v>
          </cell>
          <cell r="O103">
            <v>2340</v>
          </cell>
          <cell r="P103">
            <v>2223</v>
          </cell>
        </row>
        <row r="104">
          <cell r="G104">
            <v>4100695.324</v>
          </cell>
          <cell r="H104" t="str">
            <v>3BK 30271 AA</v>
          </cell>
          <cell r="I104" t="str">
            <v>ANTENNA NETWORK COMBINER 1800</v>
          </cell>
          <cell r="J104">
            <v>3</v>
          </cell>
          <cell r="K104">
            <v>3289</v>
          </cell>
          <cell r="L104">
            <v>3289</v>
          </cell>
          <cell r="M104">
            <v>3289</v>
          </cell>
          <cell r="N104">
            <v>1101</v>
          </cell>
          <cell r="O104">
            <v>1046</v>
          </cell>
          <cell r="P104">
            <v>994</v>
          </cell>
        </row>
        <row r="105">
          <cell r="G105">
            <v>7000368.1880000001</v>
          </cell>
          <cell r="H105" t="str">
            <v>3BK 30234 AA</v>
          </cell>
          <cell r="I105" t="str">
            <v>A9100 TRX 1800 EDGE COMPATIBLE</v>
          </cell>
          <cell r="J105">
            <v>9</v>
          </cell>
          <cell r="K105">
            <v>3014.1799945945941</v>
          </cell>
          <cell r="L105">
            <v>3014.1799945945941</v>
          </cell>
          <cell r="M105">
            <v>3014.1799945945941</v>
          </cell>
          <cell r="N105">
            <v>804</v>
          </cell>
          <cell r="O105">
            <v>764</v>
          </cell>
          <cell r="P105">
            <v>726</v>
          </cell>
        </row>
        <row r="106">
          <cell r="G106">
            <v>0</v>
          </cell>
          <cell r="H106" t="str">
            <v>3BK 30224 AA</v>
          </cell>
          <cell r="I106" t="str">
            <v>COOLING FAN STAGE 9100</v>
          </cell>
          <cell r="J106">
            <v>2</v>
          </cell>
          <cell r="K106">
            <v>260.37862702702699</v>
          </cell>
          <cell r="L106">
            <v>260.37862702702699</v>
          </cell>
          <cell r="M106">
            <v>260.37862702702699</v>
          </cell>
          <cell r="N106">
            <v>98</v>
          </cell>
          <cell r="O106">
            <v>93</v>
          </cell>
          <cell r="P106">
            <v>89</v>
          </cell>
        </row>
        <row r="107">
          <cell r="G107">
            <v>0</v>
          </cell>
          <cell r="H107" t="str">
            <v>3BK 30225 AA</v>
          </cell>
          <cell r="I107" t="str">
            <v>HEAT EXCHANGER UNIT 9100</v>
          </cell>
          <cell r="J107">
            <v>1</v>
          </cell>
          <cell r="K107">
            <v>1258</v>
          </cell>
          <cell r="L107">
            <v>1258</v>
          </cell>
          <cell r="M107">
            <v>1258</v>
          </cell>
          <cell r="N107">
            <v>661</v>
          </cell>
          <cell r="O107">
            <v>628</v>
          </cell>
          <cell r="P107">
            <v>597</v>
          </cell>
        </row>
        <row r="108">
          <cell r="G108">
            <v>0</v>
          </cell>
          <cell r="H108" t="str">
            <v>3BK 30249 AA</v>
          </cell>
          <cell r="I108" t="str">
            <v>LIGHTNING PROTECTION 1800</v>
          </cell>
          <cell r="J108">
            <v>6</v>
          </cell>
          <cell r="K108">
            <v>80</v>
          </cell>
          <cell r="L108">
            <v>80</v>
          </cell>
          <cell r="M108">
            <v>80</v>
          </cell>
          <cell r="N108">
            <v>22</v>
          </cell>
          <cell r="O108">
            <v>20</v>
          </cell>
          <cell r="P108">
            <v>20</v>
          </cell>
        </row>
        <row r="109">
          <cell r="G109">
            <v>0</v>
          </cell>
          <cell r="H109" t="str">
            <v>3BK 30237 AD</v>
          </cell>
          <cell r="I109" t="str">
            <v>RU: BATTERY BU100</v>
          </cell>
          <cell r="J109">
            <v>1</v>
          </cell>
          <cell r="K109">
            <v>2156</v>
          </cell>
          <cell r="L109">
            <v>2156</v>
          </cell>
          <cell r="M109">
            <v>2156</v>
          </cell>
          <cell r="N109">
            <v>740</v>
          </cell>
          <cell r="O109">
            <v>703</v>
          </cell>
          <cell r="P109">
            <v>667</v>
          </cell>
        </row>
        <row r="110">
          <cell r="G110">
            <v>0</v>
          </cell>
          <cell r="H110" t="str">
            <v>3BK 30260 AA</v>
          </cell>
          <cell r="I110" t="str">
            <v>BATTERY SUPPORT OUTDOOR</v>
          </cell>
          <cell r="J110">
            <v>1</v>
          </cell>
          <cell r="K110">
            <v>190</v>
          </cell>
          <cell r="L110">
            <v>190</v>
          </cell>
          <cell r="M110">
            <v>190</v>
          </cell>
          <cell r="N110">
            <v>98</v>
          </cell>
          <cell r="O110">
            <v>94</v>
          </cell>
          <cell r="P110">
            <v>89</v>
          </cell>
        </row>
        <row r="111">
          <cell r="G111">
            <v>0</v>
          </cell>
          <cell r="H111">
            <v>0</v>
          </cell>
          <cell r="I111">
            <v>0</v>
          </cell>
          <cell r="K111" t="str">
            <v/>
          </cell>
          <cell r="L111" t="str">
            <v/>
          </cell>
          <cell r="M111" t="str">
            <v/>
          </cell>
          <cell r="N111" t="str">
            <v/>
          </cell>
          <cell r="O111" t="str">
            <v/>
          </cell>
          <cell r="P111" t="str">
            <v/>
          </cell>
        </row>
        <row r="112">
          <cell r="G112">
            <v>0</v>
          </cell>
          <cell r="H112">
            <v>0</v>
          </cell>
          <cell r="I112">
            <v>0</v>
          </cell>
          <cell r="K112" t="str">
            <v/>
          </cell>
          <cell r="L112" t="str">
            <v/>
          </cell>
          <cell r="M112" t="str">
            <v/>
          </cell>
          <cell r="N112" t="str">
            <v/>
          </cell>
          <cell r="O112" t="str">
            <v/>
          </cell>
          <cell r="P112" t="str">
            <v/>
          </cell>
        </row>
        <row r="113">
          <cell r="G113">
            <v>0</v>
          </cell>
          <cell r="H113">
            <v>0</v>
          </cell>
          <cell r="I113">
            <v>0</v>
          </cell>
          <cell r="K113" t="str">
            <v/>
          </cell>
          <cell r="L113" t="str">
            <v/>
          </cell>
          <cell r="M113" t="str">
            <v/>
          </cell>
          <cell r="N113" t="str">
            <v/>
          </cell>
          <cell r="O113" t="str">
            <v/>
          </cell>
          <cell r="P113" t="str">
            <v/>
          </cell>
        </row>
        <row r="114">
          <cell r="G114" t="str">
            <v>BTS-9100-IND-MEDI-1,1,1TRX1800</v>
          </cell>
          <cell r="H114">
            <v>0</v>
          </cell>
          <cell r="I114">
            <v>0</v>
          </cell>
          <cell r="K114">
            <v>22956.297237837836</v>
          </cell>
          <cell r="L114">
            <v>22956.297237837836</v>
          </cell>
          <cell r="M114">
            <v>22956.297237837836</v>
          </cell>
          <cell r="N114">
            <v>7792</v>
          </cell>
          <cell r="O114">
            <v>7403</v>
          </cell>
          <cell r="P114">
            <v>7036</v>
          </cell>
        </row>
        <row r="115">
          <cell r="G115">
            <v>0</v>
          </cell>
          <cell r="H115" t="str">
            <v>3BK 30203 AB</v>
          </cell>
          <cell r="I115" t="str">
            <v>BTS 9100 MEDI INDOOR</v>
          </cell>
          <cell r="J115">
            <v>1</v>
          </cell>
          <cell r="K115">
            <v>3526</v>
          </cell>
          <cell r="L115">
            <v>3526</v>
          </cell>
          <cell r="M115">
            <v>3526</v>
          </cell>
          <cell r="N115">
            <v>1881</v>
          </cell>
          <cell r="O115">
            <v>1787</v>
          </cell>
          <cell r="P115">
            <v>1698</v>
          </cell>
        </row>
        <row r="116">
          <cell r="G116">
            <v>0</v>
          </cell>
          <cell r="H116" t="str">
            <v>3BK 30271 AA</v>
          </cell>
          <cell r="I116" t="str">
            <v>ANTENNA NETWORK COMBINER 1800</v>
          </cell>
          <cell r="J116">
            <v>3</v>
          </cell>
          <cell r="K116">
            <v>3289</v>
          </cell>
          <cell r="L116">
            <v>3289</v>
          </cell>
          <cell r="M116">
            <v>3289</v>
          </cell>
          <cell r="N116">
            <v>1101</v>
          </cell>
          <cell r="O116">
            <v>1046</v>
          </cell>
          <cell r="P116">
            <v>994</v>
          </cell>
        </row>
        <row r="117">
          <cell r="G117">
            <v>0</v>
          </cell>
          <cell r="H117" t="str">
            <v>3BK 30234 AA</v>
          </cell>
          <cell r="I117" t="str">
            <v>A9100 TRX 1800 EDGE COMPATIBLE</v>
          </cell>
          <cell r="J117">
            <v>3</v>
          </cell>
          <cell r="K117">
            <v>3014.1799945945941</v>
          </cell>
          <cell r="L117">
            <v>3014.1799945945941</v>
          </cell>
          <cell r="M117">
            <v>3014.1799945945941</v>
          </cell>
          <cell r="N117">
            <v>804</v>
          </cell>
          <cell r="O117">
            <v>764</v>
          </cell>
          <cell r="P117">
            <v>726</v>
          </cell>
        </row>
        <row r="118">
          <cell r="G118">
            <v>0</v>
          </cell>
          <cell r="H118" t="str">
            <v>3BK 30224 AA</v>
          </cell>
          <cell r="I118" t="str">
            <v>COOLING FAN STAGE 9100</v>
          </cell>
          <cell r="J118">
            <v>2</v>
          </cell>
          <cell r="K118">
            <v>260.37862702702699</v>
          </cell>
          <cell r="L118">
            <v>260.37862702702699</v>
          </cell>
          <cell r="M118">
            <v>260.37862702702699</v>
          </cell>
          <cell r="N118">
            <v>98</v>
          </cell>
          <cell r="O118">
            <v>93</v>
          </cell>
          <cell r="P118">
            <v>89</v>
          </cell>
        </row>
        <row r="119">
          <cell r="G119">
            <v>0</v>
          </cell>
          <cell r="H119">
            <v>0</v>
          </cell>
          <cell r="I119">
            <v>0</v>
          </cell>
          <cell r="K119" t="str">
            <v/>
          </cell>
          <cell r="L119" t="str">
            <v/>
          </cell>
          <cell r="M119" t="str">
            <v/>
          </cell>
          <cell r="N119" t="str">
            <v/>
          </cell>
          <cell r="O119" t="str">
            <v/>
          </cell>
          <cell r="P119" t="str">
            <v/>
          </cell>
        </row>
        <row r="120">
          <cell r="G120" t="str">
            <v>BTS-9100-IND-MEDI-2,2,2TRX1800</v>
          </cell>
          <cell r="H120">
            <v>0</v>
          </cell>
          <cell r="I120">
            <v>0</v>
          </cell>
          <cell r="K120">
            <v>32226.203561440001</v>
          </cell>
          <cell r="L120">
            <v>30273.8</v>
          </cell>
          <cell r="M120">
            <v>30273.8</v>
          </cell>
          <cell r="N120">
            <v>10204</v>
          </cell>
          <cell r="O120">
            <v>9695</v>
          </cell>
          <cell r="P120">
            <v>9214</v>
          </cell>
        </row>
        <row r="121">
          <cell r="G121">
            <v>0</v>
          </cell>
          <cell r="H121" t="str">
            <v>3BK 30203 AB</v>
          </cell>
          <cell r="I121" t="str">
            <v>BTS 9100 MEDI INDOOR</v>
          </cell>
          <cell r="J121">
            <v>1</v>
          </cell>
          <cell r="K121">
            <v>3526</v>
          </cell>
          <cell r="L121">
            <v>3526</v>
          </cell>
          <cell r="M121">
            <v>3526</v>
          </cell>
          <cell r="N121">
            <v>1881</v>
          </cell>
          <cell r="O121">
            <v>1787</v>
          </cell>
          <cell r="P121">
            <v>1698</v>
          </cell>
        </row>
        <row r="122">
          <cell r="G122">
            <v>0</v>
          </cell>
          <cell r="H122" t="str">
            <v>3BK 30271 AA</v>
          </cell>
          <cell r="I122" t="str">
            <v>ANTENNA NETWORK COMBINER 1800</v>
          </cell>
          <cell r="J122">
            <v>3</v>
          </cell>
          <cell r="K122">
            <v>3289</v>
          </cell>
          <cell r="L122">
            <v>3289</v>
          </cell>
          <cell r="M122">
            <v>3289</v>
          </cell>
          <cell r="N122">
            <v>1101</v>
          </cell>
          <cell r="O122">
            <v>1046</v>
          </cell>
          <cell r="P122">
            <v>994</v>
          </cell>
        </row>
        <row r="123">
          <cell r="G123" t="e">
            <v>#N/A</v>
          </cell>
          <cell r="H123" t="str">
            <v>3BK 30234 AA</v>
          </cell>
          <cell r="I123" t="str">
            <v>A9100 TRX 1800 EDGE COMPATIBLE</v>
          </cell>
          <cell r="J123">
            <v>6</v>
          </cell>
          <cell r="K123">
            <v>3014.1799945945941</v>
          </cell>
          <cell r="L123">
            <v>3014.1799945945941</v>
          </cell>
          <cell r="M123">
            <v>3014.1799945945941</v>
          </cell>
          <cell r="N123">
            <v>804</v>
          </cell>
          <cell r="O123">
            <v>764</v>
          </cell>
          <cell r="P123">
            <v>726</v>
          </cell>
        </row>
        <row r="124">
          <cell r="G124" t="str">
            <v/>
          </cell>
          <cell r="H124" t="str">
            <v>3BK 30224 AA</v>
          </cell>
          <cell r="I124" t="str">
            <v>COOLING FAN STAGE 9100</v>
          </cell>
          <cell r="J124">
            <v>2</v>
          </cell>
          <cell r="K124">
            <v>260.37862702702699</v>
          </cell>
          <cell r="L124">
            <v>260.37862702702699</v>
          </cell>
          <cell r="M124">
            <v>260.37862702702699</v>
          </cell>
          <cell r="N124">
            <v>98</v>
          </cell>
          <cell r="O124">
            <v>93</v>
          </cell>
          <cell r="P124">
            <v>89</v>
          </cell>
        </row>
        <row r="125">
          <cell r="G125" t="str">
            <v/>
          </cell>
          <cell r="H125" t="str">
            <v/>
          </cell>
          <cell r="I125" t="str">
            <v/>
          </cell>
          <cell r="K125" t="str">
            <v/>
          </cell>
          <cell r="L125" t="str">
            <v/>
          </cell>
          <cell r="M125" t="str">
            <v/>
          </cell>
          <cell r="N125" t="str">
            <v/>
          </cell>
          <cell r="O125" t="str">
            <v/>
          </cell>
          <cell r="P125" t="str">
            <v/>
          </cell>
        </row>
        <row r="126">
          <cell r="G126" t="str">
            <v>BTS-9100-IND-MEDI-3,3,3TRX1800</v>
          </cell>
          <cell r="H126" t="str">
            <v/>
          </cell>
          <cell r="I126" t="str">
            <v/>
          </cell>
          <cell r="K126">
            <v>41176.500683531529</v>
          </cell>
          <cell r="L126">
            <v>38681.85</v>
          </cell>
          <cell r="M126">
            <v>38681.85</v>
          </cell>
          <cell r="N126">
            <v>12616</v>
          </cell>
          <cell r="O126">
            <v>11987</v>
          </cell>
          <cell r="P126">
            <v>11392</v>
          </cell>
        </row>
        <row r="127">
          <cell r="G127" t="str">
            <v/>
          </cell>
          <cell r="H127" t="str">
            <v>3BK 30203 AB</v>
          </cell>
          <cell r="I127" t="str">
            <v>BTS 9100 MEDI INDOOR</v>
          </cell>
          <cell r="J127">
            <v>1</v>
          </cell>
          <cell r="K127">
            <v>3526</v>
          </cell>
          <cell r="L127">
            <v>3526</v>
          </cell>
          <cell r="M127">
            <v>3526</v>
          </cell>
          <cell r="N127">
            <v>1881</v>
          </cell>
          <cell r="O127">
            <v>1787</v>
          </cell>
          <cell r="P127">
            <v>1698</v>
          </cell>
        </row>
        <row r="128">
          <cell r="G128" t="str">
            <v/>
          </cell>
          <cell r="H128" t="str">
            <v>3BK 30271 AA</v>
          </cell>
          <cell r="I128" t="str">
            <v>ANTENNA NETWORK COMBINER 1800</v>
          </cell>
          <cell r="J128">
            <v>3</v>
          </cell>
          <cell r="K128">
            <v>3289</v>
          </cell>
          <cell r="L128">
            <v>3289</v>
          </cell>
          <cell r="M128">
            <v>3289</v>
          </cell>
          <cell r="N128">
            <v>1101</v>
          </cell>
          <cell r="O128">
            <v>1046</v>
          </cell>
          <cell r="P128">
            <v>994</v>
          </cell>
        </row>
        <row r="129">
          <cell r="G129" t="str">
            <v/>
          </cell>
          <cell r="H129" t="str">
            <v>3BK 30234 AA</v>
          </cell>
          <cell r="I129" t="str">
            <v>A9100 TRX 1800 EDGE COMPATIBLE</v>
          </cell>
          <cell r="J129">
            <v>9</v>
          </cell>
          <cell r="K129">
            <v>3014.1799945945941</v>
          </cell>
          <cell r="L129">
            <v>3014.1799945945941</v>
          </cell>
          <cell r="M129">
            <v>3014.1799945945941</v>
          </cell>
          <cell r="N129">
            <v>804</v>
          </cell>
          <cell r="O129">
            <v>764</v>
          </cell>
          <cell r="P129">
            <v>726</v>
          </cell>
        </row>
        <row r="130">
          <cell r="G130" t="str">
            <v/>
          </cell>
          <cell r="H130" t="str">
            <v>3BK 30224 AA</v>
          </cell>
          <cell r="I130" t="str">
            <v>COOLING FAN STAGE 9100</v>
          </cell>
          <cell r="J130">
            <v>2</v>
          </cell>
          <cell r="K130">
            <v>260.37862702702699</v>
          </cell>
          <cell r="L130">
            <v>260.37862702702699</v>
          </cell>
          <cell r="M130">
            <v>260.37862702702699</v>
          </cell>
          <cell r="N130">
            <v>98</v>
          </cell>
          <cell r="O130">
            <v>93</v>
          </cell>
          <cell r="P130">
            <v>89</v>
          </cell>
        </row>
        <row r="131">
          <cell r="G131" t="str">
            <v/>
          </cell>
          <cell r="H131" t="str">
            <v/>
          </cell>
          <cell r="I131" t="str">
            <v/>
          </cell>
          <cell r="K131" t="str">
            <v/>
          </cell>
          <cell r="L131" t="str">
            <v/>
          </cell>
          <cell r="M131" t="str">
            <v/>
          </cell>
          <cell r="N131" t="str">
            <v/>
          </cell>
          <cell r="O131" t="str">
            <v/>
          </cell>
          <cell r="P131" t="str">
            <v/>
          </cell>
        </row>
        <row r="132">
          <cell r="G132" t="str">
            <v>BTS-9100-IND-MEDI-4,4,4TRX1800</v>
          </cell>
          <cell r="H132" t="str">
            <v/>
          </cell>
          <cell r="I132" t="str">
            <v/>
          </cell>
          <cell r="K132">
            <v>50248.670895639632</v>
          </cell>
          <cell r="L132">
            <v>47204.39</v>
          </cell>
          <cell r="M132">
            <v>47204.39</v>
          </cell>
          <cell r="N132">
            <v>15028</v>
          </cell>
          <cell r="O132">
            <v>14279</v>
          </cell>
          <cell r="P132">
            <v>13570</v>
          </cell>
        </row>
        <row r="133">
          <cell r="G133" t="str">
            <v/>
          </cell>
          <cell r="H133" t="str">
            <v>3BK 30203 AB</v>
          </cell>
          <cell r="I133" t="str">
            <v>BTS 9100 MEDI INDOOR</v>
          </cell>
          <cell r="J133">
            <v>1</v>
          </cell>
          <cell r="K133">
            <v>3526</v>
          </cell>
          <cell r="L133">
            <v>3526</v>
          </cell>
          <cell r="M133">
            <v>3526</v>
          </cell>
          <cell r="N133">
            <v>1881</v>
          </cell>
          <cell r="O133">
            <v>1787</v>
          </cell>
          <cell r="P133">
            <v>1698</v>
          </cell>
        </row>
        <row r="134">
          <cell r="G134" t="str">
            <v/>
          </cell>
          <cell r="H134" t="str">
            <v>3BK 30271 AA</v>
          </cell>
          <cell r="I134" t="str">
            <v>ANTENNA NETWORK COMBINER 1800</v>
          </cell>
          <cell r="J134">
            <v>3</v>
          </cell>
          <cell r="K134">
            <v>3289</v>
          </cell>
          <cell r="L134">
            <v>3289</v>
          </cell>
          <cell r="M134">
            <v>3289</v>
          </cell>
          <cell r="N134">
            <v>1101</v>
          </cell>
          <cell r="O134">
            <v>1046</v>
          </cell>
          <cell r="P134">
            <v>994</v>
          </cell>
        </row>
        <row r="135">
          <cell r="G135" t="str">
            <v/>
          </cell>
          <cell r="H135" t="str">
            <v>3BK 30234 AA</v>
          </cell>
          <cell r="I135" t="str">
            <v>A9100 TRX 1800 EDGE COMPATIBLE</v>
          </cell>
          <cell r="J135">
            <v>12</v>
          </cell>
          <cell r="K135">
            <v>3014.1799945945941</v>
          </cell>
          <cell r="L135">
            <v>3014.1799945945941</v>
          </cell>
          <cell r="M135">
            <v>3014.1799945945941</v>
          </cell>
          <cell r="N135">
            <v>804</v>
          </cell>
          <cell r="O135">
            <v>764</v>
          </cell>
          <cell r="P135">
            <v>726</v>
          </cell>
        </row>
        <row r="136">
          <cell r="G136" t="str">
            <v/>
          </cell>
          <cell r="H136" t="str">
            <v>3BK 30224 AA</v>
          </cell>
          <cell r="I136" t="str">
            <v>COOLING FAN STAGE 9100</v>
          </cell>
          <cell r="J136">
            <v>2</v>
          </cell>
          <cell r="K136">
            <v>260.37862702702699</v>
          </cell>
          <cell r="L136">
            <v>260.37862702702699</v>
          </cell>
          <cell r="M136">
            <v>260.37862702702699</v>
          </cell>
          <cell r="N136">
            <v>98</v>
          </cell>
          <cell r="O136">
            <v>93</v>
          </cell>
          <cell r="P136">
            <v>89</v>
          </cell>
        </row>
        <row r="137">
          <cell r="G137" t="str">
            <v/>
          </cell>
          <cell r="H137" t="str">
            <v/>
          </cell>
          <cell r="I137" t="str">
            <v/>
          </cell>
          <cell r="K137" t="str">
            <v/>
          </cell>
          <cell r="L137" t="str">
            <v/>
          </cell>
          <cell r="M137" t="str">
            <v/>
          </cell>
          <cell r="N137" t="str">
            <v/>
          </cell>
          <cell r="O137" t="str">
            <v/>
          </cell>
          <cell r="P137" t="str">
            <v/>
          </cell>
        </row>
        <row r="138">
          <cell r="G138" t="str">
            <v/>
          </cell>
          <cell r="H138" t="str">
            <v/>
          </cell>
          <cell r="I138" t="str">
            <v/>
          </cell>
          <cell r="K138" t="str">
            <v/>
          </cell>
          <cell r="L138" t="str">
            <v/>
          </cell>
          <cell r="M138" t="str">
            <v/>
          </cell>
          <cell r="N138" t="str">
            <v/>
          </cell>
          <cell r="O138" t="str">
            <v/>
          </cell>
          <cell r="P138" t="str">
            <v/>
          </cell>
        </row>
        <row r="139">
          <cell r="G139" t="str">
            <v/>
          </cell>
          <cell r="H139" t="str">
            <v/>
          </cell>
          <cell r="I139" t="str">
            <v/>
          </cell>
          <cell r="K139" t="str">
            <v/>
          </cell>
          <cell r="L139" t="str">
            <v/>
          </cell>
          <cell r="M139" t="str">
            <v/>
          </cell>
          <cell r="N139" t="str">
            <v/>
          </cell>
          <cell r="O139" t="str">
            <v/>
          </cell>
          <cell r="P139" t="str">
            <v/>
          </cell>
        </row>
        <row r="140">
          <cell r="G140" t="str">
            <v>BTS-9100-IND-MEDI-5,5TRX1800</v>
          </cell>
          <cell r="H140" t="str">
            <v/>
          </cell>
          <cell r="I140" t="str">
            <v/>
          </cell>
          <cell r="K140">
            <v>43446.557199999996</v>
          </cell>
          <cell r="L140">
            <v>43446.557199999996</v>
          </cell>
          <cell r="M140">
            <v>43234.557199999996</v>
          </cell>
          <cell r="N140">
            <v>13163</v>
          </cell>
          <cell r="O140">
            <v>12509</v>
          </cell>
          <cell r="P140">
            <v>11884</v>
          </cell>
        </row>
        <row r="141">
          <cell r="G141" t="str">
            <v/>
          </cell>
          <cell r="H141" t="str">
            <v>3BK 30203 AB</v>
          </cell>
          <cell r="I141" t="str">
            <v>BTS 9100 MEDI INDOOR</v>
          </cell>
          <cell r="J141">
            <v>1</v>
          </cell>
          <cell r="K141">
            <v>3526</v>
          </cell>
          <cell r="L141">
            <v>3526</v>
          </cell>
          <cell r="M141">
            <v>3526</v>
          </cell>
          <cell r="N141">
            <v>1881</v>
          </cell>
          <cell r="O141">
            <v>1787</v>
          </cell>
          <cell r="P141">
            <v>1698</v>
          </cell>
        </row>
        <row r="142">
          <cell r="G142" t="str">
            <v/>
          </cell>
          <cell r="H142" t="str">
            <v>3BK 30271 AA</v>
          </cell>
          <cell r="I142" t="str">
            <v>ANTENNA NETWORK COMBINER 1800</v>
          </cell>
          <cell r="J142">
            <v>2</v>
          </cell>
          <cell r="K142">
            <v>3289</v>
          </cell>
          <cell r="L142">
            <v>3289</v>
          </cell>
          <cell r="M142">
            <v>3289</v>
          </cell>
          <cell r="N142">
            <v>1101</v>
          </cell>
          <cell r="O142">
            <v>1046</v>
          </cell>
          <cell r="P142">
            <v>994</v>
          </cell>
        </row>
        <row r="143">
          <cell r="G143" t="str">
            <v/>
          </cell>
          <cell r="H143" t="str">
            <v>3BK 30222 AA</v>
          </cell>
          <cell r="I143" t="str">
            <v>TWIN WIDE BAND COMBINER 1800 STAGE</v>
          </cell>
          <cell r="J143">
            <v>4</v>
          </cell>
          <cell r="K143">
            <v>670</v>
          </cell>
          <cell r="L143">
            <v>670</v>
          </cell>
          <cell r="M143">
            <v>617</v>
          </cell>
          <cell r="N143">
            <v>211</v>
          </cell>
          <cell r="O143">
            <v>201</v>
          </cell>
          <cell r="P143">
            <v>190</v>
          </cell>
        </row>
        <row r="144">
          <cell r="G144" t="str">
            <v/>
          </cell>
          <cell r="H144" t="str">
            <v>3BK 30234 AA</v>
          </cell>
          <cell r="I144" t="str">
            <v>A9100 TRX 1800 EDGE COMPATIBLE</v>
          </cell>
          <cell r="J144">
            <v>10</v>
          </cell>
          <cell r="K144">
            <v>3014.1799945945941</v>
          </cell>
          <cell r="L144">
            <v>3014.1799945945941</v>
          </cell>
          <cell r="M144">
            <v>3014.1799945945941</v>
          </cell>
          <cell r="N144">
            <v>804</v>
          </cell>
          <cell r="O144">
            <v>764</v>
          </cell>
          <cell r="P144">
            <v>726</v>
          </cell>
        </row>
        <row r="145">
          <cell r="G145" t="str">
            <v/>
          </cell>
          <cell r="H145" t="str">
            <v>3BK 30224 AA</v>
          </cell>
          <cell r="I145" t="str">
            <v>COOLING FAN STAGE 9100</v>
          </cell>
          <cell r="J145">
            <v>2</v>
          </cell>
          <cell r="K145">
            <v>260.37862702702699</v>
          </cell>
          <cell r="L145">
            <v>260.37862702702699</v>
          </cell>
          <cell r="M145">
            <v>260.37862702702699</v>
          </cell>
          <cell r="N145">
            <v>98</v>
          </cell>
          <cell r="O145">
            <v>93</v>
          </cell>
          <cell r="P145">
            <v>89</v>
          </cell>
        </row>
        <row r="146">
          <cell r="G146" t="str">
            <v/>
          </cell>
          <cell r="H146" t="str">
            <v/>
          </cell>
          <cell r="I146" t="str">
            <v/>
          </cell>
          <cell r="K146" t="str">
            <v/>
          </cell>
          <cell r="L146" t="str">
            <v/>
          </cell>
          <cell r="M146" t="str">
            <v/>
          </cell>
          <cell r="N146" t="str">
            <v/>
          </cell>
          <cell r="O146" t="str">
            <v/>
          </cell>
          <cell r="P146" t="str">
            <v/>
          </cell>
        </row>
        <row r="147">
          <cell r="G147" t="str">
            <v>BTS-9100-IND-MEDI-5TRX1800</v>
          </cell>
          <cell r="H147" t="str">
            <v/>
          </cell>
          <cell r="I147" t="str">
            <v/>
          </cell>
          <cell r="K147">
            <v>23486.278599999998</v>
          </cell>
          <cell r="L147">
            <v>23486.278599999998</v>
          </cell>
          <cell r="M147">
            <v>23380.278599999998</v>
          </cell>
          <cell r="N147">
            <v>7522</v>
          </cell>
          <cell r="O147">
            <v>7148</v>
          </cell>
          <cell r="P147">
            <v>6791</v>
          </cell>
        </row>
        <row r="148">
          <cell r="G148" t="str">
            <v/>
          </cell>
          <cell r="H148" t="str">
            <v>3BK 30203 AB</v>
          </cell>
          <cell r="I148" t="str">
            <v>BTS 9100 MEDI INDOOR</v>
          </cell>
          <cell r="J148">
            <v>1</v>
          </cell>
          <cell r="K148">
            <v>3526</v>
          </cell>
          <cell r="L148">
            <v>3526</v>
          </cell>
          <cell r="M148">
            <v>3526</v>
          </cell>
          <cell r="N148">
            <v>1881</v>
          </cell>
          <cell r="O148">
            <v>1787</v>
          </cell>
          <cell r="P148">
            <v>1698</v>
          </cell>
        </row>
        <row r="149">
          <cell r="G149" t="str">
            <v/>
          </cell>
          <cell r="H149" t="str">
            <v>3BK 30271 AA</v>
          </cell>
          <cell r="I149" t="str">
            <v>ANTENNA NETWORK COMBINER 1800</v>
          </cell>
          <cell r="J149">
            <v>1</v>
          </cell>
          <cell r="K149">
            <v>3289</v>
          </cell>
          <cell r="L149">
            <v>3289</v>
          </cell>
          <cell r="M149">
            <v>3289</v>
          </cell>
          <cell r="N149">
            <v>1101</v>
          </cell>
          <cell r="O149">
            <v>1046</v>
          </cell>
          <cell r="P149">
            <v>994</v>
          </cell>
        </row>
        <row r="150">
          <cell r="G150" t="str">
            <v/>
          </cell>
          <cell r="H150" t="str">
            <v>3BK 30222 AA</v>
          </cell>
          <cell r="I150" t="str">
            <v>TWIN WIDE BAND COMBINER 1800 STAGE</v>
          </cell>
          <cell r="J150">
            <v>2</v>
          </cell>
          <cell r="K150">
            <v>670</v>
          </cell>
          <cell r="L150">
            <v>670</v>
          </cell>
          <cell r="M150">
            <v>617</v>
          </cell>
          <cell r="N150">
            <v>211</v>
          </cell>
          <cell r="O150">
            <v>201</v>
          </cell>
          <cell r="P150">
            <v>190</v>
          </cell>
        </row>
        <row r="151">
          <cell r="G151" t="str">
            <v/>
          </cell>
          <cell r="H151" t="str">
            <v>3BK 30234 AA</v>
          </cell>
          <cell r="I151" t="str">
            <v>A9100 TRX 1800 EDGE COMPATIBLE</v>
          </cell>
          <cell r="J151">
            <v>5</v>
          </cell>
          <cell r="K151">
            <v>3014.1799945945941</v>
          </cell>
          <cell r="L151">
            <v>3014.1799945945941</v>
          </cell>
          <cell r="M151">
            <v>3014.1799945945941</v>
          </cell>
          <cell r="N151">
            <v>804</v>
          </cell>
          <cell r="O151">
            <v>764</v>
          </cell>
          <cell r="P151">
            <v>726</v>
          </cell>
        </row>
        <row r="152">
          <cell r="G152" t="str">
            <v/>
          </cell>
          <cell r="H152" t="str">
            <v>3BK 30224 AA</v>
          </cell>
          <cell r="I152" t="str">
            <v>COOLING FAN STAGE 9100</v>
          </cell>
          <cell r="J152">
            <v>1</v>
          </cell>
          <cell r="K152">
            <v>260.37862702702699</v>
          </cell>
          <cell r="L152">
            <v>260.37862702702699</v>
          </cell>
          <cell r="M152">
            <v>260.37862702702699</v>
          </cell>
          <cell r="N152">
            <v>98</v>
          </cell>
          <cell r="O152">
            <v>93</v>
          </cell>
          <cell r="P152">
            <v>89</v>
          </cell>
        </row>
        <row r="153">
          <cell r="G153" t="str">
            <v/>
          </cell>
          <cell r="H153" t="str">
            <v/>
          </cell>
          <cell r="I153" t="str">
            <v/>
          </cell>
          <cell r="K153" t="str">
            <v/>
          </cell>
          <cell r="L153" t="str">
            <v/>
          </cell>
          <cell r="M153" t="str">
            <v/>
          </cell>
          <cell r="N153" t="str">
            <v/>
          </cell>
          <cell r="O153" t="str">
            <v/>
          </cell>
          <cell r="P153" t="str">
            <v/>
          </cell>
        </row>
        <row r="154">
          <cell r="G154" t="str">
            <v/>
          </cell>
          <cell r="H154" t="str">
            <v/>
          </cell>
          <cell r="I154" t="str">
            <v/>
          </cell>
          <cell r="K154" t="str">
            <v/>
          </cell>
          <cell r="L154" t="str">
            <v/>
          </cell>
          <cell r="M154" t="str">
            <v/>
          </cell>
          <cell r="N154" t="str">
            <v/>
          </cell>
          <cell r="O154" t="str">
            <v/>
          </cell>
          <cell r="P154" t="str">
            <v/>
          </cell>
        </row>
        <row r="155">
          <cell r="G155" t="str">
            <v>BTS-9100-IND-MEDI-5,5,5TRX1800</v>
          </cell>
          <cell r="H155" t="str">
            <v/>
          </cell>
          <cell r="I155" t="str">
            <v/>
          </cell>
          <cell r="K155">
            <v>66910.899300000005</v>
          </cell>
          <cell r="L155">
            <v>66932.835800000001</v>
          </cell>
          <cell r="M155">
            <v>66614.835800000001</v>
          </cell>
          <cell r="N155">
            <v>20685</v>
          </cell>
          <cell r="O155">
            <v>19657</v>
          </cell>
          <cell r="P155">
            <v>18675</v>
          </cell>
        </row>
        <row r="156">
          <cell r="G156" t="str">
            <v/>
          </cell>
          <cell r="H156" t="str">
            <v/>
          </cell>
          <cell r="I156" t="str">
            <v>BTS-9100-IND-MEDI-5,5TRX1800</v>
          </cell>
          <cell r="J156">
            <v>1</v>
          </cell>
          <cell r="K156">
            <v>43446.557199999996</v>
          </cell>
          <cell r="L156">
            <v>43446.557199999996</v>
          </cell>
          <cell r="M156">
            <v>43234.557199999996</v>
          </cell>
          <cell r="N156">
            <v>13163</v>
          </cell>
          <cell r="O156">
            <v>12509</v>
          </cell>
          <cell r="P156">
            <v>11884</v>
          </cell>
        </row>
        <row r="157">
          <cell r="G157" t="str">
            <v/>
          </cell>
          <cell r="H157" t="str">
            <v/>
          </cell>
          <cell r="I157" t="str">
            <v>BTS-9100-IND-MEDI-5TRX1800</v>
          </cell>
          <cell r="J157">
            <v>1</v>
          </cell>
          <cell r="K157">
            <v>23486.278599999998</v>
          </cell>
          <cell r="L157">
            <v>23486.278599999998</v>
          </cell>
          <cell r="M157">
            <v>23380.278599999998</v>
          </cell>
          <cell r="N157">
            <v>7522</v>
          </cell>
          <cell r="O157">
            <v>7148</v>
          </cell>
          <cell r="P157">
            <v>6791</v>
          </cell>
        </row>
        <row r="158">
          <cell r="G158" t="str">
            <v/>
          </cell>
          <cell r="H158" t="str">
            <v/>
          </cell>
          <cell r="I158" t="str">
            <v/>
          </cell>
          <cell r="K158" t="str">
            <v/>
          </cell>
          <cell r="L158" t="str">
            <v/>
          </cell>
          <cell r="M158" t="str">
            <v/>
          </cell>
          <cell r="N158" t="str">
            <v/>
          </cell>
          <cell r="O158" t="str">
            <v/>
          </cell>
          <cell r="P158" t="str">
            <v/>
          </cell>
        </row>
        <row r="159">
          <cell r="G159" t="str">
            <v/>
          </cell>
          <cell r="H159" t="str">
            <v/>
          </cell>
          <cell r="I159" t="str">
            <v/>
          </cell>
          <cell r="K159" t="str">
            <v/>
          </cell>
          <cell r="L159" t="str">
            <v/>
          </cell>
          <cell r="M159" t="str">
            <v/>
          </cell>
          <cell r="N159" t="str">
            <v/>
          </cell>
          <cell r="O159" t="str">
            <v/>
          </cell>
          <cell r="P159" t="str">
            <v/>
          </cell>
        </row>
        <row r="160">
          <cell r="G160" t="str">
            <v/>
          </cell>
          <cell r="H160" t="str">
            <v/>
          </cell>
          <cell r="I160" t="str">
            <v/>
          </cell>
          <cell r="K160" t="str">
            <v/>
          </cell>
          <cell r="L160" t="str">
            <v/>
          </cell>
          <cell r="M160" t="str">
            <v/>
          </cell>
          <cell r="N160" t="str">
            <v/>
          </cell>
          <cell r="O160" t="str">
            <v/>
          </cell>
          <cell r="P160" t="str">
            <v/>
          </cell>
        </row>
        <row r="161">
          <cell r="G161" t="str">
            <v/>
          </cell>
          <cell r="H161" t="str">
            <v/>
          </cell>
          <cell r="I161" t="str">
            <v/>
          </cell>
          <cell r="K161" t="str">
            <v/>
          </cell>
          <cell r="L161" t="str">
            <v/>
          </cell>
          <cell r="M161" t="str">
            <v/>
          </cell>
          <cell r="N161" t="str">
            <v/>
          </cell>
          <cell r="O161" t="str">
            <v/>
          </cell>
          <cell r="P161" t="str">
            <v/>
          </cell>
        </row>
        <row r="162">
          <cell r="G162" t="str">
            <v>BTS-9100-IND-MEDI-5,5TRX1800-LL</v>
          </cell>
          <cell r="H162" t="str">
            <v/>
          </cell>
          <cell r="I162" t="str">
            <v/>
          </cell>
          <cell r="K162">
            <v>47344.557199999996</v>
          </cell>
          <cell r="L162">
            <v>47344.557199999996</v>
          </cell>
          <cell r="M162">
            <v>47344.557199999996</v>
          </cell>
          <cell r="N162">
            <v>14521</v>
          </cell>
          <cell r="O162">
            <v>13797</v>
          </cell>
          <cell r="P162">
            <v>13112</v>
          </cell>
        </row>
        <row r="163">
          <cell r="G163" t="str">
            <v/>
          </cell>
          <cell r="H163" t="str">
            <v>3BK 30203 AB</v>
          </cell>
          <cell r="I163" t="str">
            <v>BTS 9100 MEDI INDOOR</v>
          </cell>
          <cell r="J163">
            <v>1</v>
          </cell>
          <cell r="K163">
            <v>3526</v>
          </cell>
          <cell r="L163">
            <v>3526</v>
          </cell>
          <cell r="M163">
            <v>3526</v>
          </cell>
          <cell r="N163">
            <v>1881</v>
          </cell>
          <cell r="O163">
            <v>1787</v>
          </cell>
          <cell r="P163">
            <v>1698</v>
          </cell>
        </row>
        <row r="164">
          <cell r="G164" t="str">
            <v/>
          </cell>
          <cell r="H164" t="str">
            <v>3BK 30271 AA</v>
          </cell>
          <cell r="I164" t="str">
            <v>ANTENNA NETWORK COMBINER 1800</v>
          </cell>
          <cell r="J164">
            <v>4</v>
          </cell>
          <cell r="K164">
            <v>3289</v>
          </cell>
          <cell r="L164">
            <v>3289</v>
          </cell>
          <cell r="M164">
            <v>3289</v>
          </cell>
          <cell r="N164">
            <v>1101</v>
          </cell>
          <cell r="O164">
            <v>1046</v>
          </cell>
          <cell r="P164">
            <v>994</v>
          </cell>
        </row>
        <row r="165">
          <cell r="G165" t="str">
            <v/>
          </cell>
          <cell r="H165" t="str">
            <v>3BK 30234 AA</v>
          </cell>
          <cell r="I165" t="str">
            <v>A9100 TRX 1800 EDGE COMPATIBLE</v>
          </cell>
          <cell r="J165">
            <v>10</v>
          </cell>
          <cell r="K165">
            <v>3014.1799945945941</v>
          </cell>
          <cell r="L165">
            <v>3014.1799945945941</v>
          </cell>
          <cell r="M165">
            <v>3014.1799945945941</v>
          </cell>
          <cell r="N165">
            <v>804</v>
          </cell>
          <cell r="O165">
            <v>764</v>
          </cell>
          <cell r="P165">
            <v>726</v>
          </cell>
        </row>
        <row r="166">
          <cell r="G166" t="str">
            <v/>
          </cell>
          <cell r="H166" t="str">
            <v>3BK 30224 AA</v>
          </cell>
          <cell r="I166" t="str">
            <v>COOLING FAN STAGE 9100</v>
          </cell>
          <cell r="J166">
            <v>2</v>
          </cell>
          <cell r="K166">
            <v>260.37862702702699</v>
          </cell>
          <cell r="L166">
            <v>260.37862702702699</v>
          </cell>
          <cell r="M166">
            <v>260.37862702702699</v>
          </cell>
          <cell r="N166">
            <v>98</v>
          </cell>
          <cell r="O166">
            <v>93</v>
          </cell>
          <cell r="P166">
            <v>89</v>
          </cell>
        </row>
        <row r="167">
          <cell r="G167" t="str">
            <v/>
          </cell>
          <cell r="H167" t="str">
            <v/>
          </cell>
          <cell r="I167" t="str">
            <v/>
          </cell>
          <cell r="K167" t="str">
            <v/>
          </cell>
          <cell r="L167" t="str">
            <v/>
          </cell>
          <cell r="M167" t="str">
            <v/>
          </cell>
          <cell r="N167" t="str">
            <v/>
          </cell>
          <cell r="O167" t="str">
            <v/>
          </cell>
          <cell r="P167" t="str">
            <v/>
          </cell>
        </row>
        <row r="168">
          <cell r="G168" t="str">
            <v>BTS-9100-IND-MEDI-5TRX1800-LL</v>
          </cell>
          <cell r="H168" t="str">
            <v/>
          </cell>
          <cell r="I168" t="str">
            <v/>
          </cell>
          <cell r="K168">
            <v>25695.657227027023</v>
          </cell>
          <cell r="L168">
            <v>25695.657227027023</v>
          </cell>
          <cell r="M168">
            <v>25695.657227027023</v>
          </cell>
          <cell r="N168">
            <v>8299</v>
          </cell>
          <cell r="O168">
            <v>7885</v>
          </cell>
          <cell r="P168">
            <v>7494</v>
          </cell>
        </row>
        <row r="169">
          <cell r="G169" t="str">
            <v/>
          </cell>
          <cell r="H169" t="str">
            <v>3BK 30203 AB</v>
          </cell>
          <cell r="I169" t="str">
            <v>BTS 9100 MEDI INDOOR</v>
          </cell>
          <cell r="J169">
            <v>1</v>
          </cell>
          <cell r="K169">
            <v>3526</v>
          </cell>
          <cell r="L169">
            <v>3526</v>
          </cell>
          <cell r="M169">
            <v>3526</v>
          </cell>
          <cell r="N169">
            <v>1881</v>
          </cell>
          <cell r="O169">
            <v>1787</v>
          </cell>
          <cell r="P169">
            <v>1698</v>
          </cell>
        </row>
        <row r="170">
          <cell r="G170" t="str">
            <v/>
          </cell>
          <cell r="H170" t="str">
            <v>3BK 30271 AA</v>
          </cell>
          <cell r="I170" t="str">
            <v>ANTENNA NETWORK COMBINER 1800</v>
          </cell>
          <cell r="J170">
            <v>2</v>
          </cell>
          <cell r="K170">
            <v>3289</v>
          </cell>
          <cell r="L170">
            <v>3289</v>
          </cell>
          <cell r="M170">
            <v>3289</v>
          </cell>
          <cell r="N170">
            <v>1101</v>
          </cell>
          <cell r="O170">
            <v>1046</v>
          </cell>
          <cell r="P170">
            <v>994</v>
          </cell>
        </row>
        <row r="171">
          <cell r="G171" t="str">
            <v/>
          </cell>
          <cell r="H171" t="str">
            <v>3BK 30234 AA</v>
          </cell>
          <cell r="I171" t="str">
            <v>A9100 TRX 1800 EDGE COMPATIBLE</v>
          </cell>
          <cell r="J171">
            <v>5</v>
          </cell>
          <cell r="K171">
            <v>3014.1799945945941</v>
          </cell>
          <cell r="L171">
            <v>3014.1799945945941</v>
          </cell>
          <cell r="M171">
            <v>3014.1799945945941</v>
          </cell>
          <cell r="N171">
            <v>804</v>
          </cell>
          <cell r="O171">
            <v>764</v>
          </cell>
          <cell r="P171">
            <v>726</v>
          </cell>
        </row>
        <row r="172">
          <cell r="G172" t="str">
            <v/>
          </cell>
          <cell r="H172" t="str">
            <v>3BK 30224 AA</v>
          </cell>
          <cell r="I172" t="str">
            <v>COOLING FAN STAGE 9100</v>
          </cell>
          <cell r="J172">
            <v>2</v>
          </cell>
          <cell r="K172">
            <v>260.37862702702699</v>
          </cell>
          <cell r="L172">
            <v>260.37862702702699</v>
          </cell>
          <cell r="M172">
            <v>260.37862702702699</v>
          </cell>
          <cell r="N172">
            <v>98</v>
          </cell>
          <cell r="O172">
            <v>93</v>
          </cell>
          <cell r="P172">
            <v>89</v>
          </cell>
        </row>
        <row r="173">
          <cell r="G173">
            <v>676236.94</v>
          </cell>
          <cell r="H173">
            <v>676236.94</v>
          </cell>
          <cell r="I173">
            <v>676236.94</v>
          </cell>
          <cell r="K173" t="str">
            <v/>
          </cell>
          <cell r="L173" t="str">
            <v/>
          </cell>
          <cell r="M173" t="str">
            <v/>
          </cell>
          <cell r="N173" t="str">
            <v/>
          </cell>
          <cell r="O173" t="str">
            <v/>
          </cell>
          <cell r="P173" t="str">
            <v/>
          </cell>
        </row>
        <row r="174">
          <cell r="G174" t="str">
            <v>BTS-9100-IND-MEDI-5,5,5  TRX1800-LL</v>
          </cell>
          <cell r="K174">
            <v>68841.31</v>
          </cell>
          <cell r="L174">
            <v>68841.31</v>
          </cell>
          <cell r="M174">
            <v>68841.31</v>
          </cell>
          <cell r="N174">
            <v>22820</v>
          </cell>
          <cell r="O174">
            <v>21682</v>
          </cell>
          <cell r="P174">
            <v>20606</v>
          </cell>
        </row>
        <row r="175">
          <cell r="I175" t="str">
            <v>BTS-9100-IND-MEDI-5,5TRX1800-LL</v>
          </cell>
          <cell r="J175">
            <v>1</v>
          </cell>
          <cell r="K175">
            <v>47344.557199999996</v>
          </cell>
          <cell r="L175">
            <v>47344.557199999996</v>
          </cell>
          <cell r="M175">
            <v>47344.557199999996</v>
          </cell>
          <cell r="N175">
            <v>14521</v>
          </cell>
          <cell r="O175">
            <v>13797</v>
          </cell>
          <cell r="P175">
            <v>13112</v>
          </cell>
        </row>
        <row r="176">
          <cell r="I176" t="str">
            <v>BTS-9100-IND-MEDI-5TRX1800-LL</v>
          </cell>
          <cell r="J176">
            <v>1</v>
          </cell>
          <cell r="K176">
            <v>25695.657227027023</v>
          </cell>
          <cell r="L176">
            <v>25695.657227027023</v>
          </cell>
          <cell r="M176">
            <v>25695.657227027023</v>
          </cell>
          <cell r="N176">
            <v>8299</v>
          </cell>
          <cell r="O176">
            <v>7885</v>
          </cell>
          <cell r="P176">
            <v>7494</v>
          </cell>
        </row>
        <row r="177">
          <cell r="K177" t="str">
            <v/>
          </cell>
          <cell r="L177" t="str">
            <v/>
          </cell>
          <cell r="M177" t="str">
            <v/>
          </cell>
          <cell r="N177" t="str">
            <v/>
          </cell>
          <cell r="O177" t="str">
            <v/>
          </cell>
          <cell r="P177" t="str">
            <v/>
          </cell>
        </row>
        <row r="178">
          <cell r="K178" t="str">
            <v/>
          </cell>
          <cell r="L178" t="str">
            <v/>
          </cell>
          <cell r="M178" t="str">
            <v/>
          </cell>
          <cell r="N178" t="str">
            <v/>
          </cell>
          <cell r="O178" t="str">
            <v/>
          </cell>
          <cell r="P178" t="str">
            <v/>
          </cell>
        </row>
        <row r="179">
          <cell r="K179" t="str">
            <v/>
          </cell>
          <cell r="L179" t="str">
            <v/>
          </cell>
          <cell r="M179" t="str">
            <v/>
          </cell>
          <cell r="N179" t="str">
            <v/>
          </cell>
          <cell r="O179" t="str">
            <v/>
          </cell>
          <cell r="P179" t="str">
            <v/>
          </cell>
        </row>
        <row r="180">
          <cell r="G180" t="str">
            <v>BTS-MICRO-A910-2TRX1800-SANT-COV-FAN</v>
          </cell>
          <cell r="K180">
            <v>11934.93</v>
          </cell>
          <cell r="L180">
            <v>11934.93</v>
          </cell>
          <cell r="M180">
            <v>11338.93</v>
          </cell>
          <cell r="N180">
            <v>4639</v>
          </cell>
          <cell r="O180">
            <v>4639</v>
          </cell>
          <cell r="P180">
            <v>4639</v>
          </cell>
        </row>
        <row r="181">
          <cell r="H181" t="str">
            <v>3BK 30133 AB</v>
          </cell>
          <cell r="I181" t="str">
            <v>BTS 910 2TRX 1800 SGLE-ANT</v>
          </cell>
          <cell r="J181">
            <v>1</v>
          </cell>
          <cell r="K181">
            <v>10707</v>
          </cell>
          <cell r="L181">
            <v>10707</v>
          </cell>
          <cell r="M181">
            <v>10172</v>
          </cell>
          <cell r="N181">
            <v>4077</v>
          </cell>
          <cell r="O181">
            <v>4077</v>
          </cell>
          <cell r="P181">
            <v>4077</v>
          </cell>
        </row>
        <row r="182">
          <cell r="G182">
            <v>1294110.93</v>
          </cell>
          <cell r="H182" t="str">
            <v>3BK 30147 AA</v>
          </cell>
          <cell r="I182" t="str">
            <v>BTS A910 INTEGRATED FANS</v>
          </cell>
          <cell r="J182">
            <v>1</v>
          </cell>
          <cell r="K182">
            <v>803</v>
          </cell>
          <cell r="L182">
            <v>803</v>
          </cell>
          <cell r="M182">
            <v>763</v>
          </cell>
          <cell r="N182">
            <v>400</v>
          </cell>
          <cell r="O182">
            <v>400</v>
          </cell>
          <cell r="P182">
            <v>400</v>
          </cell>
        </row>
        <row r="183">
          <cell r="H183" t="str">
            <v>3BK 30144 AA</v>
          </cell>
          <cell r="I183" t="str">
            <v>BTS A910 STANDARD COVER</v>
          </cell>
          <cell r="J183">
            <v>1</v>
          </cell>
          <cell r="K183">
            <v>425</v>
          </cell>
          <cell r="L183">
            <v>425</v>
          </cell>
          <cell r="M183">
            <v>404</v>
          </cell>
          <cell r="N183">
            <v>162</v>
          </cell>
          <cell r="O183">
            <v>162</v>
          </cell>
          <cell r="P183">
            <v>162</v>
          </cell>
        </row>
        <row r="184">
          <cell r="K184" t="str">
            <v/>
          </cell>
          <cell r="L184" t="str">
            <v/>
          </cell>
          <cell r="M184" t="str">
            <v/>
          </cell>
          <cell r="N184" t="str">
            <v/>
          </cell>
          <cell r="O184" t="str">
            <v/>
          </cell>
          <cell r="P184" t="str">
            <v/>
          </cell>
        </row>
        <row r="185">
          <cell r="K185" t="str">
            <v/>
          </cell>
          <cell r="L185" t="str">
            <v/>
          </cell>
          <cell r="M185" t="str">
            <v/>
          </cell>
          <cell r="N185" t="str">
            <v/>
          </cell>
          <cell r="O185" t="str">
            <v/>
          </cell>
          <cell r="P185" t="str">
            <v/>
          </cell>
        </row>
        <row r="186">
          <cell r="K186" t="str">
            <v>Price Discounted</v>
          </cell>
          <cell r="L186" t="str">
            <v/>
          </cell>
          <cell r="M186" t="str">
            <v/>
          </cell>
          <cell r="N186" t="str">
            <v/>
          </cell>
          <cell r="O186" t="str">
            <v/>
          </cell>
          <cell r="P186" t="str">
            <v/>
          </cell>
        </row>
        <row r="187">
          <cell r="G187" t="str">
            <v>BTS-MICRO-A910-2TRX1800-LL-COV-FAN</v>
          </cell>
          <cell r="K187">
            <v>12408.50362664</v>
          </cell>
          <cell r="L187">
            <v>13541</v>
          </cell>
          <cell r="M187">
            <v>12864</v>
          </cell>
          <cell r="N187">
            <v>4940</v>
          </cell>
          <cell r="O187">
            <v>4940</v>
          </cell>
          <cell r="P187">
            <v>4940</v>
          </cell>
        </row>
        <row r="188">
          <cell r="G188">
            <v>0</v>
          </cell>
          <cell r="H188" t="str">
            <v>3BK 30133 AA</v>
          </cell>
          <cell r="I188" t="str">
            <v>BTS A910 2TRX 1800 LOW LOSS</v>
          </cell>
          <cell r="J188">
            <v>1</v>
          </cell>
          <cell r="K188">
            <v>12313</v>
          </cell>
          <cell r="L188">
            <v>12313</v>
          </cell>
          <cell r="M188">
            <v>11697</v>
          </cell>
          <cell r="N188">
            <v>4378</v>
          </cell>
          <cell r="O188">
            <v>4378</v>
          </cell>
          <cell r="P188">
            <v>4378</v>
          </cell>
        </row>
        <row r="189">
          <cell r="G189">
            <v>1217999.3600000001</v>
          </cell>
          <cell r="H189" t="str">
            <v>3BK 30147 AA</v>
          </cell>
          <cell r="I189" t="str">
            <v>BTS A910 INTEGRATED FANS</v>
          </cell>
          <cell r="J189">
            <v>1</v>
          </cell>
          <cell r="K189">
            <v>803</v>
          </cell>
          <cell r="L189">
            <v>803</v>
          </cell>
          <cell r="M189">
            <v>763</v>
          </cell>
          <cell r="N189">
            <v>400</v>
          </cell>
          <cell r="O189">
            <v>400</v>
          </cell>
          <cell r="P189">
            <v>400</v>
          </cell>
        </row>
        <row r="190">
          <cell r="G190">
            <v>1358483.81</v>
          </cell>
          <cell r="H190" t="str">
            <v>3BK 30144 AA</v>
          </cell>
          <cell r="I190" t="str">
            <v>BTS A910 STANDARD COVER</v>
          </cell>
          <cell r="J190">
            <v>1</v>
          </cell>
          <cell r="K190">
            <v>425</v>
          </cell>
          <cell r="L190">
            <v>425</v>
          </cell>
          <cell r="M190">
            <v>404</v>
          </cell>
          <cell r="N190">
            <v>162</v>
          </cell>
          <cell r="O190">
            <v>162</v>
          </cell>
          <cell r="P190">
            <v>162</v>
          </cell>
        </row>
        <row r="191">
          <cell r="K191" t="str">
            <v/>
          </cell>
          <cell r="L191" t="str">
            <v/>
          </cell>
          <cell r="M191" t="str">
            <v/>
          </cell>
          <cell r="N191" t="str">
            <v/>
          </cell>
          <cell r="O191" t="str">
            <v/>
          </cell>
          <cell r="P191" t="str">
            <v/>
          </cell>
        </row>
        <row r="192">
          <cell r="G192" t="str">
            <v>BTS-9100-OUT-MINI-2TRX1800-BU100</v>
          </cell>
          <cell r="K192">
            <v>20149.87399032</v>
          </cell>
          <cell r="L192">
            <v>22221.359989189186</v>
          </cell>
          <cell r="M192">
            <v>22221.359989189186</v>
          </cell>
          <cell r="N192">
            <v>9463</v>
          </cell>
          <cell r="O192">
            <v>8989</v>
          </cell>
          <cell r="P192">
            <v>8541</v>
          </cell>
        </row>
        <row r="193">
          <cell r="H193" t="str">
            <v>3BK 30202 AE</v>
          </cell>
          <cell r="I193" t="str">
            <v>BTS 9100 MINI OUTDOOR MODULAR</v>
          </cell>
          <cell r="J193">
            <v>1</v>
          </cell>
          <cell r="K193">
            <v>10398</v>
          </cell>
          <cell r="L193">
            <v>10398</v>
          </cell>
          <cell r="M193">
            <v>10398</v>
          </cell>
          <cell r="N193">
            <v>5872</v>
          </cell>
          <cell r="O193">
            <v>5578</v>
          </cell>
          <cell r="P193">
            <v>5299</v>
          </cell>
        </row>
        <row r="194">
          <cell r="H194" t="str">
            <v>3BK 30271 AA</v>
          </cell>
          <cell r="I194" t="str">
            <v>ANTENNA NETWORK COMBINER 1800</v>
          </cell>
          <cell r="J194">
            <v>1</v>
          </cell>
          <cell r="K194">
            <v>3289</v>
          </cell>
          <cell r="L194">
            <v>3289</v>
          </cell>
          <cell r="M194">
            <v>3289</v>
          </cell>
          <cell r="N194">
            <v>1101</v>
          </cell>
          <cell r="O194">
            <v>1046</v>
          </cell>
          <cell r="P194">
            <v>994</v>
          </cell>
        </row>
        <row r="195">
          <cell r="H195" t="str">
            <v>3BK 30234 AA</v>
          </cell>
          <cell r="I195" t="str">
            <v>A9100 TRX 1800 EDGE COMPATIBLE</v>
          </cell>
          <cell r="J195">
            <v>2</v>
          </cell>
          <cell r="K195">
            <v>3014.1799945945941</v>
          </cell>
          <cell r="L195">
            <v>3014.1799945945941</v>
          </cell>
          <cell r="M195">
            <v>3014.1799945945941</v>
          </cell>
          <cell r="N195">
            <v>804</v>
          </cell>
          <cell r="O195">
            <v>764</v>
          </cell>
          <cell r="P195">
            <v>726</v>
          </cell>
        </row>
        <row r="196">
          <cell r="G196">
            <v>0</v>
          </cell>
          <cell r="H196" t="str">
            <v>3BK 30249 AA</v>
          </cell>
          <cell r="I196" t="str">
            <v>LIGHTNING PROTECTION 1800</v>
          </cell>
          <cell r="J196">
            <v>2</v>
          </cell>
          <cell r="K196">
            <v>80</v>
          </cell>
          <cell r="L196">
            <v>80</v>
          </cell>
          <cell r="M196">
            <v>80</v>
          </cell>
          <cell r="N196">
            <v>22</v>
          </cell>
          <cell r="O196">
            <v>20</v>
          </cell>
          <cell r="P196">
            <v>20</v>
          </cell>
        </row>
        <row r="197">
          <cell r="G197">
            <v>-177000</v>
          </cell>
          <cell r="H197" t="str">
            <v>3BK 30237 AD</v>
          </cell>
          <cell r="I197" t="str">
            <v>RU: BATTERY BU100</v>
          </cell>
          <cell r="J197">
            <v>1</v>
          </cell>
          <cell r="K197">
            <v>2156</v>
          </cell>
          <cell r="L197">
            <v>2156</v>
          </cell>
          <cell r="M197">
            <v>2156</v>
          </cell>
          <cell r="N197">
            <v>740</v>
          </cell>
          <cell r="O197">
            <v>703</v>
          </cell>
          <cell r="P197">
            <v>667</v>
          </cell>
        </row>
        <row r="198">
          <cell r="H198" t="str">
            <v>3BK 30260 AA</v>
          </cell>
          <cell r="I198" t="str">
            <v>BATTERY SUPPORT OUTDOOR</v>
          </cell>
          <cell r="J198">
            <v>1</v>
          </cell>
          <cell r="K198">
            <v>190</v>
          </cell>
          <cell r="L198">
            <v>190</v>
          </cell>
          <cell r="M198">
            <v>190</v>
          </cell>
          <cell r="N198">
            <v>98</v>
          </cell>
          <cell r="O198">
            <v>94</v>
          </cell>
          <cell r="P198">
            <v>89</v>
          </cell>
        </row>
        <row r="199">
          <cell r="K199" t="str">
            <v/>
          </cell>
          <cell r="L199" t="str">
            <v/>
          </cell>
          <cell r="M199" t="str">
            <v/>
          </cell>
          <cell r="N199" t="str">
            <v/>
          </cell>
          <cell r="O199" t="str">
            <v/>
          </cell>
          <cell r="P199" t="str">
            <v/>
          </cell>
        </row>
        <row r="200">
          <cell r="G200" t="str">
            <v>BTS-9100-OUT-MINI-4TRX1800-BU100</v>
          </cell>
          <cell r="K200">
            <v>25542.164976</v>
          </cell>
          <cell r="L200">
            <v>28249.719978378376</v>
          </cell>
          <cell r="M200">
            <v>28249.719978378376</v>
          </cell>
          <cell r="N200">
            <v>11071</v>
          </cell>
          <cell r="O200">
            <v>10517</v>
          </cell>
          <cell r="P200">
            <v>9993</v>
          </cell>
        </row>
        <row r="201">
          <cell r="H201" t="str">
            <v>3BK 30202 AE</v>
          </cell>
          <cell r="I201" t="str">
            <v>BTS 9100 MINI OUTDOOR MODULAR</v>
          </cell>
          <cell r="J201">
            <v>1</v>
          </cell>
          <cell r="K201">
            <v>10398</v>
          </cell>
          <cell r="L201">
            <v>10398</v>
          </cell>
          <cell r="M201">
            <v>10398</v>
          </cell>
          <cell r="N201">
            <v>5872</v>
          </cell>
          <cell r="O201">
            <v>5578</v>
          </cell>
          <cell r="P201">
            <v>5299</v>
          </cell>
        </row>
        <row r="202">
          <cell r="H202" t="str">
            <v>3BK 30271 AA</v>
          </cell>
          <cell r="I202" t="str">
            <v>ANTENNA NETWORK COMBINER 1800</v>
          </cell>
          <cell r="J202">
            <v>1</v>
          </cell>
          <cell r="K202">
            <v>3289</v>
          </cell>
          <cell r="L202">
            <v>3289</v>
          </cell>
          <cell r="M202">
            <v>3289</v>
          </cell>
          <cell r="N202">
            <v>1101</v>
          </cell>
          <cell r="O202">
            <v>1046</v>
          </cell>
          <cell r="P202">
            <v>994</v>
          </cell>
        </row>
        <row r="203">
          <cell r="H203" t="str">
            <v>3BK 30234 AA</v>
          </cell>
          <cell r="I203" t="str">
            <v>A9100 TRX 1800 EDGE COMPATIBLE</v>
          </cell>
          <cell r="J203">
            <v>4</v>
          </cell>
          <cell r="K203">
            <v>3014.1799945945941</v>
          </cell>
          <cell r="L203">
            <v>3014.1799945945941</v>
          </cell>
          <cell r="M203">
            <v>3014.1799945945941</v>
          </cell>
          <cell r="N203">
            <v>804</v>
          </cell>
          <cell r="O203">
            <v>764</v>
          </cell>
          <cell r="P203">
            <v>726</v>
          </cell>
        </row>
        <row r="204">
          <cell r="H204" t="str">
            <v>3BK 30249 AA</v>
          </cell>
          <cell r="I204" t="str">
            <v>LIGHTNING PROTECTION 1800</v>
          </cell>
          <cell r="J204">
            <v>2</v>
          </cell>
          <cell r="K204">
            <v>80</v>
          </cell>
          <cell r="L204">
            <v>80</v>
          </cell>
          <cell r="M204">
            <v>80</v>
          </cell>
          <cell r="N204">
            <v>22</v>
          </cell>
          <cell r="O204">
            <v>20</v>
          </cell>
          <cell r="P204">
            <v>20</v>
          </cell>
        </row>
        <row r="205">
          <cell r="H205" t="str">
            <v>3BK 30237 AD</v>
          </cell>
          <cell r="I205" t="str">
            <v>RU: BATTERY BU100</v>
          </cell>
          <cell r="J205">
            <v>1</v>
          </cell>
          <cell r="K205">
            <v>2156</v>
          </cell>
          <cell r="L205">
            <v>2156</v>
          </cell>
          <cell r="M205">
            <v>2156</v>
          </cell>
          <cell r="N205">
            <v>740</v>
          </cell>
          <cell r="O205">
            <v>703</v>
          </cell>
          <cell r="P205">
            <v>667</v>
          </cell>
        </row>
        <row r="206">
          <cell r="H206" t="str">
            <v>3BK 30260 AA</v>
          </cell>
          <cell r="I206" t="str">
            <v>BATTERY SUPPORT OUTDOOR</v>
          </cell>
          <cell r="J206">
            <v>1</v>
          </cell>
          <cell r="K206">
            <v>190</v>
          </cell>
          <cell r="L206">
            <v>190</v>
          </cell>
          <cell r="M206">
            <v>190</v>
          </cell>
          <cell r="N206">
            <v>98</v>
          </cell>
          <cell r="O206">
            <v>94</v>
          </cell>
          <cell r="P206">
            <v>89</v>
          </cell>
        </row>
        <row r="207">
          <cell r="K207" t="str">
            <v/>
          </cell>
          <cell r="L207" t="str">
            <v/>
          </cell>
          <cell r="M207" t="str">
            <v/>
          </cell>
          <cell r="N207" t="str">
            <v/>
          </cell>
          <cell r="O207" t="str">
            <v/>
          </cell>
          <cell r="P207" t="str">
            <v/>
          </cell>
        </row>
        <row r="208">
          <cell r="K208" t="str">
            <v/>
          </cell>
          <cell r="L208" t="str">
            <v/>
          </cell>
          <cell r="M208" t="str">
            <v/>
          </cell>
          <cell r="N208" t="str">
            <v/>
          </cell>
          <cell r="O208" t="str">
            <v/>
          </cell>
          <cell r="P208" t="str">
            <v/>
          </cell>
        </row>
        <row r="209">
          <cell r="G209">
            <v>133874.4484610871</v>
          </cell>
          <cell r="H209">
            <v>133874.4484610871</v>
          </cell>
          <cell r="I209">
            <v>133874.4484610871</v>
          </cell>
          <cell r="K209" t="str">
            <v/>
          </cell>
          <cell r="L209" t="str">
            <v/>
          </cell>
          <cell r="M209" t="str">
            <v/>
          </cell>
          <cell r="N209" t="str">
            <v/>
          </cell>
          <cell r="O209" t="str">
            <v/>
          </cell>
          <cell r="P209" t="str">
            <v/>
          </cell>
        </row>
        <row r="210">
          <cell r="G210" t="str">
            <v>BTS UPGRADE 1,1,1 TO 2,2,2</v>
          </cell>
          <cell r="K210">
            <v>10156.215984</v>
          </cell>
          <cell r="L210">
            <v>9042.5399837837831</v>
          </cell>
          <cell r="M210">
            <v>9042.5399837837831</v>
          </cell>
          <cell r="N210">
            <v>2412</v>
          </cell>
          <cell r="O210">
            <v>2292</v>
          </cell>
          <cell r="P210">
            <v>2178</v>
          </cell>
        </row>
        <row r="211">
          <cell r="H211" t="str">
            <v>3BK 30234 AA</v>
          </cell>
          <cell r="I211" t="str">
            <v>A9100 TRX 1800 EDGE COMPATIBLE</v>
          </cell>
          <cell r="J211">
            <v>3</v>
          </cell>
          <cell r="K211">
            <v>3385.4053280000003</v>
          </cell>
          <cell r="L211">
            <v>3014.1799945945941</v>
          </cell>
          <cell r="M211">
            <v>3014.1799945945941</v>
          </cell>
          <cell r="N211">
            <v>804</v>
          </cell>
          <cell r="O211">
            <v>764</v>
          </cell>
          <cell r="P211">
            <v>726</v>
          </cell>
        </row>
        <row r="212">
          <cell r="K212" t="str">
            <v/>
          </cell>
          <cell r="L212" t="str">
            <v/>
          </cell>
          <cell r="M212" t="str">
            <v/>
          </cell>
          <cell r="N212" t="str">
            <v/>
          </cell>
          <cell r="O212" t="str">
            <v/>
          </cell>
          <cell r="P212" t="str">
            <v/>
          </cell>
        </row>
        <row r="213">
          <cell r="G213" t="str">
            <v>BTS UPGRADE 2,2,2 TO 3,3,3</v>
          </cell>
          <cell r="K213">
            <v>10156.215984</v>
          </cell>
          <cell r="L213">
            <v>9042.5399837837831</v>
          </cell>
          <cell r="M213">
            <v>9042.5399837837831</v>
          </cell>
          <cell r="N213">
            <v>2412</v>
          </cell>
          <cell r="O213">
            <v>2292</v>
          </cell>
          <cell r="P213">
            <v>2178</v>
          </cell>
        </row>
        <row r="214">
          <cell r="H214" t="str">
            <v>3BK 30234 AA</v>
          </cell>
          <cell r="I214" t="str">
            <v>A9100 TRX 1800 EDGE COMPATIBLE</v>
          </cell>
          <cell r="J214">
            <v>3</v>
          </cell>
          <cell r="K214">
            <v>3385.4053280000003</v>
          </cell>
          <cell r="L214">
            <v>3014.1799945945941</v>
          </cell>
          <cell r="M214">
            <v>3014.1799945945941</v>
          </cell>
          <cell r="N214">
            <v>804</v>
          </cell>
          <cell r="O214">
            <v>764</v>
          </cell>
          <cell r="P214">
            <v>726</v>
          </cell>
        </row>
        <row r="215">
          <cell r="K215" t="str">
            <v/>
          </cell>
          <cell r="L215" t="str">
            <v/>
          </cell>
          <cell r="M215" t="str">
            <v/>
          </cell>
          <cell r="N215" t="str">
            <v/>
          </cell>
          <cell r="O215" t="str">
            <v/>
          </cell>
          <cell r="P215" t="str">
            <v/>
          </cell>
        </row>
        <row r="216">
          <cell r="G216" t="str">
            <v>BTS UPGRADE 3,3,3 TO 4,4,4</v>
          </cell>
          <cell r="K216">
            <v>10156.215984</v>
          </cell>
          <cell r="L216">
            <v>9042.5399837837831</v>
          </cell>
          <cell r="M216">
            <v>9042.5399837837831</v>
          </cell>
          <cell r="N216">
            <v>2412</v>
          </cell>
          <cell r="O216">
            <v>2292</v>
          </cell>
          <cell r="P216">
            <v>2178</v>
          </cell>
        </row>
        <row r="217">
          <cell r="H217" t="str">
            <v>3BK 30234 AA</v>
          </cell>
          <cell r="I217" t="str">
            <v>A9100 TRX 1800 EDGE COMPATIBLE</v>
          </cell>
          <cell r="J217">
            <v>3</v>
          </cell>
          <cell r="K217">
            <v>3385.4053280000003</v>
          </cell>
          <cell r="L217">
            <v>3014.1799945945941</v>
          </cell>
          <cell r="M217">
            <v>3014.1799945945941</v>
          </cell>
          <cell r="N217">
            <v>804</v>
          </cell>
          <cell r="O217">
            <v>764</v>
          </cell>
          <cell r="P217">
            <v>726</v>
          </cell>
        </row>
        <row r="218">
          <cell r="K218" t="str">
            <v/>
          </cell>
          <cell r="L218" t="str">
            <v/>
          </cell>
          <cell r="M218" t="str">
            <v/>
          </cell>
          <cell r="N218" t="str">
            <v/>
          </cell>
          <cell r="O218" t="str">
            <v/>
          </cell>
          <cell r="P218" t="str">
            <v/>
          </cell>
        </row>
        <row r="219">
          <cell r="G219" t="str">
            <v>BTS UPGRADE 4,4,4 TO 5,5,5</v>
          </cell>
          <cell r="K219">
            <v>20398.297237837836</v>
          </cell>
          <cell r="L219">
            <v>20398.297237837836</v>
          </cell>
          <cell r="M219">
            <v>20080.297237837836</v>
          </cell>
          <cell r="N219">
            <v>6856</v>
          </cell>
          <cell r="O219">
            <v>6517</v>
          </cell>
          <cell r="P219">
            <v>6188</v>
          </cell>
        </row>
        <row r="220">
          <cell r="H220" t="str">
            <v>3BK 30203 AB</v>
          </cell>
          <cell r="I220" t="str">
            <v>BTS 9100 MEDI INDOOR</v>
          </cell>
          <cell r="J220">
            <v>1</v>
          </cell>
          <cell r="K220">
            <v>3526</v>
          </cell>
          <cell r="L220">
            <v>3526</v>
          </cell>
          <cell r="M220">
            <v>3526</v>
          </cell>
          <cell r="N220">
            <v>1881</v>
          </cell>
          <cell r="O220">
            <v>1787</v>
          </cell>
          <cell r="P220">
            <v>1698</v>
          </cell>
        </row>
        <row r="221">
          <cell r="H221" t="str">
            <v>3BK 30271 AA</v>
          </cell>
          <cell r="I221" t="str">
            <v>ANTENNA NETWORK COMBINER 1800</v>
          </cell>
          <cell r="J221">
            <v>1</v>
          </cell>
          <cell r="K221">
            <v>3289</v>
          </cell>
          <cell r="L221">
            <v>3289</v>
          </cell>
          <cell r="M221">
            <v>3289</v>
          </cell>
          <cell r="N221">
            <v>1101</v>
          </cell>
          <cell r="O221">
            <v>1046</v>
          </cell>
          <cell r="P221">
            <v>994</v>
          </cell>
        </row>
        <row r="222">
          <cell r="H222" t="str">
            <v>3BK 30222 AA</v>
          </cell>
          <cell r="I222" t="str">
            <v>TWIN WIDE BAND COMBINER 1800 STAGE</v>
          </cell>
          <cell r="J222">
            <v>6</v>
          </cell>
          <cell r="K222">
            <v>670</v>
          </cell>
          <cell r="L222">
            <v>670</v>
          </cell>
          <cell r="M222">
            <v>617</v>
          </cell>
          <cell r="N222">
            <v>211</v>
          </cell>
          <cell r="O222">
            <v>201</v>
          </cell>
          <cell r="P222">
            <v>190</v>
          </cell>
        </row>
        <row r="223">
          <cell r="H223" t="str">
            <v>3BK 30234 AA</v>
          </cell>
          <cell r="I223" t="str">
            <v>A9100 TRX 1800 EDGE COMPATIBLE</v>
          </cell>
          <cell r="J223">
            <v>3</v>
          </cell>
          <cell r="K223">
            <v>3014.1799945945941</v>
          </cell>
          <cell r="L223">
            <v>3014.1799945945941</v>
          </cell>
          <cell r="M223">
            <v>3014.1799945945941</v>
          </cell>
          <cell r="N223">
            <v>804</v>
          </cell>
          <cell r="O223">
            <v>764</v>
          </cell>
          <cell r="P223">
            <v>726</v>
          </cell>
        </row>
        <row r="224">
          <cell r="H224" t="str">
            <v>3BK 30224 AA</v>
          </cell>
          <cell r="I224" t="str">
            <v>COOLING FAN STAGE 9100</v>
          </cell>
          <cell r="J224">
            <v>2</v>
          </cell>
          <cell r="K224">
            <v>260.37862702702699</v>
          </cell>
          <cell r="L224">
            <v>260.37862702702699</v>
          </cell>
          <cell r="M224">
            <v>260.37862702702699</v>
          </cell>
          <cell r="N224">
            <v>98</v>
          </cell>
          <cell r="O224">
            <v>93</v>
          </cell>
          <cell r="P224">
            <v>89</v>
          </cell>
        </row>
        <row r="225">
          <cell r="K225" t="str">
            <v/>
          </cell>
          <cell r="L225" t="str">
            <v/>
          </cell>
          <cell r="M225" t="str">
            <v/>
          </cell>
          <cell r="N225" t="str">
            <v/>
          </cell>
          <cell r="O225" t="str">
            <v/>
          </cell>
          <cell r="P225" t="str">
            <v/>
          </cell>
        </row>
        <row r="226">
          <cell r="K226" t="str">
            <v/>
          </cell>
          <cell r="L226" t="str">
            <v/>
          </cell>
          <cell r="M226" t="str">
            <v/>
          </cell>
          <cell r="N226" t="str">
            <v/>
          </cell>
          <cell r="O226" t="str">
            <v/>
          </cell>
          <cell r="P226" t="str">
            <v/>
          </cell>
        </row>
        <row r="227">
          <cell r="K227" t="str">
            <v/>
          </cell>
          <cell r="L227" t="str">
            <v/>
          </cell>
          <cell r="M227" t="str">
            <v/>
          </cell>
          <cell r="N227" t="str">
            <v/>
          </cell>
          <cell r="O227" t="str">
            <v/>
          </cell>
          <cell r="P227" t="str">
            <v/>
          </cell>
        </row>
        <row r="228">
          <cell r="K228" t="str">
            <v/>
          </cell>
          <cell r="L228" t="str">
            <v/>
          </cell>
          <cell r="M228" t="str">
            <v/>
          </cell>
          <cell r="N228" t="str">
            <v/>
          </cell>
          <cell r="O228" t="str">
            <v/>
          </cell>
          <cell r="P228" t="str">
            <v/>
          </cell>
        </row>
        <row r="229">
          <cell r="G229" t="str">
            <v>BSC G2 Configuration 04</v>
          </cell>
          <cell r="K229">
            <v>199127.158018018</v>
          </cell>
          <cell r="L229">
            <v>199127.158018018</v>
          </cell>
          <cell r="M229">
            <v>199127.158018018</v>
          </cell>
          <cell r="N229">
            <v>56623</v>
          </cell>
          <cell r="O229">
            <v>56623</v>
          </cell>
          <cell r="P229">
            <v>56623</v>
          </cell>
        </row>
        <row r="230">
          <cell r="H230" t="str">
            <v>3BK 30553 AE</v>
          </cell>
          <cell r="I230" t="str">
            <v>BSC G2 288TRX-FR;48A,54ABIS 120 Ohm</v>
          </cell>
          <cell r="J230">
            <v>1</v>
          </cell>
          <cell r="K230">
            <v>199127.158018018</v>
          </cell>
          <cell r="L230">
            <v>199127.158018018</v>
          </cell>
          <cell r="M230">
            <v>199127.158018018</v>
          </cell>
          <cell r="N230">
            <v>56623</v>
          </cell>
          <cell r="O230">
            <v>56623</v>
          </cell>
          <cell r="P230">
            <v>56623</v>
          </cell>
        </row>
        <row r="231">
          <cell r="K231" t="str">
            <v/>
          </cell>
          <cell r="L231" t="str">
            <v/>
          </cell>
          <cell r="M231" t="str">
            <v/>
          </cell>
          <cell r="N231" t="str">
            <v/>
          </cell>
          <cell r="O231" t="str">
            <v/>
          </cell>
          <cell r="P231" t="str">
            <v/>
          </cell>
        </row>
        <row r="232">
          <cell r="G232" t="str">
            <v>BSC G2 Configuration 05</v>
          </cell>
          <cell r="K232">
            <v>264109.99243963999</v>
          </cell>
          <cell r="L232">
            <v>264109.99243963999</v>
          </cell>
          <cell r="M232">
            <v>264109.99243963999</v>
          </cell>
          <cell r="N232">
            <v>72498</v>
          </cell>
          <cell r="O232">
            <v>72498</v>
          </cell>
          <cell r="P232">
            <v>72498</v>
          </cell>
        </row>
        <row r="233">
          <cell r="H233" t="str">
            <v>3BK 30554 AE</v>
          </cell>
          <cell r="I233" t="str">
            <v>BSC G2 352TRX-FR;64A,66ABIS 120 Ohm</v>
          </cell>
          <cell r="J233">
            <v>1</v>
          </cell>
          <cell r="K233">
            <v>264109.99243963999</v>
          </cell>
          <cell r="L233">
            <v>264109.99243963999</v>
          </cell>
          <cell r="M233">
            <v>264109.99243963999</v>
          </cell>
          <cell r="N233">
            <v>72498</v>
          </cell>
          <cell r="O233">
            <v>72498</v>
          </cell>
          <cell r="P233">
            <v>72498</v>
          </cell>
        </row>
        <row r="234">
          <cell r="K234" t="str">
            <v/>
          </cell>
          <cell r="L234" t="str">
            <v/>
          </cell>
          <cell r="M234" t="str">
            <v/>
          </cell>
          <cell r="N234" t="str">
            <v/>
          </cell>
          <cell r="O234" t="str">
            <v/>
          </cell>
          <cell r="P234" t="str">
            <v/>
          </cell>
        </row>
        <row r="235">
          <cell r="G235" t="str">
            <v>DDF</v>
          </cell>
          <cell r="K235">
            <v>7070.4367999999995</v>
          </cell>
          <cell r="L235">
            <v>6504.8</v>
          </cell>
          <cell r="M235">
            <v>6504.8</v>
          </cell>
          <cell r="N235">
            <v>1536</v>
          </cell>
          <cell r="O235">
            <v>1536</v>
          </cell>
          <cell r="P235">
            <v>1536</v>
          </cell>
        </row>
        <row r="236">
          <cell r="H236" t="str">
            <v>3BK 30562 AA</v>
          </cell>
          <cell r="I236" t="str">
            <v>DIGITAL DISTRIBUTION FRAME 80 PCM</v>
          </cell>
          <cell r="J236">
            <v>1</v>
          </cell>
          <cell r="K236">
            <v>6504.8</v>
          </cell>
          <cell r="L236">
            <v>6504.8</v>
          </cell>
          <cell r="M236">
            <v>6504.8</v>
          </cell>
          <cell r="N236">
            <v>1536</v>
          </cell>
          <cell r="O236">
            <v>1536</v>
          </cell>
          <cell r="P236">
            <v>1536</v>
          </cell>
        </row>
        <row r="237">
          <cell r="K237" t="str">
            <v/>
          </cell>
          <cell r="L237" t="str">
            <v/>
          </cell>
          <cell r="M237" t="str">
            <v/>
          </cell>
          <cell r="N237" t="str">
            <v/>
          </cell>
          <cell r="O237" t="str">
            <v/>
          </cell>
          <cell r="P237" t="str">
            <v/>
          </cell>
        </row>
        <row r="238">
          <cell r="G238" t="str">
            <v>BSC Upgrade from Conf 4 to Conf 5</v>
          </cell>
          <cell r="K238">
            <v>68169.89783680001</v>
          </cell>
          <cell r="L238">
            <v>62565</v>
          </cell>
          <cell r="M238">
            <v>62565</v>
          </cell>
          <cell r="N238">
            <v>15875</v>
          </cell>
          <cell r="O238">
            <v>15875</v>
          </cell>
          <cell r="P238">
            <v>15875</v>
          </cell>
        </row>
        <row r="239">
          <cell r="H239" t="str">
            <v>3BK 30559 AE</v>
          </cell>
          <cell r="I239" t="str">
            <v>BSC G2 Ext KIT FROM 288/48 to 352/64</v>
          </cell>
          <cell r="J239">
            <v>1</v>
          </cell>
          <cell r="K239">
            <v>62565</v>
          </cell>
          <cell r="L239">
            <v>62565</v>
          </cell>
          <cell r="M239">
            <v>62565</v>
          </cell>
          <cell r="N239">
            <v>15875</v>
          </cell>
          <cell r="O239">
            <v>15875</v>
          </cell>
          <cell r="P239">
            <v>15875</v>
          </cell>
        </row>
        <row r="240">
          <cell r="K240" t="str">
            <v/>
          </cell>
          <cell r="L240" t="str">
            <v/>
          </cell>
          <cell r="M240" t="str">
            <v/>
          </cell>
          <cell r="N240" t="str">
            <v/>
          </cell>
          <cell r="O240" t="str">
            <v/>
          </cell>
          <cell r="P240" t="str">
            <v/>
          </cell>
        </row>
        <row r="241">
          <cell r="K241" t="str">
            <v/>
          </cell>
          <cell r="L241" t="str">
            <v/>
          </cell>
          <cell r="M241" t="str">
            <v/>
          </cell>
          <cell r="N241" t="str">
            <v/>
          </cell>
          <cell r="O241" t="str">
            <v/>
          </cell>
          <cell r="P241" t="str">
            <v/>
          </cell>
        </row>
        <row r="242">
          <cell r="G242" t="str">
            <v>A-ter Boards</v>
          </cell>
          <cell r="K242">
            <v>11032.892319200002</v>
          </cell>
          <cell r="L242">
            <v>11033</v>
          </cell>
          <cell r="M242">
            <v>11033</v>
          </cell>
          <cell r="N242">
            <v>1627</v>
          </cell>
          <cell r="O242">
            <v>1505</v>
          </cell>
          <cell r="P242">
            <v>1430</v>
          </cell>
        </row>
        <row r="243">
          <cell r="H243" t="str">
            <v>3BK 30801 AA</v>
          </cell>
          <cell r="I243" t="str">
            <v>TC A925 TRANSCODING BOARD FOR 1 ATER-E1</v>
          </cell>
          <cell r="J243">
            <v>1</v>
          </cell>
          <cell r="K243">
            <v>11033</v>
          </cell>
          <cell r="L243">
            <v>11033</v>
          </cell>
          <cell r="M243">
            <v>11033</v>
          </cell>
          <cell r="N243">
            <v>1627</v>
          </cell>
          <cell r="O243">
            <v>1505</v>
          </cell>
          <cell r="P243">
            <v>1430</v>
          </cell>
        </row>
        <row r="244">
          <cell r="G244" t="str">
            <v>LOCAL DOLLARS</v>
          </cell>
          <cell r="K244" t="str">
            <v/>
          </cell>
          <cell r="L244" t="str">
            <v/>
          </cell>
          <cell r="M244" t="str">
            <v/>
          </cell>
          <cell r="N244" t="str">
            <v/>
          </cell>
          <cell r="O244" t="str">
            <v/>
          </cell>
          <cell r="P244" t="str">
            <v/>
          </cell>
        </row>
        <row r="245">
          <cell r="K245" t="str">
            <v/>
          </cell>
          <cell r="L245" t="str">
            <v/>
          </cell>
          <cell r="M245" t="str">
            <v/>
          </cell>
          <cell r="N245" t="str">
            <v/>
          </cell>
          <cell r="O245" t="str">
            <v/>
          </cell>
          <cell r="P245" t="str">
            <v/>
          </cell>
        </row>
        <row r="246">
          <cell r="G246" t="str">
            <v>BOARDS GPU FOR MFS</v>
          </cell>
          <cell r="K246">
            <v>9771.9971139999998</v>
          </cell>
          <cell r="L246">
            <v>9867</v>
          </cell>
          <cell r="M246">
            <v>9867</v>
          </cell>
          <cell r="N246">
            <v>2595</v>
          </cell>
          <cell r="O246">
            <v>2465</v>
          </cell>
          <cell r="P246">
            <v>2343</v>
          </cell>
        </row>
        <row r="247">
          <cell r="G247">
            <v>187997.59446620624</v>
          </cell>
          <cell r="H247" t="str">
            <v>3BK 30641 AA</v>
          </cell>
          <cell r="I247" t="str">
            <v>MFS A935 GPU extension 120 Ohms</v>
          </cell>
          <cell r="J247">
            <v>1</v>
          </cell>
          <cell r="K247">
            <v>9867</v>
          </cell>
          <cell r="L247">
            <v>9867</v>
          </cell>
          <cell r="M247">
            <v>9867</v>
          </cell>
          <cell r="N247">
            <v>2595</v>
          </cell>
          <cell r="O247">
            <v>2465</v>
          </cell>
          <cell r="P247">
            <v>2343</v>
          </cell>
        </row>
        <row r="248">
          <cell r="G248">
            <v>204111.67399188108</v>
          </cell>
          <cell r="K248" t="str">
            <v/>
          </cell>
          <cell r="L248" t="str">
            <v/>
          </cell>
          <cell r="M248" t="str">
            <v/>
          </cell>
          <cell r="N248" t="str">
            <v/>
          </cell>
          <cell r="O248" t="str">
            <v/>
          </cell>
          <cell r="P248" t="str">
            <v/>
          </cell>
        </row>
        <row r="249">
          <cell r="K249" t="str">
            <v/>
          </cell>
          <cell r="L249" t="str">
            <v/>
          </cell>
          <cell r="M249" t="str">
            <v/>
          </cell>
          <cell r="N249" t="str">
            <v/>
          </cell>
          <cell r="O249" t="str">
            <v/>
          </cell>
          <cell r="P249" t="str">
            <v/>
          </cell>
        </row>
        <row r="250">
          <cell r="K250" t="str">
            <v/>
          </cell>
          <cell r="L250" t="str">
            <v/>
          </cell>
          <cell r="M250" t="str">
            <v/>
          </cell>
          <cell r="N250" t="str">
            <v/>
          </cell>
          <cell r="O250" t="str">
            <v/>
          </cell>
          <cell r="P250" t="str">
            <v/>
          </cell>
        </row>
        <row r="251">
          <cell r="K251" t="str">
            <v/>
          </cell>
          <cell r="L251" t="str">
            <v/>
          </cell>
          <cell r="M251" t="str">
            <v/>
          </cell>
          <cell r="N251" t="str">
            <v/>
          </cell>
          <cell r="O251" t="str">
            <v/>
          </cell>
          <cell r="P251" t="str">
            <v/>
          </cell>
        </row>
        <row r="252">
          <cell r="G252" t="str">
            <v>TC-A925-48Atermux[-PRE48-120OHM]</v>
          </cell>
          <cell r="K252">
            <v>541524.89830054098</v>
          </cell>
          <cell r="L252">
            <v>541524.89830054098</v>
          </cell>
          <cell r="M252">
            <v>541524.89830054098</v>
          </cell>
          <cell r="N252">
            <v>83011</v>
          </cell>
          <cell r="O252">
            <v>77155</v>
          </cell>
          <cell r="P252">
            <v>73555</v>
          </cell>
        </row>
        <row r="253">
          <cell r="H253" t="str">
            <v>3BK 30800 AA</v>
          </cell>
          <cell r="I253" t="str">
            <v>TC A925 TRANSCODER CABINET</v>
          </cell>
          <cell r="J253">
            <v>1</v>
          </cell>
          <cell r="K253">
            <v>4550</v>
          </cell>
          <cell r="L253">
            <v>4550</v>
          </cell>
          <cell r="M253">
            <v>4550</v>
          </cell>
          <cell r="N253">
            <v>3803</v>
          </cell>
          <cell r="O253">
            <v>3803</v>
          </cell>
          <cell r="P253">
            <v>3803</v>
          </cell>
        </row>
        <row r="254">
          <cell r="H254" t="str">
            <v>3BK 30801 AA</v>
          </cell>
          <cell r="I254" t="str">
            <v>TC A925 TRANSCODING BOARD FOR 1 ATER-E1</v>
          </cell>
          <cell r="J254">
            <v>48</v>
          </cell>
          <cell r="K254">
            <v>11033</v>
          </cell>
          <cell r="L254">
            <v>11033</v>
          </cell>
          <cell r="M254">
            <v>11033</v>
          </cell>
          <cell r="N254">
            <v>1627</v>
          </cell>
          <cell r="O254">
            <v>1505</v>
          </cell>
          <cell r="P254">
            <v>1430</v>
          </cell>
        </row>
        <row r="255">
          <cell r="H255" t="str">
            <v>3BK 30810 AA</v>
          </cell>
          <cell r="I255" t="str">
            <v>TC A 925 CABLING KIT FOR 1 SUB-RACK 120 OHM</v>
          </cell>
          <cell r="J255">
            <v>4</v>
          </cell>
          <cell r="K255">
            <v>1734</v>
          </cell>
          <cell r="L255">
            <v>1734</v>
          </cell>
          <cell r="M255">
            <v>1734</v>
          </cell>
          <cell r="N255">
            <v>212</v>
          </cell>
          <cell r="O255">
            <v>212</v>
          </cell>
          <cell r="P255">
            <v>212</v>
          </cell>
        </row>
        <row r="256">
          <cell r="H256" t="str">
            <v>3BK 30802 AA</v>
          </cell>
          <cell r="I256" t="str">
            <v>TC A 925 COOLING FAN STAGE</v>
          </cell>
          <cell r="J256">
            <v>4</v>
          </cell>
          <cell r="K256">
            <v>116</v>
          </cell>
          <cell r="L256">
            <v>116</v>
          </cell>
          <cell r="M256">
            <v>116</v>
          </cell>
          <cell r="N256">
            <v>66</v>
          </cell>
          <cell r="O256">
            <v>66</v>
          </cell>
          <cell r="P256">
            <v>66</v>
          </cell>
        </row>
        <row r="257">
          <cell r="K257" t="str">
            <v/>
          </cell>
          <cell r="L257" t="str">
            <v/>
          </cell>
          <cell r="M257" t="str">
            <v/>
          </cell>
          <cell r="N257" t="str">
            <v/>
          </cell>
          <cell r="O257" t="str">
            <v/>
          </cell>
          <cell r="P257" t="str">
            <v/>
          </cell>
        </row>
        <row r="258">
          <cell r="G258" t="str">
            <v>TC-A925-45Atermux[-PRE48-120OHM]</v>
          </cell>
          <cell r="K258">
            <v>508426.21415351302</v>
          </cell>
          <cell r="L258">
            <v>508426.21415351302</v>
          </cell>
          <cell r="M258">
            <v>508426.21415351302</v>
          </cell>
          <cell r="N258">
            <v>78130</v>
          </cell>
          <cell r="O258">
            <v>72640</v>
          </cell>
          <cell r="P258">
            <v>69265</v>
          </cell>
        </row>
        <row r="259">
          <cell r="G259" t="str">
            <v>EURO</v>
          </cell>
          <cell r="H259" t="str">
            <v>3BK 30800 AA</v>
          </cell>
          <cell r="I259" t="str">
            <v>TC A925 TRANSCODER CABINET</v>
          </cell>
          <cell r="J259">
            <v>1</v>
          </cell>
          <cell r="K259">
            <v>4550</v>
          </cell>
          <cell r="L259">
            <v>4550</v>
          </cell>
          <cell r="M259">
            <v>4550</v>
          </cell>
          <cell r="N259">
            <v>3803</v>
          </cell>
          <cell r="O259">
            <v>3803</v>
          </cell>
          <cell r="P259">
            <v>3803</v>
          </cell>
        </row>
        <row r="260">
          <cell r="H260" t="str">
            <v>3BK 30801 AA</v>
          </cell>
          <cell r="I260" t="str">
            <v>TC A925 TRANSCODING BOARD FOR 1 ATER-E1</v>
          </cell>
          <cell r="J260">
            <v>45</v>
          </cell>
          <cell r="K260">
            <v>11033</v>
          </cell>
          <cell r="L260">
            <v>11033</v>
          </cell>
          <cell r="M260">
            <v>11033</v>
          </cell>
          <cell r="N260">
            <v>1627</v>
          </cell>
          <cell r="O260">
            <v>1505</v>
          </cell>
          <cell r="P260">
            <v>1430</v>
          </cell>
        </row>
        <row r="261">
          <cell r="G261" t="str">
            <v>Foreign</v>
          </cell>
          <cell r="H261" t="str">
            <v>3BK 30810 AA</v>
          </cell>
          <cell r="I261" t="str">
            <v>TC A 925 CABLING KIT FOR 1 SUB-RACK 120 OHM</v>
          </cell>
          <cell r="J261">
            <v>4</v>
          </cell>
          <cell r="K261">
            <v>1734</v>
          </cell>
          <cell r="L261">
            <v>1734</v>
          </cell>
          <cell r="M261">
            <v>1734</v>
          </cell>
          <cell r="N261">
            <v>212</v>
          </cell>
          <cell r="O261">
            <v>212</v>
          </cell>
          <cell r="P261">
            <v>212</v>
          </cell>
        </row>
        <row r="262">
          <cell r="G262">
            <v>277195.57604310068</v>
          </cell>
          <cell r="H262" t="str">
            <v>3BK 30802 AA</v>
          </cell>
          <cell r="I262" t="str">
            <v>TC A 925 COOLING FAN STAGE</v>
          </cell>
          <cell r="J262">
            <v>4</v>
          </cell>
          <cell r="K262">
            <v>116</v>
          </cell>
          <cell r="L262">
            <v>116</v>
          </cell>
          <cell r="M262">
            <v>116</v>
          </cell>
          <cell r="N262">
            <v>66</v>
          </cell>
          <cell r="O262">
            <v>66</v>
          </cell>
          <cell r="P262">
            <v>66</v>
          </cell>
        </row>
        <row r="263">
          <cell r="G263">
            <v>3631851.527908735</v>
          </cell>
          <cell r="H263">
            <v>907962.88197718374</v>
          </cell>
          <cell r="K263" t="str">
            <v/>
          </cell>
          <cell r="L263" t="str">
            <v/>
          </cell>
          <cell r="M263" t="str">
            <v/>
          </cell>
          <cell r="N263" t="str">
            <v/>
          </cell>
          <cell r="O263" t="str">
            <v/>
          </cell>
          <cell r="P263" t="str">
            <v/>
          </cell>
        </row>
        <row r="264">
          <cell r="G264" t="str">
            <v>TC-A925-44Atermux[-PRE48-120OHM]</v>
          </cell>
          <cell r="H264">
            <v>139787.51052551554</v>
          </cell>
          <cell r="K264">
            <v>497393.31943783798</v>
          </cell>
          <cell r="L264">
            <v>497393.31943783798</v>
          </cell>
          <cell r="M264">
            <v>497393.31943783798</v>
          </cell>
          <cell r="N264">
            <v>76503</v>
          </cell>
          <cell r="O264">
            <v>71135</v>
          </cell>
          <cell r="P264">
            <v>67835</v>
          </cell>
        </row>
        <row r="265">
          <cell r="G265">
            <v>936190.35055739793</v>
          </cell>
          <cell r="H265" t="str">
            <v>3BK 30800 AA</v>
          </cell>
          <cell r="I265" t="str">
            <v>TC A925 TRANSCODER CABINET</v>
          </cell>
          <cell r="J265">
            <v>1</v>
          </cell>
          <cell r="K265">
            <v>4550</v>
          </cell>
          <cell r="L265">
            <v>4550</v>
          </cell>
          <cell r="M265">
            <v>4550</v>
          </cell>
          <cell r="N265">
            <v>3803</v>
          </cell>
          <cell r="O265">
            <v>3803</v>
          </cell>
          <cell r="P265">
            <v>3803</v>
          </cell>
        </row>
        <row r="266">
          <cell r="H266" t="str">
            <v>3BK 30801 AA</v>
          </cell>
          <cell r="I266" t="str">
            <v>TC A925 TRANSCODING BOARD FOR 1 ATER-E1</v>
          </cell>
          <cell r="J266">
            <v>44</v>
          </cell>
          <cell r="K266">
            <v>11033</v>
          </cell>
          <cell r="L266">
            <v>11033</v>
          </cell>
          <cell r="M266">
            <v>11033</v>
          </cell>
          <cell r="N266">
            <v>1627</v>
          </cell>
          <cell r="O266">
            <v>1505</v>
          </cell>
          <cell r="P266">
            <v>1430</v>
          </cell>
        </row>
        <row r="267">
          <cell r="G267">
            <v>5404387.4966112953</v>
          </cell>
          <cell r="H267" t="str">
            <v>3BK 30810 AA</v>
          </cell>
          <cell r="I267" t="str">
            <v>TC A 925 CABLING KIT FOR 1 SUB-RACK 120 OHM</v>
          </cell>
          <cell r="J267">
            <v>4</v>
          </cell>
          <cell r="K267">
            <v>1734</v>
          </cell>
          <cell r="L267">
            <v>1734</v>
          </cell>
          <cell r="M267">
            <v>1734</v>
          </cell>
          <cell r="N267">
            <v>212</v>
          </cell>
          <cell r="O267">
            <v>212</v>
          </cell>
          <cell r="P267">
            <v>212</v>
          </cell>
        </row>
        <row r="268">
          <cell r="G268">
            <v>6755484.3707641196</v>
          </cell>
          <cell r="H268" t="str">
            <v>3BK 30802 AA</v>
          </cell>
          <cell r="I268" t="str">
            <v>TC A 925 COOLING FAN STAGE</v>
          </cell>
          <cell r="J268">
            <v>4</v>
          </cell>
          <cell r="K268">
            <v>116</v>
          </cell>
          <cell r="L268">
            <v>116</v>
          </cell>
          <cell r="M268">
            <v>116</v>
          </cell>
          <cell r="N268">
            <v>66</v>
          </cell>
          <cell r="O268">
            <v>66</v>
          </cell>
          <cell r="P268">
            <v>66</v>
          </cell>
        </row>
        <row r="269">
          <cell r="H269">
            <v>5816120.7580406275</v>
          </cell>
          <cell r="K269" t="str">
            <v/>
          </cell>
          <cell r="L269" t="str">
            <v/>
          </cell>
          <cell r="M269" t="str">
            <v/>
          </cell>
          <cell r="N269" t="str">
            <v/>
          </cell>
          <cell r="O269" t="str">
            <v/>
          </cell>
          <cell r="P269" t="str">
            <v/>
          </cell>
        </row>
        <row r="270">
          <cell r="G270" t="str">
            <v>TC-A925-13Atermux[-PRE48-120OHM]</v>
          </cell>
          <cell r="K270">
            <v>155373.58325189201</v>
          </cell>
          <cell r="L270">
            <v>155373.58325189201</v>
          </cell>
          <cell r="M270">
            <v>155373.58325189201</v>
          </cell>
          <cell r="N270">
            <v>26066</v>
          </cell>
          <cell r="O270">
            <v>24480</v>
          </cell>
          <cell r="P270">
            <v>23505</v>
          </cell>
        </row>
        <row r="271">
          <cell r="H271" t="str">
            <v>3BK 30800 AA</v>
          </cell>
          <cell r="I271" t="str">
            <v>TC A925 TRANSCODER CABINET</v>
          </cell>
          <cell r="J271">
            <v>1</v>
          </cell>
          <cell r="K271">
            <v>4550</v>
          </cell>
          <cell r="L271">
            <v>4550</v>
          </cell>
          <cell r="M271">
            <v>4550</v>
          </cell>
          <cell r="N271">
            <v>3803</v>
          </cell>
          <cell r="O271">
            <v>3803</v>
          </cell>
          <cell r="P271">
            <v>3803</v>
          </cell>
        </row>
        <row r="272">
          <cell r="G272" t="str">
            <v>Foreign</v>
          </cell>
          <cell r="H272" t="str">
            <v>3BK 30801 AA</v>
          </cell>
          <cell r="I272" t="str">
            <v>TC A925 TRANSCODING BOARD FOR 1 ATER-E1</v>
          </cell>
          <cell r="J272">
            <v>13</v>
          </cell>
          <cell r="K272">
            <v>11033</v>
          </cell>
          <cell r="L272">
            <v>11033</v>
          </cell>
          <cell r="M272">
            <v>11033</v>
          </cell>
          <cell r="N272">
            <v>1627</v>
          </cell>
          <cell r="O272">
            <v>1505</v>
          </cell>
          <cell r="P272">
            <v>1430</v>
          </cell>
        </row>
        <row r="273">
          <cell r="G273">
            <v>99492.72180902434</v>
          </cell>
          <cell r="H273" t="str">
            <v>3BK 30810 AA</v>
          </cell>
          <cell r="I273" t="str">
            <v>TC A 925 CABLING KIT FOR 1 SUB-RACK 120 OHM</v>
          </cell>
          <cell r="J273">
            <v>4</v>
          </cell>
          <cell r="K273">
            <v>1734</v>
          </cell>
          <cell r="L273">
            <v>1734</v>
          </cell>
          <cell r="M273">
            <v>1734</v>
          </cell>
          <cell r="N273">
            <v>212</v>
          </cell>
          <cell r="O273">
            <v>212</v>
          </cell>
          <cell r="P273">
            <v>212</v>
          </cell>
        </row>
        <row r="274">
          <cell r="G274">
            <v>972281.10507772455</v>
          </cell>
          <cell r="H274" t="str">
            <v>3BK 30802 AA</v>
          </cell>
          <cell r="I274" t="str">
            <v>TC A 925 COOLING FAN STAGE</v>
          </cell>
          <cell r="J274">
            <v>4</v>
          </cell>
          <cell r="K274">
            <v>116</v>
          </cell>
          <cell r="L274">
            <v>116</v>
          </cell>
          <cell r="M274">
            <v>116</v>
          </cell>
          <cell r="N274">
            <v>66</v>
          </cell>
          <cell r="O274">
            <v>66</v>
          </cell>
          <cell r="P274">
            <v>66</v>
          </cell>
        </row>
        <row r="275">
          <cell r="G275">
            <v>290264.13013620203</v>
          </cell>
          <cell r="H275">
            <v>72566.032534050508</v>
          </cell>
          <cell r="K275" t="str">
            <v/>
          </cell>
          <cell r="L275" t="str">
            <v/>
          </cell>
          <cell r="M275" t="str">
            <v/>
          </cell>
          <cell r="N275" t="str">
            <v/>
          </cell>
          <cell r="O275" t="str">
            <v/>
          </cell>
          <cell r="P275" t="str">
            <v/>
          </cell>
        </row>
        <row r="276">
          <cell r="G276">
            <v>340131.33324832353</v>
          </cell>
          <cell r="H276">
            <v>85032.833312080882</v>
          </cell>
          <cell r="K276" t="str">
            <v/>
          </cell>
          <cell r="L276" t="str">
            <v/>
          </cell>
          <cell r="M276" t="str">
            <v/>
          </cell>
          <cell r="N276" t="str">
            <v/>
          </cell>
          <cell r="O276" t="str">
            <v/>
          </cell>
          <cell r="P276" t="str">
            <v/>
          </cell>
        </row>
        <row r="277">
          <cell r="K277" t="str">
            <v/>
          </cell>
          <cell r="L277" t="str">
            <v/>
          </cell>
          <cell r="M277" t="str">
            <v/>
          </cell>
          <cell r="N277" t="str">
            <v/>
          </cell>
          <cell r="O277" t="str">
            <v/>
          </cell>
          <cell r="P277" t="str">
            <v/>
          </cell>
        </row>
        <row r="278">
          <cell r="G278" t="str">
            <v>MFS-A935-STD-14GPU-120HM-PRE-ref</v>
          </cell>
          <cell r="H278">
            <v>425542.32256781863</v>
          </cell>
          <cell r="K278">
            <v>355456</v>
          </cell>
          <cell r="L278">
            <v>355456</v>
          </cell>
          <cell r="M278">
            <v>355456</v>
          </cell>
          <cell r="N278">
            <v>109746</v>
          </cell>
          <cell r="O278">
            <v>104256</v>
          </cell>
          <cell r="P278">
            <v>99062</v>
          </cell>
        </row>
        <row r="279">
          <cell r="G279">
            <v>2127711.612839093</v>
          </cell>
          <cell r="H279" t="str">
            <v>3BK 30639 AA</v>
          </cell>
          <cell r="I279" t="str">
            <v>MFS A935 standard basic package</v>
          </cell>
          <cell r="J279">
            <v>1</v>
          </cell>
          <cell r="K279">
            <v>163306</v>
          </cell>
          <cell r="L279">
            <v>163306</v>
          </cell>
          <cell r="M279">
            <v>163306</v>
          </cell>
          <cell r="N279">
            <v>58619</v>
          </cell>
          <cell r="O279">
            <v>55689</v>
          </cell>
          <cell r="P279">
            <v>52904</v>
          </cell>
        </row>
        <row r="280">
          <cell r="H280" t="str">
            <v>3BK 30640 AA</v>
          </cell>
          <cell r="I280" t="str">
            <v>MFS A935 standard pre-equipment</v>
          </cell>
          <cell r="J280">
            <v>1</v>
          </cell>
          <cell r="K280">
            <v>37838</v>
          </cell>
          <cell r="L280">
            <v>37838</v>
          </cell>
          <cell r="M280">
            <v>37838</v>
          </cell>
          <cell r="N280">
            <v>10648</v>
          </cell>
          <cell r="O280">
            <v>10116</v>
          </cell>
          <cell r="P280">
            <v>9610</v>
          </cell>
        </row>
        <row r="281">
          <cell r="H281" t="str">
            <v>3BK 30641 AA</v>
          </cell>
          <cell r="I281" t="str">
            <v>MFS A935 GPU extension 120 Ohms</v>
          </cell>
          <cell r="J281">
            <v>14</v>
          </cell>
          <cell r="K281">
            <v>9867</v>
          </cell>
          <cell r="L281">
            <v>9867</v>
          </cell>
          <cell r="M281">
            <v>9867</v>
          </cell>
          <cell r="N281">
            <v>2595</v>
          </cell>
          <cell r="O281">
            <v>2465</v>
          </cell>
          <cell r="P281">
            <v>2343</v>
          </cell>
        </row>
        <row r="282">
          <cell r="H282" t="str">
            <v>3BK 30644 AA</v>
          </cell>
          <cell r="I282" t="str">
            <v>MFS A935 external HUB</v>
          </cell>
          <cell r="J282">
            <v>1</v>
          </cell>
          <cell r="K282">
            <v>231</v>
          </cell>
          <cell r="L282">
            <v>231</v>
          </cell>
          <cell r="M282">
            <v>231</v>
          </cell>
          <cell r="N282">
            <v>79</v>
          </cell>
          <cell r="O282">
            <v>75</v>
          </cell>
          <cell r="P282">
            <v>71</v>
          </cell>
        </row>
        <row r="283">
          <cell r="G283" t="str">
            <v>Foreign</v>
          </cell>
          <cell r="H283" t="str">
            <v>3BK 30655 AA</v>
          </cell>
          <cell r="I283" t="str">
            <v>MFS A935 installation basic kit</v>
          </cell>
          <cell r="J283">
            <v>1</v>
          </cell>
          <cell r="K283">
            <v>196</v>
          </cell>
          <cell r="L283">
            <v>196</v>
          </cell>
          <cell r="M283">
            <v>196</v>
          </cell>
          <cell r="N283">
            <v>53</v>
          </cell>
          <cell r="O283">
            <v>51</v>
          </cell>
          <cell r="P283">
            <v>48</v>
          </cell>
        </row>
        <row r="284">
          <cell r="G284">
            <v>133147.72121344207</v>
          </cell>
          <cell r="H284" t="str">
            <v>3BK 30656 AA</v>
          </cell>
          <cell r="I284" t="str">
            <v>MFS A935 internal cables</v>
          </cell>
          <cell r="J284">
            <v>1</v>
          </cell>
          <cell r="K284">
            <v>479</v>
          </cell>
          <cell r="L284">
            <v>479</v>
          </cell>
          <cell r="M284">
            <v>479</v>
          </cell>
          <cell r="N284">
            <v>151</v>
          </cell>
          <cell r="O284">
            <v>143</v>
          </cell>
          <cell r="P284">
            <v>136</v>
          </cell>
        </row>
        <row r="285">
          <cell r="G285">
            <v>1144124.9196087546</v>
          </cell>
          <cell r="H285" t="str">
            <v>3BK 30657 AA</v>
          </cell>
          <cell r="I285" t="str">
            <v>MFS A935 power cables</v>
          </cell>
          <cell r="J285">
            <v>1</v>
          </cell>
          <cell r="K285">
            <v>739</v>
          </cell>
          <cell r="L285">
            <v>739</v>
          </cell>
          <cell r="M285">
            <v>739</v>
          </cell>
          <cell r="N285">
            <v>248</v>
          </cell>
          <cell r="O285">
            <v>236</v>
          </cell>
          <cell r="P285">
            <v>225</v>
          </cell>
        </row>
        <row r="286">
          <cell r="G286">
            <v>256327.71861318062</v>
          </cell>
          <cell r="H286" t="str">
            <v>3BK 30645 AB</v>
          </cell>
          <cell r="I286" t="str">
            <v>MFS A935 iron kit - top</v>
          </cell>
          <cell r="J286">
            <v>1</v>
          </cell>
          <cell r="K286">
            <v>4757</v>
          </cell>
          <cell r="L286">
            <v>4757</v>
          </cell>
          <cell r="M286">
            <v>4757</v>
          </cell>
          <cell r="N286">
            <v>2424</v>
          </cell>
          <cell r="O286">
            <v>2302</v>
          </cell>
          <cell r="P286">
            <v>2188</v>
          </cell>
        </row>
        <row r="287">
          <cell r="G287">
            <v>314469.15571629221</v>
          </cell>
          <cell r="H287" t="str">
            <v>3BK 30658 AB</v>
          </cell>
          <cell r="I287" t="str">
            <v>MFS A935 PCM cables 120 Ohms</v>
          </cell>
          <cell r="J287">
            <v>2</v>
          </cell>
          <cell r="K287">
            <v>4886</v>
          </cell>
          <cell r="L287">
            <v>4886</v>
          </cell>
          <cell r="M287">
            <v>4886</v>
          </cell>
          <cell r="N287">
            <v>597</v>
          </cell>
          <cell r="O287">
            <v>567</v>
          </cell>
          <cell r="P287">
            <v>539</v>
          </cell>
        </row>
        <row r="288">
          <cell r="K288" t="str">
            <v/>
          </cell>
          <cell r="L288" t="str">
            <v/>
          </cell>
          <cell r="M288" t="str">
            <v/>
          </cell>
          <cell r="N288" t="str">
            <v/>
          </cell>
          <cell r="O288" t="str">
            <v/>
          </cell>
          <cell r="P288" t="str">
            <v/>
          </cell>
        </row>
        <row r="289">
          <cell r="G289" t="str">
            <v>MFS-A935-STD-12GPU-120HM-PRE</v>
          </cell>
          <cell r="K289">
            <v>335725.03620900895</v>
          </cell>
          <cell r="L289">
            <v>335725.03620900895</v>
          </cell>
          <cell r="M289">
            <v>335725.03620900895</v>
          </cell>
          <cell r="N289">
            <v>104556</v>
          </cell>
          <cell r="O289">
            <v>99326</v>
          </cell>
          <cell r="P289">
            <v>94376</v>
          </cell>
        </row>
        <row r="290">
          <cell r="G290">
            <v>1848069.5151516693</v>
          </cell>
          <cell r="H290" t="str">
            <v>3BK 30639 AA</v>
          </cell>
          <cell r="I290" t="str">
            <v>MFS A935 standard basic package</v>
          </cell>
          <cell r="J290">
            <v>1</v>
          </cell>
          <cell r="K290">
            <v>163306</v>
          </cell>
          <cell r="L290">
            <v>163306</v>
          </cell>
          <cell r="M290">
            <v>163306</v>
          </cell>
          <cell r="N290">
            <v>58619</v>
          </cell>
          <cell r="O290">
            <v>55689</v>
          </cell>
          <cell r="P290">
            <v>52904</v>
          </cell>
        </row>
        <row r="291">
          <cell r="G291">
            <v>2310086.8939395864</v>
          </cell>
          <cell r="H291" t="str">
            <v>3BK 30640 AA</v>
          </cell>
          <cell r="I291" t="str">
            <v>MFS A935 standard pre-equipment</v>
          </cell>
          <cell r="J291">
            <v>1</v>
          </cell>
          <cell r="K291">
            <v>37838</v>
          </cell>
          <cell r="L291">
            <v>37838</v>
          </cell>
          <cell r="M291">
            <v>37838</v>
          </cell>
          <cell r="N291">
            <v>10648</v>
          </cell>
          <cell r="O291">
            <v>10116</v>
          </cell>
          <cell r="P291">
            <v>9610</v>
          </cell>
        </row>
        <row r="292">
          <cell r="H292" t="str">
            <v>3BK 30641 AA</v>
          </cell>
          <cell r="I292" t="str">
            <v>MFS A935 GPU extension 120 Ohms</v>
          </cell>
          <cell r="J292">
            <v>12</v>
          </cell>
          <cell r="K292">
            <v>9867</v>
          </cell>
          <cell r="L292">
            <v>9867</v>
          </cell>
          <cell r="M292">
            <v>9867</v>
          </cell>
          <cell r="N292">
            <v>2595</v>
          </cell>
          <cell r="O292">
            <v>2465</v>
          </cell>
          <cell r="P292">
            <v>2343</v>
          </cell>
        </row>
        <row r="293">
          <cell r="G293">
            <v>11193282.877542799</v>
          </cell>
          <cell r="H293" t="str">
            <v>3BK 30644 AA</v>
          </cell>
          <cell r="I293" t="str">
            <v>MFS A935 external HUB</v>
          </cell>
          <cell r="J293">
            <v>1</v>
          </cell>
          <cell r="K293">
            <v>231</v>
          </cell>
          <cell r="L293">
            <v>231</v>
          </cell>
          <cell r="M293">
            <v>231</v>
          </cell>
          <cell r="N293">
            <v>79</v>
          </cell>
          <cell r="O293">
            <v>75</v>
          </cell>
          <cell r="P293">
            <v>71</v>
          </cell>
        </row>
        <row r="294">
          <cell r="H294" t="str">
            <v>3BK 30655 AA</v>
          </cell>
          <cell r="I294" t="str">
            <v>MFS A935 installation basic kit</v>
          </cell>
          <cell r="J294">
            <v>1</v>
          </cell>
          <cell r="K294">
            <v>196</v>
          </cell>
          <cell r="L294">
            <v>196</v>
          </cell>
          <cell r="M294">
            <v>196</v>
          </cell>
          <cell r="N294">
            <v>53</v>
          </cell>
          <cell r="O294">
            <v>51</v>
          </cell>
          <cell r="P294">
            <v>48</v>
          </cell>
        </row>
        <row r="295">
          <cell r="H295" t="str">
            <v>3BK 30656 AA</v>
          </cell>
          <cell r="I295" t="str">
            <v>MFS A935 internal cables</v>
          </cell>
          <cell r="J295">
            <v>1</v>
          </cell>
          <cell r="K295">
            <v>479</v>
          </cell>
          <cell r="L295">
            <v>479</v>
          </cell>
          <cell r="M295">
            <v>479</v>
          </cell>
          <cell r="N295">
            <v>151</v>
          </cell>
          <cell r="O295">
            <v>143</v>
          </cell>
          <cell r="P295">
            <v>136</v>
          </cell>
        </row>
        <row r="296">
          <cell r="H296" t="str">
            <v>3BK 30657 AA</v>
          </cell>
          <cell r="I296" t="str">
            <v>MFS A935 power cables</v>
          </cell>
          <cell r="J296">
            <v>1</v>
          </cell>
          <cell r="K296">
            <v>739</v>
          </cell>
          <cell r="L296">
            <v>739</v>
          </cell>
          <cell r="M296">
            <v>739</v>
          </cell>
          <cell r="N296">
            <v>248</v>
          </cell>
          <cell r="O296">
            <v>236</v>
          </cell>
          <cell r="P296">
            <v>225</v>
          </cell>
        </row>
        <row r="297">
          <cell r="H297" t="str">
            <v>3BK 30645 AB</v>
          </cell>
          <cell r="I297" t="str">
            <v>MFS A935 iron kit - top</v>
          </cell>
          <cell r="J297">
            <v>1</v>
          </cell>
          <cell r="K297">
            <v>4757</v>
          </cell>
          <cell r="L297">
            <v>4757</v>
          </cell>
          <cell r="M297">
            <v>4757</v>
          </cell>
          <cell r="N297">
            <v>2424</v>
          </cell>
          <cell r="O297">
            <v>2302</v>
          </cell>
          <cell r="P297">
            <v>2188</v>
          </cell>
        </row>
        <row r="298">
          <cell r="H298" t="str">
            <v>3BK 30658 AB</v>
          </cell>
          <cell r="I298" t="str">
            <v>MFS A935 PCM cables 120 Ohms</v>
          </cell>
          <cell r="J298">
            <v>2</v>
          </cell>
          <cell r="K298">
            <v>4886</v>
          </cell>
          <cell r="L298">
            <v>4886</v>
          </cell>
          <cell r="M298">
            <v>4886</v>
          </cell>
          <cell r="N298">
            <v>597</v>
          </cell>
          <cell r="O298">
            <v>567</v>
          </cell>
          <cell r="P298">
            <v>539</v>
          </cell>
        </row>
        <row r="299">
          <cell r="G299">
            <v>2023.6077591938774</v>
          </cell>
          <cell r="K299" t="str">
            <v/>
          </cell>
          <cell r="L299" t="str">
            <v/>
          </cell>
          <cell r="M299" t="str">
            <v/>
          </cell>
          <cell r="N299" t="str">
            <v/>
          </cell>
          <cell r="O299" t="str">
            <v/>
          </cell>
          <cell r="P299" t="str">
            <v/>
          </cell>
        </row>
        <row r="300">
          <cell r="G300" t="str">
            <v>MFS-A935-STD-11GPU-120HM-PRE</v>
          </cell>
          <cell r="K300">
            <v>325953.04196036025</v>
          </cell>
          <cell r="L300">
            <v>325953.04196036025</v>
          </cell>
          <cell r="M300">
            <v>325953.04196036025</v>
          </cell>
          <cell r="N300">
            <v>101961</v>
          </cell>
          <cell r="O300">
            <v>96861</v>
          </cell>
          <cell r="P300">
            <v>92033</v>
          </cell>
        </row>
        <row r="301">
          <cell r="G301">
            <v>184.07595351020407</v>
          </cell>
          <cell r="H301" t="str">
            <v>3BK 30639 AA</v>
          </cell>
          <cell r="I301" t="str">
            <v>MFS A935 standard basic package</v>
          </cell>
          <cell r="J301">
            <v>1</v>
          </cell>
          <cell r="K301">
            <v>163306</v>
          </cell>
          <cell r="L301">
            <v>163306</v>
          </cell>
          <cell r="M301">
            <v>163306</v>
          </cell>
          <cell r="N301">
            <v>58619</v>
          </cell>
          <cell r="O301">
            <v>55689</v>
          </cell>
          <cell r="P301">
            <v>52904</v>
          </cell>
        </row>
        <row r="302">
          <cell r="G302">
            <v>701.54084224489804</v>
          </cell>
          <cell r="H302" t="str">
            <v>3BK 30640 AA</v>
          </cell>
          <cell r="I302" t="str">
            <v>MFS A935 standard pre-equipment</v>
          </cell>
          <cell r="J302">
            <v>1</v>
          </cell>
          <cell r="K302">
            <v>37838</v>
          </cell>
          <cell r="L302">
            <v>37838</v>
          </cell>
          <cell r="M302">
            <v>37838</v>
          </cell>
          <cell r="N302">
            <v>10648</v>
          </cell>
          <cell r="O302">
            <v>10116</v>
          </cell>
          <cell r="P302">
            <v>9610</v>
          </cell>
        </row>
        <row r="303">
          <cell r="H303" t="str">
            <v>3BK 30641 AA</v>
          </cell>
          <cell r="I303" t="str">
            <v>MFS A935 GPU extension 120 Ohms</v>
          </cell>
          <cell r="J303">
            <v>11</v>
          </cell>
          <cell r="K303">
            <v>9867</v>
          </cell>
          <cell r="L303">
            <v>9867</v>
          </cell>
          <cell r="M303">
            <v>9867</v>
          </cell>
          <cell r="N303">
            <v>2595</v>
          </cell>
          <cell r="O303">
            <v>2465</v>
          </cell>
          <cell r="P303">
            <v>2343</v>
          </cell>
        </row>
        <row r="304">
          <cell r="G304">
            <v>21202.636200000001</v>
          </cell>
          <cell r="H304" t="str">
            <v>3BK 30644 AA</v>
          </cell>
          <cell r="I304" t="str">
            <v>MFS A935 external HUB</v>
          </cell>
          <cell r="J304">
            <v>1</v>
          </cell>
          <cell r="K304">
            <v>231</v>
          </cell>
          <cell r="L304">
            <v>231</v>
          </cell>
          <cell r="M304">
            <v>231</v>
          </cell>
          <cell r="N304">
            <v>79</v>
          </cell>
          <cell r="O304">
            <v>75</v>
          </cell>
          <cell r="P304">
            <v>71</v>
          </cell>
        </row>
        <row r="305">
          <cell r="G305">
            <v>6863.376602091429</v>
          </cell>
          <cell r="H305" t="str">
            <v>3BK 30655 AA</v>
          </cell>
          <cell r="I305" t="str">
            <v>MFS A935 installation basic kit</v>
          </cell>
          <cell r="J305">
            <v>1</v>
          </cell>
          <cell r="K305">
            <v>196</v>
          </cell>
          <cell r="L305">
            <v>196</v>
          </cell>
          <cell r="M305">
            <v>196</v>
          </cell>
          <cell r="N305">
            <v>53</v>
          </cell>
          <cell r="O305">
            <v>51</v>
          </cell>
          <cell r="P305">
            <v>48</v>
          </cell>
        </row>
        <row r="306">
          <cell r="G306">
            <v>8482</v>
          </cell>
          <cell r="H306" t="str">
            <v>3BK 30656 AA</v>
          </cell>
          <cell r="I306" t="str">
            <v>MFS A935 internal cables</v>
          </cell>
          <cell r="J306">
            <v>1</v>
          </cell>
          <cell r="K306">
            <v>479</v>
          </cell>
          <cell r="L306">
            <v>479</v>
          </cell>
          <cell r="M306">
            <v>479</v>
          </cell>
          <cell r="N306">
            <v>151</v>
          </cell>
          <cell r="O306">
            <v>143</v>
          </cell>
          <cell r="P306">
            <v>136</v>
          </cell>
        </row>
        <row r="307">
          <cell r="G307">
            <v>45931.575799999999</v>
          </cell>
          <cell r="H307" t="str">
            <v>3BK 30657 AA</v>
          </cell>
          <cell r="I307" t="str">
            <v>MFS A935 power cables</v>
          </cell>
          <cell r="J307">
            <v>1</v>
          </cell>
          <cell r="K307">
            <v>739</v>
          </cell>
          <cell r="L307">
            <v>739</v>
          </cell>
          <cell r="M307">
            <v>739</v>
          </cell>
          <cell r="N307">
            <v>248</v>
          </cell>
          <cell r="O307">
            <v>236</v>
          </cell>
          <cell r="P307">
            <v>225</v>
          </cell>
        </row>
        <row r="308">
          <cell r="H308" t="str">
            <v>3BK 30645 AB</v>
          </cell>
          <cell r="I308" t="str">
            <v>MFS A935 iron kit - top</v>
          </cell>
          <cell r="J308">
            <v>1</v>
          </cell>
          <cell r="K308">
            <v>4757</v>
          </cell>
          <cell r="L308">
            <v>4757</v>
          </cell>
          <cell r="M308">
            <v>4757</v>
          </cell>
          <cell r="N308">
            <v>2424</v>
          </cell>
          <cell r="O308">
            <v>2302</v>
          </cell>
          <cell r="P308">
            <v>2188</v>
          </cell>
        </row>
        <row r="309">
          <cell r="G309">
            <v>1120155.6897022214</v>
          </cell>
          <cell r="H309" t="str">
            <v>3BK 30658 AB</v>
          </cell>
          <cell r="I309" t="str">
            <v>MFS A935 PCM cables 120 Ohms</v>
          </cell>
          <cell r="J309">
            <v>2</v>
          </cell>
          <cell r="K309">
            <v>4886</v>
          </cell>
          <cell r="L309">
            <v>4886</v>
          </cell>
          <cell r="M309">
            <v>4886</v>
          </cell>
          <cell r="N309">
            <v>597</v>
          </cell>
          <cell r="O309">
            <v>567</v>
          </cell>
          <cell r="P309">
            <v>539</v>
          </cell>
        </row>
        <row r="310">
          <cell r="K310" t="str">
            <v/>
          </cell>
          <cell r="L310" t="str">
            <v/>
          </cell>
          <cell r="M310" t="str">
            <v/>
          </cell>
          <cell r="N310" t="str">
            <v/>
          </cell>
          <cell r="O310" t="str">
            <v/>
          </cell>
          <cell r="P310" t="str">
            <v/>
          </cell>
        </row>
        <row r="311">
          <cell r="G311" t="str">
            <v>MFS-A935-STD-14GPU-120HM-PRE</v>
          </cell>
          <cell r="H311">
            <v>631720.33771999471</v>
          </cell>
          <cell r="I311">
            <v>605333.59125111683</v>
          </cell>
          <cell r="K311">
            <v>355459.03620900895</v>
          </cell>
          <cell r="L311">
            <v>355459.03620900895</v>
          </cell>
          <cell r="M311">
            <v>355459.03620900895</v>
          </cell>
          <cell r="N311">
            <v>109746</v>
          </cell>
          <cell r="O311">
            <v>104256</v>
          </cell>
          <cell r="P311">
            <v>99062</v>
          </cell>
        </row>
        <row r="312">
          <cell r="G312">
            <v>138679.1525517274</v>
          </cell>
          <cell r="H312">
            <v>180491.52506285562</v>
          </cell>
          <cell r="I312" t="str">
            <v>MFS-A935-STD-12GPU-120HM-PRE</v>
          </cell>
          <cell r="J312">
            <v>1</v>
          </cell>
          <cell r="K312">
            <v>335725.03620900895</v>
          </cell>
          <cell r="L312">
            <v>335725.03620900895</v>
          </cell>
          <cell r="M312">
            <v>335725.03620900895</v>
          </cell>
          <cell r="N312">
            <v>104556</v>
          </cell>
          <cell r="O312">
            <v>99326</v>
          </cell>
          <cell r="P312">
            <v>94376</v>
          </cell>
        </row>
        <row r="313">
          <cell r="H313" t="str">
            <v>3BK 30641 AA</v>
          </cell>
          <cell r="I313" t="str">
            <v>MFS A935 GPU extension 120 Ohms</v>
          </cell>
          <cell r="J313">
            <v>2</v>
          </cell>
          <cell r="K313">
            <v>9867</v>
          </cell>
          <cell r="L313">
            <v>9867</v>
          </cell>
          <cell r="M313">
            <v>9867</v>
          </cell>
          <cell r="N313">
            <v>2595</v>
          </cell>
          <cell r="O313">
            <v>2465</v>
          </cell>
          <cell r="P313">
            <v>2343</v>
          </cell>
        </row>
        <row r="314">
          <cell r="G314">
            <v>1984000</v>
          </cell>
          <cell r="K314" t="str">
            <v/>
          </cell>
          <cell r="L314" t="str">
            <v/>
          </cell>
          <cell r="M314" t="str">
            <v/>
          </cell>
          <cell r="N314" t="str">
            <v/>
          </cell>
          <cell r="O314" t="str">
            <v/>
          </cell>
          <cell r="P314" t="str">
            <v/>
          </cell>
        </row>
        <row r="315">
          <cell r="K315" t="str">
            <v/>
          </cell>
          <cell r="L315" t="str">
            <v/>
          </cell>
          <cell r="M315" t="str">
            <v/>
          </cell>
          <cell r="N315" t="str">
            <v/>
          </cell>
          <cell r="O315" t="str">
            <v/>
          </cell>
          <cell r="P315" t="str">
            <v/>
          </cell>
        </row>
        <row r="316">
          <cell r="K316" t="str">
            <v/>
          </cell>
          <cell r="L316" t="str">
            <v/>
          </cell>
          <cell r="M316" t="str">
            <v/>
          </cell>
          <cell r="N316" t="str">
            <v/>
          </cell>
          <cell r="O316" t="str">
            <v/>
          </cell>
          <cell r="P316" t="str">
            <v/>
          </cell>
        </row>
        <row r="317">
          <cell r="K317" t="str">
            <v/>
          </cell>
          <cell r="L317" t="str">
            <v/>
          </cell>
          <cell r="M317" t="str">
            <v/>
          </cell>
          <cell r="N317" t="str">
            <v/>
          </cell>
          <cell r="O317" t="str">
            <v/>
          </cell>
          <cell r="P317" t="str">
            <v/>
          </cell>
        </row>
        <row r="318">
          <cell r="K318" t="str">
            <v/>
          </cell>
          <cell r="L318" t="str">
            <v/>
          </cell>
          <cell r="M318" t="str">
            <v/>
          </cell>
          <cell r="N318" t="str">
            <v/>
          </cell>
          <cell r="O318" t="str">
            <v/>
          </cell>
          <cell r="P318" t="str">
            <v/>
          </cell>
        </row>
        <row r="319">
          <cell r="K319" t="str">
            <v/>
          </cell>
          <cell r="L319" t="str">
            <v/>
          </cell>
          <cell r="M319" t="str">
            <v/>
          </cell>
          <cell r="N319" t="str">
            <v/>
          </cell>
          <cell r="O319" t="str">
            <v/>
          </cell>
          <cell r="P319" t="str">
            <v/>
          </cell>
        </row>
        <row r="320">
          <cell r="K320" t="str">
            <v/>
          </cell>
          <cell r="L320" t="str">
            <v/>
          </cell>
          <cell r="M320" t="str">
            <v/>
          </cell>
          <cell r="N320" t="str">
            <v/>
          </cell>
          <cell r="O320" t="str">
            <v/>
          </cell>
          <cell r="P320" t="str">
            <v/>
          </cell>
        </row>
        <row r="321">
          <cell r="G321" t="str">
            <v>HW B6 INI OMC-R X-LARGE MASTER E4500</v>
          </cell>
          <cell r="K321">
            <v>378288.0268468468</v>
          </cell>
          <cell r="L321">
            <v>378288.0268468468</v>
          </cell>
          <cell r="M321">
            <v>378288.0268468468</v>
          </cell>
          <cell r="N321">
            <v>284394</v>
          </cell>
          <cell r="O321">
            <v>284394</v>
          </cell>
          <cell r="P321">
            <v>284394</v>
          </cell>
        </row>
        <row r="322">
          <cell r="H322" t="str">
            <v>3BK 31042 AA</v>
          </cell>
          <cell r="I322" t="str">
            <v>A1353 : E4500 X-Large Host HW Pack</v>
          </cell>
          <cell r="J322">
            <v>1</v>
          </cell>
          <cell r="K322">
            <v>249188</v>
          </cell>
          <cell r="L322">
            <v>249188</v>
          </cell>
          <cell r="M322">
            <v>249188</v>
          </cell>
          <cell r="N322">
            <v>184923</v>
          </cell>
          <cell r="O322">
            <v>184923</v>
          </cell>
          <cell r="P322">
            <v>184923</v>
          </cell>
        </row>
        <row r="323">
          <cell r="H323" t="str">
            <v>3BK 31043 AA</v>
          </cell>
          <cell r="I323" t="str">
            <v>A1353 : Console Graphic Monitor E4500</v>
          </cell>
          <cell r="J323">
            <v>1</v>
          </cell>
          <cell r="K323">
            <v>1802</v>
          </cell>
          <cell r="L323">
            <v>1802</v>
          </cell>
          <cell r="M323">
            <v>1802</v>
          </cell>
          <cell r="N323">
            <v>1340</v>
          </cell>
          <cell r="O323">
            <v>1340</v>
          </cell>
          <cell r="P323">
            <v>1340</v>
          </cell>
        </row>
        <row r="324">
          <cell r="H324" t="str">
            <v>3BK 31044 AA</v>
          </cell>
          <cell r="I324" t="str">
            <v>A1353 : Solaris CD and Full Document</v>
          </cell>
          <cell r="J324">
            <v>1</v>
          </cell>
          <cell r="K324">
            <v>1379</v>
          </cell>
          <cell r="L324">
            <v>1379</v>
          </cell>
          <cell r="M324">
            <v>1379</v>
          </cell>
          <cell r="N324">
            <v>976</v>
          </cell>
          <cell r="O324">
            <v>976</v>
          </cell>
          <cell r="P324">
            <v>976</v>
          </cell>
        </row>
        <row r="325">
          <cell r="H325" t="str">
            <v>3BK 31045 AA</v>
          </cell>
          <cell r="I325" t="str">
            <v>A1353 : ALMAP Software Package</v>
          </cell>
          <cell r="J325">
            <v>1</v>
          </cell>
          <cell r="K325">
            <v>10622</v>
          </cell>
          <cell r="L325">
            <v>10622</v>
          </cell>
          <cell r="M325">
            <v>10622</v>
          </cell>
          <cell r="N325">
            <v>6470</v>
          </cell>
          <cell r="O325">
            <v>6470</v>
          </cell>
          <cell r="P325">
            <v>6470</v>
          </cell>
        </row>
        <row r="326">
          <cell r="H326" t="str">
            <v>3BK 31046 AC</v>
          </cell>
          <cell r="I326" t="str">
            <v>A1353 : Database License &gt;= 11 Users</v>
          </cell>
          <cell r="J326">
            <v>1</v>
          </cell>
          <cell r="K326">
            <v>4231</v>
          </cell>
          <cell r="L326">
            <v>4231</v>
          </cell>
          <cell r="M326">
            <v>4231</v>
          </cell>
          <cell r="N326">
            <v>3116</v>
          </cell>
          <cell r="O326">
            <v>3116</v>
          </cell>
          <cell r="P326">
            <v>3116</v>
          </cell>
        </row>
        <row r="327">
          <cell r="H327" t="str">
            <v>3BK 31047 AA</v>
          </cell>
          <cell r="I327" t="str">
            <v>A1353 : Metrica Basic License 5 Users</v>
          </cell>
          <cell r="J327">
            <v>1</v>
          </cell>
          <cell r="K327">
            <v>33004</v>
          </cell>
          <cell r="L327">
            <v>33004</v>
          </cell>
          <cell r="M327">
            <v>33004</v>
          </cell>
          <cell r="N327">
            <v>29311</v>
          </cell>
          <cell r="O327">
            <v>29311</v>
          </cell>
          <cell r="P327">
            <v>29311</v>
          </cell>
        </row>
        <row r="328">
          <cell r="H328" t="str">
            <v>3BK 31047 AB</v>
          </cell>
          <cell r="I328" t="str">
            <v>A1353 : Metrica Basic License 5 Add. Users</v>
          </cell>
          <cell r="J328">
            <v>1</v>
          </cell>
          <cell r="K328">
            <v>36000</v>
          </cell>
          <cell r="L328">
            <v>36000</v>
          </cell>
          <cell r="M328">
            <v>36000</v>
          </cell>
          <cell r="N328">
            <v>28547</v>
          </cell>
          <cell r="O328">
            <v>28547</v>
          </cell>
          <cell r="P328">
            <v>28547</v>
          </cell>
        </row>
        <row r="329">
          <cell r="H329" t="str">
            <v>3BK 31048 AA</v>
          </cell>
          <cell r="I329" t="str">
            <v>A1353 : Hub for RJ45 and Ethernet</v>
          </cell>
          <cell r="J329">
            <v>1</v>
          </cell>
          <cell r="K329">
            <v>189</v>
          </cell>
          <cell r="L329">
            <v>189</v>
          </cell>
          <cell r="M329">
            <v>189</v>
          </cell>
          <cell r="N329">
            <v>79</v>
          </cell>
          <cell r="O329">
            <v>79</v>
          </cell>
          <cell r="P329">
            <v>79</v>
          </cell>
        </row>
        <row r="330">
          <cell r="H330" t="str">
            <v>3BK 31034 AA</v>
          </cell>
          <cell r="I330" t="str">
            <v>A1353 : U5 User Workstation</v>
          </cell>
          <cell r="J330">
            <v>3</v>
          </cell>
          <cell r="K330">
            <v>4039</v>
          </cell>
          <cell r="L330">
            <v>4039</v>
          </cell>
          <cell r="M330">
            <v>4039</v>
          </cell>
          <cell r="N330">
            <v>2724</v>
          </cell>
          <cell r="O330">
            <v>2724</v>
          </cell>
          <cell r="P330">
            <v>2724</v>
          </cell>
        </row>
        <row r="331">
          <cell r="H331" t="str">
            <v>3BK 30940 AA</v>
          </cell>
          <cell r="I331" t="str">
            <v>OMC-R : Remote Diagnosis Access</v>
          </cell>
          <cell r="J331">
            <v>1</v>
          </cell>
          <cell r="K331">
            <v>3005</v>
          </cell>
          <cell r="L331">
            <v>3005</v>
          </cell>
          <cell r="M331">
            <v>3005</v>
          </cell>
          <cell r="N331">
            <v>1626</v>
          </cell>
          <cell r="O331">
            <v>1626</v>
          </cell>
          <cell r="P331">
            <v>1626</v>
          </cell>
        </row>
        <row r="332">
          <cell r="H332" t="str">
            <v>3BK 31050 AA</v>
          </cell>
          <cell r="I332" t="str">
            <v>A1353 : Uninteruptable Power (12kVA)</v>
          </cell>
          <cell r="J332">
            <v>1</v>
          </cell>
          <cell r="K332">
            <v>17034</v>
          </cell>
          <cell r="L332">
            <v>17034</v>
          </cell>
          <cell r="M332">
            <v>17034</v>
          </cell>
          <cell r="N332">
            <v>12675</v>
          </cell>
          <cell r="O332">
            <v>12675</v>
          </cell>
          <cell r="P332">
            <v>12675</v>
          </cell>
        </row>
        <row r="333">
          <cell r="H333" t="str">
            <v>3BK 31051 AA</v>
          </cell>
          <cell r="I333" t="str">
            <v>A1353 : Laser Printer (Black)</v>
          </cell>
          <cell r="J333">
            <v>1</v>
          </cell>
          <cell r="K333">
            <v>1886</v>
          </cell>
          <cell r="L333">
            <v>1886</v>
          </cell>
          <cell r="M333">
            <v>1886</v>
          </cell>
          <cell r="N333">
            <v>1369</v>
          </cell>
          <cell r="O333">
            <v>1369</v>
          </cell>
          <cell r="P333">
            <v>1369</v>
          </cell>
        </row>
        <row r="334">
          <cell r="H334" t="str">
            <v>3BK 31052 AA</v>
          </cell>
          <cell r="I334" t="str">
            <v>A1353 : A1353 : Sun Rack for E4500</v>
          </cell>
          <cell r="J334">
            <v>1</v>
          </cell>
          <cell r="K334">
            <v>7832</v>
          </cell>
          <cell r="L334">
            <v>7832</v>
          </cell>
          <cell r="M334">
            <v>7832</v>
          </cell>
          <cell r="N334">
            <v>5790</v>
          </cell>
          <cell r="O334">
            <v>5790</v>
          </cell>
          <cell r="P334">
            <v>5790</v>
          </cell>
        </row>
        <row r="335">
          <cell r="K335" t="str">
            <v/>
          </cell>
          <cell r="L335" t="str">
            <v/>
          </cell>
          <cell r="M335" t="str">
            <v/>
          </cell>
          <cell r="N335" t="str">
            <v/>
          </cell>
          <cell r="O335" t="str">
            <v/>
          </cell>
          <cell r="P335" t="str">
            <v/>
          </cell>
        </row>
        <row r="336">
          <cell r="G336" t="str">
            <v>Basic Router Package for OMC-R Connection</v>
          </cell>
          <cell r="K336">
            <v>22098.214789189187</v>
          </cell>
          <cell r="L336">
            <v>22098.214789189187</v>
          </cell>
          <cell r="M336">
            <v>22098.214789189187</v>
          </cell>
          <cell r="N336">
            <v>16132</v>
          </cell>
          <cell r="O336">
            <v>16132</v>
          </cell>
          <cell r="P336">
            <v>16132</v>
          </cell>
        </row>
        <row r="337">
          <cell r="H337" t="str">
            <v>3BK 30931 AA</v>
          </cell>
          <cell r="I337" t="str">
            <v>OMC-R : Basic Router Package</v>
          </cell>
          <cell r="J337">
            <v>1</v>
          </cell>
          <cell r="K337">
            <v>10296</v>
          </cell>
          <cell r="L337">
            <v>10296</v>
          </cell>
          <cell r="M337">
            <v>10296</v>
          </cell>
          <cell r="N337">
            <v>7661</v>
          </cell>
          <cell r="O337">
            <v>7661</v>
          </cell>
          <cell r="P337">
            <v>7661</v>
          </cell>
        </row>
        <row r="338">
          <cell r="H338" t="str">
            <v>3BK 30931 AB</v>
          </cell>
          <cell r="I338" t="str">
            <v>OMC-R : Extension PCM module</v>
          </cell>
          <cell r="J338">
            <v>1</v>
          </cell>
          <cell r="K338">
            <v>2586</v>
          </cell>
          <cell r="L338">
            <v>2586</v>
          </cell>
          <cell r="M338">
            <v>2586</v>
          </cell>
          <cell r="N338">
            <v>1910</v>
          </cell>
          <cell r="O338">
            <v>1910</v>
          </cell>
          <cell r="P338">
            <v>1910</v>
          </cell>
        </row>
        <row r="339">
          <cell r="H339" t="str">
            <v>3BK 30931 AC</v>
          </cell>
          <cell r="I339" t="str">
            <v>OMC-R : Extension Serial-4 module</v>
          </cell>
          <cell r="J339">
            <v>1</v>
          </cell>
          <cell r="K339">
            <v>5420</v>
          </cell>
          <cell r="L339">
            <v>5420</v>
          </cell>
          <cell r="M339">
            <v>5420</v>
          </cell>
          <cell r="N339">
            <v>4156</v>
          </cell>
          <cell r="O339">
            <v>4156</v>
          </cell>
          <cell r="P339">
            <v>4156</v>
          </cell>
        </row>
        <row r="340">
          <cell r="H340" t="str">
            <v>3BK 30931 AD</v>
          </cell>
          <cell r="I340" t="str">
            <v>OMC-R : Extension Ethernet-2 module</v>
          </cell>
          <cell r="J340">
            <v>1</v>
          </cell>
          <cell r="K340">
            <v>3253</v>
          </cell>
          <cell r="L340">
            <v>3253</v>
          </cell>
          <cell r="M340">
            <v>3253</v>
          </cell>
          <cell r="N340">
            <v>2405</v>
          </cell>
          <cell r="O340">
            <v>2405</v>
          </cell>
          <cell r="P340">
            <v>2405</v>
          </cell>
        </row>
        <row r="341">
          <cell r="K341" t="str">
            <v/>
          </cell>
          <cell r="L341" t="str">
            <v/>
          </cell>
          <cell r="M341" t="str">
            <v/>
          </cell>
          <cell r="N341" t="str">
            <v/>
          </cell>
          <cell r="O341" t="str">
            <v/>
          </cell>
          <cell r="P341" t="str">
            <v/>
          </cell>
        </row>
        <row r="342">
          <cell r="G342" t="str">
            <v>HW B6 INI OMC-R X-LARGE AGENT E4500</v>
          </cell>
          <cell r="K342">
            <v>256063.73852972972</v>
          </cell>
          <cell r="L342">
            <v>256063.73852972972</v>
          </cell>
          <cell r="M342">
            <v>256063.73852972972</v>
          </cell>
          <cell r="N342">
            <v>176371</v>
          </cell>
          <cell r="O342">
            <v>176371</v>
          </cell>
          <cell r="P342">
            <v>176371</v>
          </cell>
        </row>
        <row r="343">
          <cell r="H343" t="str">
            <v>3BK 31041 AA</v>
          </cell>
          <cell r="I343" t="str">
            <v>A1353 : E4500 Large Host HW Pack</v>
          </cell>
          <cell r="J343">
            <v>1</v>
          </cell>
          <cell r="K343">
            <v>181699</v>
          </cell>
          <cell r="L343">
            <v>181699</v>
          </cell>
          <cell r="M343">
            <v>181699</v>
          </cell>
          <cell r="N343">
            <v>134758</v>
          </cell>
          <cell r="O343">
            <v>134758</v>
          </cell>
          <cell r="P343">
            <v>134758</v>
          </cell>
        </row>
        <row r="344">
          <cell r="H344" t="str">
            <v>3BK 31043 AA</v>
          </cell>
          <cell r="I344" t="str">
            <v>A1353 : Console Graphic Monitor E4500</v>
          </cell>
          <cell r="J344">
            <v>1</v>
          </cell>
          <cell r="K344">
            <v>1802</v>
          </cell>
          <cell r="L344">
            <v>1802</v>
          </cell>
          <cell r="M344">
            <v>1802</v>
          </cell>
          <cell r="N344">
            <v>1340</v>
          </cell>
          <cell r="O344">
            <v>1340</v>
          </cell>
          <cell r="P344">
            <v>1340</v>
          </cell>
        </row>
        <row r="345">
          <cell r="H345" t="str">
            <v>3BK 31048 AA</v>
          </cell>
          <cell r="I345" t="str">
            <v>A1353 : Hub for RJ45 and Ethernet</v>
          </cell>
          <cell r="J345">
            <v>1</v>
          </cell>
          <cell r="K345">
            <v>189</v>
          </cell>
          <cell r="L345">
            <v>189</v>
          </cell>
          <cell r="M345">
            <v>189</v>
          </cell>
          <cell r="N345">
            <v>79</v>
          </cell>
          <cell r="O345">
            <v>79</v>
          </cell>
          <cell r="P345">
            <v>79</v>
          </cell>
        </row>
        <row r="346">
          <cell r="H346" t="str">
            <v>3BK 31044 AA</v>
          </cell>
          <cell r="I346" t="str">
            <v>A1353 : Solaris CD and Full Document</v>
          </cell>
          <cell r="J346">
            <v>1</v>
          </cell>
          <cell r="K346">
            <v>1379</v>
          </cell>
          <cell r="L346">
            <v>1379</v>
          </cell>
          <cell r="M346">
            <v>1379</v>
          </cell>
          <cell r="N346">
            <v>976</v>
          </cell>
          <cell r="O346">
            <v>976</v>
          </cell>
          <cell r="P346">
            <v>976</v>
          </cell>
        </row>
        <row r="347">
          <cell r="H347" t="str">
            <v>3BK 31045 AA</v>
          </cell>
          <cell r="I347" t="str">
            <v>A1353 : ALMAP Software Package</v>
          </cell>
          <cell r="J347">
            <v>1</v>
          </cell>
          <cell r="K347">
            <v>10622</v>
          </cell>
          <cell r="L347">
            <v>10622</v>
          </cell>
          <cell r="M347">
            <v>10622</v>
          </cell>
          <cell r="N347">
            <v>6470</v>
          </cell>
          <cell r="O347">
            <v>6470</v>
          </cell>
          <cell r="P347">
            <v>6470</v>
          </cell>
        </row>
        <row r="348">
          <cell r="H348" t="str">
            <v>3BK 31046 AC</v>
          </cell>
          <cell r="I348" t="str">
            <v>A1353 : Database License &gt;= 11 Users</v>
          </cell>
          <cell r="J348">
            <v>1</v>
          </cell>
          <cell r="K348">
            <v>4231</v>
          </cell>
          <cell r="L348">
            <v>4231</v>
          </cell>
          <cell r="M348">
            <v>4231</v>
          </cell>
          <cell r="N348">
            <v>3116</v>
          </cell>
          <cell r="O348">
            <v>3116</v>
          </cell>
          <cell r="P348">
            <v>3116</v>
          </cell>
        </row>
        <row r="349">
          <cell r="H349" t="str">
            <v>3BK 31034 AA</v>
          </cell>
          <cell r="I349" t="str">
            <v>A1353 : U5 User Workstation</v>
          </cell>
          <cell r="J349">
            <v>3</v>
          </cell>
          <cell r="K349">
            <v>4039</v>
          </cell>
          <cell r="L349">
            <v>4039</v>
          </cell>
          <cell r="M349">
            <v>4039</v>
          </cell>
          <cell r="N349">
            <v>2724</v>
          </cell>
          <cell r="O349">
            <v>2724</v>
          </cell>
          <cell r="P349">
            <v>2724</v>
          </cell>
        </row>
        <row r="350">
          <cell r="H350" t="str">
            <v>3BK 30940 AA</v>
          </cell>
          <cell r="I350" t="str">
            <v>OMC-R : Remote Diagnosis Access</v>
          </cell>
          <cell r="J350">
            <v>1</v>
          </cell>
          <cell r="K350">
            <v>3005</v>
          </cell>
          <cell r="L350">
            <v>3005</v>
          </cell>
          <cell r="M350">
            <v>3005</v>
          </cell>
          <cell r="N350">
            <v>1626</v>
          </cell>
          <cell r="O350">
            <v>1626</v>
          </cell>
          <cell r="P350">
            <v>1626</v>
          </cell>
        </row>
        <row r="351">
          <cell r="H351" t="str">
            <v>3BK 31050 AA</v>
          </cell>
          <cell r="I351" t="str">
            <v>A1353 : Uninteruptable Power (12kVA)</v>
          </cell>
          <cell r="J351">
            <v>1</v>
          </cell>
          <cell r="K351">
            <v>17034</v>
          </cell>
          <cell r="L351">
            <v>17034</v>
          </cell>
          <cell r="M351">
            <v>17034</v>
          </cell>
          <cell r="N351">
            <v>12675</v>
          </cell>
          <cell r="O351">
            <v>12675</v>
          </cell>
          <cell r="P351">
            <v>12675</v>
          </cell>
        </row>
        <row r="352">
          <cell r="H352" t="str">
            <v>3BK 31051 AA</v>
          </cell>
          <cell r="I352" t="str">
            <v>A1353 : Laser Printer (Black)</v>
          </cell>
          <cell r="J352">
            <v>1</v>
          </cell>
          <cell r="K352">
            <v>1886</v>
          </cell>
          <cell r="L352">
            <v>1886</v>
          </cell>
          <cell r="M352">
            <v>1886</v>
          </cell>
          <cell r="N352">
            <v>1369</v>
          </cell>
          <cell r="O352">
            <v>1369</v>
          </cell>
          <cell r="P352">
            <v>1369</v>
          </cell>
        </row>
        <row r="353">
          <cell r="H353" t="str">
            <v>3BK 31052 AA</v>
          </cell>
          <cell r="I353" t="str">
            <v>A1353 : A1353 : Sun Rack for E4500</v>
          </cell>
          <cell r="J353">
            <v>1</v>
          </cell>
          <cell r="K353">
            <v>7832</v>
          </cell>
          <cell r="L353">
            <v>7832</v>
          </cell>
          <cell r="M353">
            <v>7832</v>
          </cell>
          <cell r="N353">
            <v>5790</v>
          </cell>
          <cell r="O353">
            <v>5790</v>
          </cell>
          <cell r="P353">
            <v>5790</v>
          </cell>
        </row>
        <row r="354">
          <cell r="K354" t="str">
            <v/>
          </cell>
          <cell r="L354" t="str">
            <v/>
          </cell>
          <cell r="M354" t="str">
            <v/>
          </cell>
          <cell r="N354" t="str">
            <v/>
          </cell>
          <cell r="O354" t="str">
            <v/>
          </cell>
          <cell r="P354" t="str">
            <v/>
          </cell>
        </row>
        <row r="355">
          <cell r="G355" t="str">
            <v>HW B6 INI OMC-R LARGE2 HOST</v>
          </cell>
          <cell r="K355">
            <v>310544</v>
          </cell>
          <cell r="L355">
            <v>310544</v>
          </cell>
          <cell r="M355">
            <v>310544</v>
          </cell>
          <cell r="N355">
            <v>233583</v>
          </cell>
          <cell r="O355">
            <v>233583</v>
          </cell>
          <cell r="P355">
            <v>233583</v>
          </cell>
        </row>
        <row r="356">
          <cell r="H356" t="str">
            <v>3BK 31041 AA</v>
          </cell>
          <cell r="I356" t="str">
            <v>A1353: E4500 Large Host HW Pack</v>
          </cell>
          <cell r="J356">
            <v>1</v>
          </cell>
          <cell r="K356">
            <v>181699</v>
          </cell>
          <cell r="L356">
            <v>181699</v>
          </cell>
          <cell r="M356">
            <v>181699</v>
          </cell>
          <cell r="N356">
            <v>134758</v>
          </cell>
          <cell r="O356">
            <v>134758</v>
          </cell>
          <cell r="P356">
            <v>134758</v>
          </cell>
        </row>
        <row r="357">
          <cell r="H357" t="str">
            <v>3BK 31043 AA</v>
          </cell>
          <cell r="I357" t="str">
            <v>A1353: Console Graphic Monitor E4500</v>
          </cell>
          <cell r="J357">
            <v>1</v>
          </cell>
          <cell r="K357">
            <v>1802</v>
          </cell>
          <cell r="L357">
            <v>1802</v>
          </cell>
          <cell r="M357">
            <v>1802</v>
          </cell>
          <cell r="N357">
            <v>1340</v>
          </cell>
          <cell r="O357">
            <v>1340</v>
          </cell>
          <cell r="P357">
            <v>1340</v>
          </cell>
        </row>
        <row r="358">
          <cell r="H358" t="str">
            <v>3BK 31044 AA</v>
          </cell>
          <cell r="I358" t="str">
            <v>A1353: Solaris CD and Full Document</v>
          </cell>
          <cell r="J358">
            <v>1</v>
          </cell>
          <cell r="K358">
            <v>1379</v>
          </cell>
          <cell r="L358">
            <v>1379</v>
          </cell>
          <cell r="M358">
            <v>1379</v>
          </cell>
          <cell r="N358">
            <v>976</v>
          </cell>
          <cell r="O358">
            <v>976</v>
          </cell>
          <cell r="P358">
            <v>976</v>
          </cell>
        </row>
        <row r="359">
          <cell r="H359" t="str">
            <v>3BK 31045 AA</v>
          </cell>
          <cell r="I359" t="str">
            <v>A1353: ALMAP Software Package</v>
          </cell>
          <cell r="J359">
            <v>1</v>
          </cell>
          <cell r="K359">
            <v>10622</v>
          </cell>
          <cell r="L359">
            <v>10622</v>
          </cell>
          <cell r="M359">
            <v>10622</v>
          </cell>
          <cell r="N359">
            <v>6470</v>
          </cell>
          <cell r="O359">
            <v>6470</v>
          </cell>
          <cell r="P359">
            <v>6470</v>
          </cell>
        </row>
        <row r="360">
          <cell r="H360" t="str">
            <v>3BK 31046 AC</v>
          </cell>
          <cell r="I360" t="str">
            <v>A1353: Database License &gt;=11 Users</v>
          </cell>
          <cell r="J360">
            <v>1</v>
          </cell>
          <cell r="K360">
            <v>4231</v>
          </cell>
          <cell r="L360">
            <v>4231</v>
          </cell>
          <cell r="M360">
            <v>4231</v>
          </cell>
          <cell r="N360">
            <v>3116</v>
          </cell>
          <cell r="O360">
            <v>3116</v>
          </cell>
          <cell r="P360">
            <v>3116</v>
          </cell>
        </row>
        <row r="361">
          <cell r="H361" t="str">
            <v>3BK 31047 AA</v>
          </cell>
          <cell r="I361" t="str">
            <v>A1353: Metrica Basic License 5 Users</v>
          </cell>
          <cell r="J361">
            <v>1</v>
          </cell>
          <cell r="K361">
            <v>33004</v>
          </cell>
          <cell r="L361">
            <v>33004</v>
          </cell>
          <cell r="M361">
            <v>33004</v>
          </cell>
          <cell r="N361">
            <v>29311</v>
          </cell>
          <cell r="O361">
            <v>29311</v>
          </cell>
          <cell r="P361">
            <v>29311</v>
          </cell>
        </row>
        <row r="362">
          <cell r="H362" t="str">
            <v>3BK 31047 AB</v>
          </cell>
          <cell r="I362" t="str">
            <v>A1353: Metrica License 5 Add. Users</v>
          </cell>
          <cell r="J362">
            <v>1</v>
          </cell>
          <cell r="K362">
            <v>36000</v>
          </cell>
          <cell r="L362">
            <v>36000</v>
          </cell>
          <cell r="M362">
            <v>36000</v>
          </cell>
          <cell r="N362">
            <v>28547</v>
          </cell>
          <cell r="O362">
            <v>28547</v>
          </cell>
          <cell r="P362">
            <v>28547</v>
          </cell>
        </row>
        <row r="363">
          <cell r="H363" t="str">
            <v>3BK 31048 AA</v>
          </cell>
          <cell r="I363" t="str">
            <v>A1353: Hub for RJ45 and Ethernet</v>
          </cell>
          <cell r="J363">
            <v>1</v>
          </cell>
          <cell r="K363">
            <v>189</v>
          </cell>
          <cell r="L363">
            <v>189</v>
          </cell>
          <cell r="M363">
            <v>189</v>
          </cell>
          <cell r="N363">
            <v>79</v>
          </cell>
          <cell r="O363">
            <v>79</v>
          </cell>
          <cell r="P363">
            <v>79</v>
          </cell>
        </row>
        <row r="364">
          <cell r="H364" t="str">
            <v>3BK 31034 AA</v>
          </cell>
          <cell r="I364" t="str">
            <v>A1353: U5 User Workstation</v>
          </cell>
          <cell r="J364">
            <v>3</v>
          </cell>
          <cell r="K364">
            <v>4039</v>
          </cell>
          <cell r="L364">
            <v>4039</v>
          </cell>
          <cell r="M364">
            <v>4039</v>
          </cell>
          <cell r="N364">
            <v>2724</v>
          </cell>
          <cell r="O364">
            <v>2724</v>
          </cell>
          <cell r="P364">
            <v>2724</v>
          </cell>
        </row>
        <row r="365">
          <cell r="H365" t="str">
            <v>3BK 31048 AB</v>
          </cell>
          <cell r="I365" t="str">
            <v>A1353: RJ45 to AUI Connection</v>
          </cell>
          <cell r="J365">
            <v>3</v>
          </cell>
          <cell r="K365">
            <v>103</v>
          </cell>
          <cell r="L365">
            <v>103</v>
          </cell>
          <cell r="M365">
            <v>103</v>
          </cell>
          <cell r="N365">
            <v>61</v>
          </cell>
          <cell r="O365">
            <v>61</v>
          </cell>
          <cell r="P365">
            <v>61</v>
          </cell>
        </row>
        <row r="366">
          <cell r="H366" t="str">
            <v>3BK 31048 AC</v>
          </cell>
          <cell r="I366" t="str">
            <v>A1353: MII to AUI Connection</v>
          </cell>
          <cell r="J366">
            <v>1</v>
          </cell>
          <cell r="K366">
            <v>325</v>
          </cell>
          <cell r="L366">
            <v>325</v>
          </cell>
          <cell r="M366">
            <v>325</v>
          </cell>
          <cell r="N366">
            <v>202</v>
          </cell>
          <cell r="O366">
            <v>202</v>
          </cell>
          <cell r="P366">
            <v>202</v>
          </cell>
        </row>
        <row r="367">
          <cell r="H367" t="str">
            <v>3BK 31048 AD</v>
          </cell>
          <cell r="I367" t="str">
            <v>A1353: AUI to Thin Ethernet</v>
          </cell>
          <cell r="J367">
            <v>1</v>
          </cell>
          <cell r="K367">
            <v>317</v>
          </cell>
          <cell r="L367">
            <v>317</v>
          </cell>
          <cell r="M367">
            <v>317</v>
          </cell>
          <cell r="N367">
            <v>69</v>
          </cell>
          <cell r="O367">
            <v>69</v>
          </cell>
          <cell r="P367">
            <v>69</v>
          </cell>
        </row>
        <row r="368">
          <cell r="H368" t="str">
            <v>3BK 31051 AA</v>
          </cell>
          <cell r="I368" t="str">
            <v>A1353: Laser Printer (Black)</v>
          </cell>
          <cell r="J368">
            <v>4</v>
          </cell>
          <cell r="K368">
            <v>1886</v>
          </cell>
          <cell r="L368">
            <v>1886</v>
          </cell>
          <cell r="M368">
            <v>1886</v>
          </cell>
          <cell r="N368">
            <v>1369</v>
          </cell>
          <cell r="O368">
            <v>1369</v>
          </cell>
          <cell r="P368">
            <v>1369</v>
          </cell>
        </row>
        <row r="369">
          <cell r="H369" t="str">
            <v>3BK 31051 AB</v>
          </cell>
          <cell r="I369" t="str">
            <v>A1353: Color Line Printer</v>
          </cell>
          <cell r="J369">
            <v>1</v>
          </cell>
          <cell r="K369">
            <v>967</v>
          </cell>
          <cell r="L369">
            <v>967</v>
          </cell>
          <cell r="M369">
            <v>967</v>
          </cell>
          <cell r="N369">
            <v>583</v>
          </cell>
          <cell r="O369">
            <v>583</v>
          </cell>
          <cell r="P369">
            <v>583</v>
          </cell>
        </row>
        <row r="370">
          <cell r="H370" t="str">
            <v>3BK 30940 AA</v>
          </cell>
          <cell r="I370" t="str">
            <v>OMC-R: Remote Diagnosis Access</v>
          </cell>
          <cell r="J370">
            <v>1</v>
          </cell>
          <cell r="K370">
            <v>3005</v>
          </cell>
          <cell r="L370">
            <v>3005</v>
          </cell>
          <cell r="M370">
            <v>3005</v>
          </cell>
          <cell r="N370">
            <v>1626</v>
          </cell>
          <cell r="O370">
            <v>1626</v>
          </cell>
          <cell r="P370">
            <v>1626</v>
          </cell>
        </row>
        <row r="371">
          <cell r="H371" t="str">
            <v>3BK 31050 AA</v>
          </cell>
          <cell r="I371" t="str">
            <v>A1353 : Uninteruptable Power (12kVA)</v>
          </cell>
          <cell r="J371">
            <v>1</v>
          </cell>
          <cell r="K371">
            <v>17034</v>
          </cell>
          <cell r="L371">
            <v>17034</v>
          </cell>
          <cell r="M371">
            <v>17034</v>
          </cell>
          <cell r="N371">
            <v>12675</v>
          </cell>
          <cell r="O371">
            <v>12675</v>
          </cell>
          <cell r="P371">
            <v>12675</v>
          </cell>
        </row>
        <row r="372">
          <cell r="K372" t="str">
            <v/>
          </cell>
          <cell r="L372" t="str">
            <v/>
          </cell>
          <cell r="M372" t="str">
            <v/>
          </cell>
          <cell r="N372" t="str">
            <v/>
          </cell>
          <cell r="O372" t="str">
            <v/>
          </cell>
          <cell r="P372" t="str">
            <v/>
          </cell>
        </row>
        <row r="373">
          <cell r="G373" t="str">
            <v>HW B6 INI  OMC-R HMI STANDARD SERVER</v>
          </cell>
          <cell r="K373">
            <v>42617</v>
          </cell>
          <cell r="L373">
            <v>42617</v>
          </cell>
          <cell r="M373">
            <v>42617</v>
          </cell>
          <cell r="N373">
            <v>27958</v>
          </cell>
          <cell r="O373">
            <v>27958</v>
          </cell>
          <cell r="P373">
            <v>27958</v>
          </cell>
        </row>
        <row r="374">
          <cell r="H374" t="str">
            <v>3BK 31038 AA</v>
          </cell>
          <cell r="I374" t="str">
            <v>A1353: E450 Standard HMI HW/SW Pack</v>
          </cell>
          <cell r="J374">
            <v>1</v>
          </cell>
          <cell r="K374">
            <v>27000</v>
          </cell>
          <cell r="L374">
            <v>27000</v>
          </cell>
          <cell r="M374">
            <v>27000</v>
          </cell>
          <cell r="N374">
            <v>17575</v>
          </cell>
          <cell r="O374">
            <v>17575</v>
          </cell>
          <cell r="P374">
            <v>17575</v>
          </cell>
        </row>
        <row r="375">
          <cell r="H375" t="str">
            <v>3BK 31040 AA</v>
          </cell>
          <cell r="I375" t="str">
            <v>A1353: E450 Console Graphic Monitor</v>
          </cell>
          <cell r="J375">
            <v>1</v>
          </cell>
          <cell r="K375">
            <v>1170</v>
          </cell>
          <cell r="L375">
            <v>1170</v>
          </cell>
          <cell r="M375">
            <v>1170</v>
          </cell>
          <cell r="N375">
            <v>781</v>
          </cell>
          <cell r="O375">
            <v>781</v>
          </cell>
          <cell r="P375">
            <v>781</v>
          </cell>
        </row>
        <row r="376">
          <cell r="H376" t="str">
            <v>3BK 31034 AA</v>
          </cell>
          <cell r="I376" t="str">
            <v>A1353 : U5 User Workstation</v>
          </cell>
          <cell r="J376">
            <v>3</v>
          </cell>
          <cell r="K376">
            <v>4039</v>
          </cell>
          <cell r="L376">
            <v>4039</v>
          </cell>
          <cell r="M376">
            <v>4039</v>
          </cell>
          <cell r="N376">
            <v>2724</v>
          </cell>
          <cell r="O376">
            <v>2724</v>
          </cell>
          <cell r="P376">
            <v>2724</v>
          </cell>
        </row>
        <row r="377">
          <cell r="H377" t="str">
            <v>3BK 31044 AA</v>
          </cell>
          <cell r="I377" t="str">
            <v>A1353: Solaris CD and Full Document</v>
          </cell>
          <cell r="J377">
            <v>1</v>
          </cell>
          <cell r="K377">
            <v>1379</v>
          </cell>
          <cell r="L377">
            <v>1379</v>
          </cell>
          <cell r="M377">
            <v>1379</v>
          </cell>
          <cell r="N377">
            <v>976</v>
          </cell>
          <cell r="O377">
            <v>976</v>
          </cell>
          <cell r="P377">
            <v>976</v>
          </cell>
        </row>
        <row r="378">
          <cell r="H378" t="str">
            <v>3BK 31048 AB</v>
          </cell>
          <cell r="I378" t="str">
            <v>A1353: RJ45 to AUI Connection</v>
          </cell>
          <cell r="J378">
            <v>3</v>
          </cell>
          <cell r="K378">
            <v>103</v>
          </cell>
          <cell r="L378">
            <v>103</v>
          </cell>
          <cell r="M378">
            <v>103</v>
          </cell>
          <cell r="N378">
            <v>61</v>
          </cell>
          <cell r="O378">
            <v>61</v>
          </cell>
          <cell r="P378">
            <v>61</v>
          </cell>
        </row>
        <row r="379">
          <cell r="H379" t="str">
            <v>3BK 31048 AC</v>
          </cell>
          <cell r="I379" t="str">
            <v>A1353: MII to AUI Connection</v>
          </cell>
          <cell r="J379">
            <v>1</v>
          </cell>
          <cell r="K379">
            <v>325</v>
          </cell>
          <cell r="L379">
            <v>325</v>
          </cell>
          <cell r="M379">
            <v>325</v>
          </cell>
          <cell r="N379">
            <v>202</v>
          </cell>
          <cell r="O379">
            <v>202</v>
          </cell>
          <cell r="P379">
            <v>202</v>
          </cell>
        </row>
        <row r="380">
          <cell r="H380" t="str">
            <v>3BK 31048 AD</v>
          </cell>
          <cell r="I380" t="str">
            <v>A1353: AUI to Thin Ethernet</v>
          </cell>
          <cell r="J380">
            <v>1</v>
          </cell>
          <cell r="K380">
            <v>317</v>
          </cell>
          <cell r="L380">
            <v>317</v>
          </cell>
          <cell r="M380">
            <v>317</v>
          </cell>
          <cell r="N380">
            <v>69</v>
          </cell>
          <cell r="O380">
            <v>69</v>
          </cell>
          <cell r="P380">
            <v>69</v>
          </cell>
        </row>
        <row r="381">
          <cell r="K381" t="str">
            <v/>
          </cell>
          <cell r="L381" t="str">
            <v/>
          </cell>
          <cell r="M381" t="str">
            <v/>
          </cell>
          <cell r="N381" t="str">
            <v/>
          </cell>
          <cell r="O381" t="str">
            <v/>
          </cell>
          <cell r="P381" t="str">
            <v/>
          </cell>
        </row>
        <row r="382">
          <cell r="K382" t="str">
            <v/>
          </cell>
          <cell r="L382" t="str">
            <v/>
          </cell>
          <cell r="M382" t="str">
            <v/>
          </cell>
          <cell r="N382" t="str">
            <v/>
          </cell>
          <cell r="O382" t="str">
            <v/>
          </cell>
          <cell r="P382" t="str">
            <v/>
          </cell>
        </row>
        <row r="383">
          <cell r="K383" t="str">
            <v/>
          </cell>
          <cell r="L383" t="str">
            <v/>
          </cell>
          <cell r="M383" t="str">
            <v/>
          </cell>
          <cell r="N383" t="str">
            <v/>
          </cell>
          <cell r="O383" t="str">
            <v/>
          </cell>
          <cell r="P383" t="str">
            <v/>
          </cell>
        </row>
        <row r="384">
          <cell r="K384" t="str">
            <v/>
          </cell>
          <cell r="L384" t="str">
            <v/>
          </cell>
          <cell r="M384" t="str">
            <v/>
          </cell>
          <cell r="N384" t="str">
            <v/>
          </cell>
          <cell r="O384" t="str">
            <v/>
          </cell>
          <cell r="P384" t="str">
            <v/>
          </cell>
        </row>
        <row r="385">
          <cell r="K385" t="str">
            <v/>
          </cell>
          <cell r="L385" t="str">
            <v/>
          </cell>
          <cell r="M385" t="str">
            <v/>
          </cell>
          <cell r="N385" t="str">
            <v/>
          </cell>
          <cell r="O385" t="str">
            <v/>
          </cell>
          <cell r="P385" t="str">
            <v/>
          </cell>
        </row>
        <row r="386">
          <cell r="K386" t="str">
            <v/>
          </cell>
          <cell r="L386" t="str">
            <v/>
          </cell>
          <cell r="M386" t="str">
            <v/>
          </cell>
          <cell r="N386" t="str">
            <v/>
          </cell>
          <cell r="O386" t="str">
            <v/>
          </cell>
          <cell r="P386" t="str">
            <v/>
          </cell>
        </row>
        <row r="387">
          <cell r="K387" t="str">
            <v/>
          </cell>
          <cell r="L387" t="str">
            <v/>
          </cell>
          <cell r="M387" t="str">
            <v/>
          </cell>
          <cell r="N387" t="str">
            <v/>
          </cell>
          <cell r="O387" t="str">
            <v/>
          </cell>
          <cell r="P387" t="str">
            <v/>
          </cell>
        </row>
        <row r="388">
          <cell r="G388" t="str">
            <v>SPARES BTS EVOLIUM (National)</v>
          </cell>
          <cell r="K388">
            <v>1047700.7200000001</v>
          </cell>
          <cell r="L388">
            <v>1047700.7200000001</v>
          </cell>
          <cell r="M388">
            <v>1047700.7200000001</v>
          </cell>
          <cell r="N388">
            <v>235666</v>
          </cell>
          <cell r="O388">
            <v>223889</v>
          </cell>
          <cell r="P388">
            <v>212759</v>
          </cell>
        </row>
        <row r="389">
          <cell r="H389" t="str">
            <v>3BK 30244 AA</v>
          </cell>
          <cell r="I389" t="str">
            <v>FAN UNIT 9100</v>
          </cell>
          <cell r="J389">
            <v>26</v>
          </cell>
          <cell r="K389">
            <v>82.89</v>
          </cell>
          <cell r="L389">
            <v>82.89</v>
          </cell>
          <cell r="M389">
            <v>82.89</v>
          </cell>
          <cell r="N389">
            <v>22</v>
          </cell>
          <cell r="O389">
            <v>22</v>
          </cell>
          <cell r="P389">
            <v>21</v>
          </cell>
        </row>
        <row r="390">
          <cell r="H390" t="str">
            <v>3BK 30245 AA</v>
          </cell>
          <cell r="I390" t="str">
            <v>FAN CONTROL BOARD 9100</v>
          </cell>
          <cell r="J390">
            <v>9</v>
          </cell>
          <cell r="K390">
            <v>158.06</v>
          </cell>
          <cell r="L390">
            <v>158.06</v>
          </cell>
          <cell r="M390">
            <v>158.06</v>
          </cell>
          <cell r="N390">
            <v>33</v>
          </cell>
          <cell r="O390">
            <v>31</v>
          </cell>
          <cell r="P390">
            <v>30</v>
          </cell>
        </row>
        <row r="391">
          <cell r="H391" t="str">
            <v>3BK 30225 AB</v>
          </cell>
          <cell r="I391" t="str">
            <v>RU: HEAT EXCHANGER UNIT 9100</v>
          </cell>
          <cell r="J391">
            <v>7</v>
          </cell>
          <cell r="K391">
            <v>2726.59</v>
          </cell>
          <cell r="L391">
            <v>2726.59</v>
          </cell>
          <cell r="M391">
            <v>2726.59</v>
          </cell>
          <cell r="N391">
            <v>661</v>
          </cell>
          <cell r="O391">
            <v>628</v>
          </cell>
          <cell r="P391">
            <v>597</v>
          </cell>
        </row>
        <row r="392">
          <cell r="H392" t="str">
            <v>3BK 30240 AB</v>
          </cell>
          <cell r="I392" t="str">
            <v>RU: TRX 1800 60W DR-EFR 9100</v>
          </cell>
          <cell r="J392">
            <v>86</v>
          </cell>
          <cell r="K392">
            <v>5527.39</v>
          </cell>
          <cell r="L392">
            <v>5527.39</v>
          </cell>
          <cell r="M392">
            <v>5527.39</v>
          </cell>
          <cell r="N392">
            <v>1264</v>
          </cell>
          <cell r="O392">
            <v>1200</v>
          </cell>
          <cell r="P392">
            <v>1141</v>
          </cell>
        </row>
        <row r="393">
          <cell r="H393" t="str">
            <v>3BK 30265 AA</v>
          </cell>
          <cell r="I393" t="str">
            <v>RU: EXTERNAL INPUT/OUTPUT BOARD</v>
          </cell>
          <cell r="J393">
            <v>11</v>
          </cell>
          <cell r="K393">
            <v>360.46</v>
          </cell>
          <cell r="L393">
            <v>360.46</v>
          </cell>
          <cell r="M393">
            <v>360.46</v>
          </cell>
          <cell r="N393">
            <v>96</v>
          </cell>
          <cell r="O393">
            <v>90</v>
          </cell>
          <cell r="P393">
            <v>86</v>
          </cell>
        </row>
        <row r="394">
          <cell r="H394" t="str">
            <v>3BK 30243 AB</v>
          </cell>
          <cell r="I394" t="str">
            <v>STATION UNIT MODULE 9100</v>
          </cell>
          <cell r="J394">
            <v>18</v>
          </cell>
          <cell r="K394">
            <v>2016.27</v>
          </cell>
          <cell r="L394">
            <v>2016.27</v>
          </cell>
          <cell r="M394">
            <v>2016.27</v>
          </cell>
          <cell r="N394">
            <v>455</v>
          </cell>
          <cell r="O394">
            <v>433</v>
          </cell>
          <cell r="P394">
            <v>412</v>
          </cell>
        </row>
        <row r="395">
          <cell r="H395" t="str">
            <v>3BK 30271 AB</v>
          </cell>
          <cell r="I395" t="str">
            <v>RU: ANTENNA NETWORK COMBINER 1800</v>
          </cell>
          <cell r="J395">
            <v>40</v>
          </cell>
          <cell r="K395">
            <v>4397.82</v>
          </cell>
          <cell r="L395">
            <v>4397.82</v>
          </cell>
          <cell r="M395">
            <v>4397.82</v>
          </cell>
          <cell r="N395">
            <v>1006</v>
          </cell>
          <cell r="O395">
            <v>956</v>
          </cell>
          <cell r="P395">
            <v>908</v>
          </cell>
        </row>
        <row r="396">
          <cell r="H396" t="str">
            <v>3BK 30226 AC</v>
          </cell>
          <cell r="I396" t="str">
            <v>RU: AC CONVERTER UNIT 9100</v>
          </cell>
          <cell r="J396">
            <v>13</v>
          </cell>
          <cell r="K396">
            <v>1028.3699999999999</v>
          </cell>
          <cell r="L396">
            <v>1028.3699999999999</v>
          </cell>
          <cell r="M396">
            <v>1028.3699999999999</v>
          </cell>
          <cell r="N396">
            <v>250</v>
          </cell>
          <cell r="O396">
            <v>237</v>
          </cell>
          <cell r="P396">
            <v>225</v>
          </cell>
        </row>
        <row r="397">
          <cell r="H397" t="str">
            <v>3BK 30234 AB</v>
          </cell>
          <cell r="I397" t="str">
            <v>RU: A9100 TRX 1800 EDGE COMPATIBLE</v>
          </cell>
          <cell r="J397">
            <v>87</v>
          </cell>
          <cell r="K397">
            <v>3679.79</v>
          </cell>
          <cell r="L397">
            <v>3679.79</v>
          </cell>
          <cell r="M397">
            <v>3679.79</v>
          </cell>
          <cell r="N397">
            <v>790</v>
          </cell>
          <cell r="O397">
            <v>751</v>
          </cell>
          <cell r="P397">
            <v>713</v>
          </cell>
        </row>
        <row r="398">
          <cell r="K398" t="str">
            <v/>
          </cell>
          <cell r="L398" t="str">
            <v/>
          </cell>
          <cell r="M398" t="str">
            <v/>
          </cell>
          <cell r="N398" t="str">
            <v/>
          </cell>
          <cell r="O398" t="str">
            <v/>
          </cell>
          <cell r="P398" t="str">
            <v/>
          </cell>
        </row>
        <row r="399">
          <cell r="G399" t="str">
            <v>SPARES BSC (National)</v>
          </cell>
          <cell r="K399">
            <v>65891.150000000009</v>
          </cell>
          <cell r="L399">
            <v>65891.150000000009</v>
          </cell>
          <cell r="M399">
            <v>65891.150000000009</v>
          </cell>
          <cell r="N399">
            <v>14790</v>
          </cell>
          <cell r="O399">
            <v>14790</v>
          </cell>
          <cell r="P399">
            <v>14790</v>
          </cell>
        </row>
        <row r="400">
          <cell r="H400" t="str">
            <v>3BK 30600 AA</v>
          </cell>
          <cell r="I400" t="str">
            <v>OSI Processor</v>
          </cell>
          <cell r="J400">
            <v>2</v>
          </cell>
          <cell r="K400">
            <v>1879.41</v>
          </cell>
          <cell r="L400">
            <v>1879.41</v>
          </cell>
          <cell r="M400">
            <v>1879.41</v>
          </cell>
          <cell r="N400">
            <v>435</v>
          </cell>
          <cell r="O400">
            <v>435</v>
          </cell>
          <cell r="P400">
            <v>435</v>
          </cell>
        </row>
        <row r="401">
          <cell r="H401" t="str">
            <v>3BK 30601 AA</v>
          </cell>
          <cell r="I401" t="str">
            <v>SYS Processor</v>
          </cell>
          <cell r="J401">
            <v>3</v>
          </cell>
          <cell r="K401">
            <v>4953.93</v>
          </cell>
          <cell r="L401">
            <v>4953.93</v>
          </cell>
          <cell r="M401">
            <v>4953.93</v>
          </cell>
          <cell r="N401">
            <v>768</v>
          </cell>
          <cell r="O401">
            <v>768</v>
          </cell>
          <cell r="P401">
            <v>768</v>
          </cell>
        </row>
        <row r="402">
          <cell r="H402" t="str">
            <v>3BK 30602 AA</v>
          </cell>
          <cell r="I402" t="str">
            <v>BC Processor</v>
          </cell>
          <cell r="J402">
            <v>2</v>
          </cell>
          <cell r="K402">
            <v>1239.45</v>
          </cell>
          <cell r="L402">
            <v>1239.45</v>
          </cell>
          <cell r="M402">
            <v>1239.45</v>
          </cell>
          <cell r="N402">
            <v>253</v>
          </cell>
          <cell r="O402">
            <v>253</v>
          </cell>
          <cell r="P402">
            <v>253</v>
          </cell>
        </row>
        <row r="403">
          <cell r="H403" t="str">
            <v>3BK 30603 AA</v>
          </cell>
          <cell r="I403" t="str">
            <v>Q1 Controller</v>
          </cell>
          <cell r="J403">
            <v>1</v>
          </cell>
          <cell r="K403">
            <v>679.48</v>
          </cell>
          <cell r="L403">
            <v>679.48</v>
          </cell>
          <cell r="M403">
            <v>679.48</v>
          </cell>
          <cell r="N403">
            <v>148</v>
          </cell>
          <cell r="O403">
            <v>148</v>
          </cell>
          <cell r="P403">
            <v>148</v>
          </cell>
        </row>
        <row r="404">
          <cell r="H404" t="str">
            <v>3BK 30604 AA</v>
          </cell>
          <cell r="I404" t="str">
            <v>Group Switch</v>
          </cell>
          <cell r="J404">
            <v>7</v>
          </cell>
          <cell r="K404">
            <v>127.22</v>
          </cell>
          <cell r="L404">
            <v>127.22</v>
          </cell>
          <cell r="M404">
            <v>127.22</v>
          </cell>
          <cell r="N404">
            <v>46</v>
          </cell>
          <cell r="O404">
            <v>46</v>
          </cell>
          <cell r="P404">
            <v>46</v>
          </cell>
        </row>
        <row r="405">
          <cell r="H405" t="str">
            <v>3BK 30605 AA</v>
          </cell>
          <cell r="I405" t="str">
            <v>Access Switch</v>
          </cell>
          <cell r="J405">
            <v>4</v>
          </cell>
          <cell r="K405">
            <v>144.57</v>
          </cell>
          <cell r="L405">
            <v>144.57</v>
          </cell>
          <cell r="M405">
            <v>144.57</v>
          </cell>
          <cell r="N405">
            <v>48</v>
          </cell>
          <cell r="O405">
            <v>48</v>
          </cell>
          <cell r="P405">
            <v>48</v>
          </cell>
        </row>
        <row r="406">
          <cell r="H406" t="str">
            <v>3BK 30606 AA</v>
          </cell>
          <cell r="I406" t="str">
            <v>Power Supply</v>
          </cell>
          <cell r="J406">
            <v>4</v>
          </cell>
          <cell r="K406">
            <v>468.41</v>
          </cell>
          <cell r="L406">
            <v>468.41</v>
          </cell>
          <cell r="M406">
            <v>468.41</v>
          </cell>
          <cell r="N406">
            <v>70</v>
          </cell>
          <cell r="O406">
            <v>70</v>
          </cell>
          <cell r="P406">
            <v>70</v>
          </cell>
        </row>
        <row r="407">
          <cell r="H407" t="str">
            <v>3BK 30607 AA</v>
          </cell>
          <cell r="I407" t="str">
            <v>TCUC Processor</v>
          </cell>
          <cell r="J407">
            <v>17</v>
          </cell>
          <cell r="K407">
            <v>984.04</v>
          </cell>
          <cell r="L407">
            <v>984.04</v>
          </cell>
          <cell r="M407">
            <v>984.04</v>
          </cell>
          <cell r="N407">
            <v>240</v>
          </cell>
          <cell r="O407">
            <v>240</v>
          </cell>
          <cell r="P407">
            <v>240</v>
          </cell>
        </row>
        <row r="408">
          <cell r="H408" t="str">
            <v>3BK 30608 AE</v>
          </cell>
          <cell r="I408" t="str">
            <v>DTCC Processor 120 Ohm</v>
          </cell>
          <cell r="J408">
            <v>14</v>
          </cell>
          <cell r="K408">
            <v>1004.28</v>
          </cell>
          <cell r="L408">
            <v>1004.28</v>
          </cell>
          <cell r="M408">
            <v>1004.28</v>
          </cell>
          <cell r="N408">
            <v>239</v>
          </cell>
          <cell r="O408">
            <v>239</v>
          </cell>
          <cell r="P408">
            <v>239</v>
          </cell>
        </row>
        <row r="409">
          <cell r="H409" t="str">
            <v>3BK 30609 AE</v>
          </cell>
          <cell r="I409" t="str">
            <v>BIUA Interface 120 Ohm</v>
          </cell>
          <cell r="J409">
            <v>5</v>
          </cell>
          <cell r="K409">
            <v>1082.3499999999999</v>
          </cell>
          <cell r="L409">
            <v>1082.3499999999999</v>
          </cell>
          <cell r="M409">
            <v>1082.3499999999999</v>
          </cell>
          <cell r="N409">
            <v>303</v>
          </cell>
          <cell r="O409">
            <v>303</v>
          </cell>
          <cell r="P409">
            <v>303</v>
          </cell>
        </row>
        <row r="410">
          <cell r="H410" t="str">
            <v>3BK 30610 AE</v>
          </cell>
          <cell r="I410" t="str">
            <v>ASMB Interface 120 Ohm</v>
          </cell>
          <cell r="J410">
            <v>4</v>
          </cell>
          <cell r="K410">
            <v>834.65</v>
          </cell>
          <cell r="L410">
            <v>834.65</v>
          </cell>
          <cell r="M410">
            <v>834.65</v>
          </cell>
          <cell r="N410">
            <v>233</v>
          </cell>
          <cell r="O410">
            <v>233</v>
          </cell>
          <cell r="P410">
            <v>233</v>
          </cell>
        </row>
        <row r="411">
          <cell r="H411" t="str">
            <v>3BK 30611 AE</v>
          </cell>
          <cell r="I411" t="str">
            <v>Clock Generation 120 Ohm</v>
          </cell>
          <cell r="J411">
            <v>1</v>
          </cell>
          <cell r="K411">
            <v>492.5</v>
          </cell>
          <cell r="L411">
            <v>492.5</v>
          </cell>
          <cell r="M411">
            <v>492.5</v>
          </cell>
          <cell r="N411">
            <v>125</v>
          </cell>
          <cell r="O411">
            <v>125</v>
          </cell>
          <cell r="P411">
            <v>125</v>
          </cell>
        </row>
        <row r="412">
          <cell r="H412" t="str">
            <v>3BK 30612 AA</v>
          </cell>
          <cell r="I412" t="str">
            <v>Clock Distribution</v>
          </cell>
          <cell r="J412">
            <v>2</v>
          </cell>
          <cell r="K412">
            <v>369.14</v>
          </cell>
          <cell r="L412">
            <v>369.14</v>
          </cell>
          <cell r="M412">
            <v>369.14</v>
          </cell>
          <cell r="N412">
            <v>85</v>
          </cell>
          <cell r="O412">
            <v>85</v>
          </cell>
          <cell r="P412">
            <v>85</v>
          </cell>
        </row>
        <row r="413">
          <cell r="K413" t="str">
            <v/>
          </cell>
          <cell r="L413" t="str">
            <v/>
          </cell>
          <cell r="M413" t="str">
            <v/>
          </cell>
          <cell r="N413" t="str">
            <v/>
          </cell>
          <cell r="O413" t="str">
            <v/>
          </cell>
          <cell r="P413" t="str">
            <v/>
          </cell>
        </row>
        <row r="414">
          <cell r="G414" t="str">
            <v>SPARES TC (National)</v>
          </cell>
          <cell r="K414">
            <v>92959.473800000007</v>
          </cell>
          <cell r="L414">
            <v>92959.473800000007</v>
          </cell>
          <cell r="M414">
            <v>92959.473800000007</v>
          </cell>
          <cell r="N414">
            <v>16336</v>
          </cell>
          <cell r="O414">
            <v>15116</v>
          </cell>
          <cell r="P414">
            <v>14366</v>
          </cell>
        </row>
        <row r="415">
          <cell r="H415" t="str">
            <v>3BK 30801 AB</v>
          </cell>
          <cell r="I415" t="str">
            <v>TC A925 TRANSCODING BOARD</v>
          </cell>
          <cell r="J415">
            <v>10</v>
          </cell>
          <cell r="K415">
            <v>9287</v>
          </cell>
          <cell r="L415">
            <v>9287</v>
          </cell>
          <cell r="M415">
            <v>9287</v>
          </cell>
          <cell r="N415">
            <v>1627</v>
          </cell>
          <cell r="O415">
            <v>1505</v>
          </cell>
          <cell r="P415">
            <v>1430</v>
          </cell>
        </row>
        <row r="416">
          <cell r="H416" t="str">
            <v>3BK 30802 AB</v>
          </cell>
          <cell r="I416" t="str">
            <v>TC A925 COOLING FAN STAGE</v>
          </cell>
          <cell r="J416">
            <v>1</v>
          </cell>
          <cell r="K416">
            <v>97.34</v>
          </cell>
          <cell r="L416">
            <v>97.34</v>
          </cell>
          <cell r="M416">
            <v>97.34</v>
          </cell>
          <cell r="N416">
            <v>66</v>
          </cell>
          <cell r="O416">
            <v>66</v>
          </cell>
          <cell r="P416">
            <v>66</v>
          </cell>
        </row>
        <row r="417">
          <cell r="K417" t="str">
            <v/>
          </cell>
          <cell r="L417" t="str">
            <v/>
          </cell>
          <cell r="M417" t="str">
            <v/>
          </cell>
          <cell r="N417" t="str">
            <v/>
          </cell>
          <cell r="O417" t="str">
            <v/>
          </cell>
          <cell r="P417" t="str">
            <v/>
          </cell>
        </row>
        <row r="418">
          <cell r="G418" t="str">
            <v>SPARES MFS (National)</v>
          </cell>
          <cell r="K418">
            <v>122960.64</v>
          </cell>
          <cell r="L418">
            <v>122960.64</v>
          </cell>
          <cell r="M418">
            <v>122960.64</v>
          </cell>
          <cell r="N418">
            <v>21740</v>
          </cell>
          <cell r="O418">
            <v>20652</v>
          </cell>
          <cell r="P418">
            <v>19617</v>
          </cell>
        </row>
        <row r="419">
          <cell r="H419" t="str">
            <v>3BK 30660 AA</v>
          </cell>
          <cell r="I419" t="str">
            <v>MFS A935 RU DC Converter</v>
          </cell>
          <cell r="J419">
            <v>2</v>
          </cell>
          <cell r="K419">
            <v>2782.34</v>
          </cell>
          <cell r="L419">
            <v>2782.34</v>
          </cell>
          <cell r="M419">
            <v>2782.34</v>
          </cell>
          <cell r="N419">
            <v>492</v>
          </cell>
          <cell r="O419">
            <v>467</v>
          </cell>
          <cell r="P419">
            <v>443</v>
          </cell>
        </row>
        <row r="420">
          <cell r="H420" t="str">
            <v>3BK 30661 AA</v>
          </cell>
          <cell r="I420" t="str">
            <v>MFS A935 RU DC Converter Applique</v>
          </cell>
          <cell r="J420">
            <v>1</v>
          </cell>
          <cell r="K420">
            <v>656.08</v>
          </cell>
          <cell r="L420">
            <v>656.08</v>
          </cell>
          <cell r="M420">
            <v>656.08</v>
          </cell>
          <cell r="N420">
            <v>71</v>
          </cell>
          <cell r="O420">
            <v>68</v>
          </cell>
          <cell r="P420">
            <v>65</v>
          </cell>
        </row>
        <row r="421">
          <cell r="H421" t="str">
            <v>3BK 30662 AA</v>
          </cell>
          <cell r="I421" t="str">
            <v>MFS A935 RU Alarm &amp; Synchro Board</v>
          </cell>
          <cell r="J421">
            <v>1</v>
          </cell>
          <cell r="K421">
            <v>5318.77</v>
          </cell>
          <cell r="L421">
            <v>5318.77</v>
          </cell>
          <cell r="M421">
            <v>5318.77</v>
          </cell>
          <cell r="N421">
            <v>814</v>
          </cell>
          <cell r="O421">
            <v>773</v>
          </cell>
          <cell r="P421">
            <v>734</v>
          </cell>
        </row>
        <row r="422">
          <cell r="H422" t="str">
            <v>3BK 30663 AA</v>
          </cell>
          <cell r="I422" t="str">
            <v>MFS A935 RU Alarm &amp; Synchro Applique</v>
          </cell>
          <cell r="J422">
            <v>1</v>
          </cell>
          <cell r="K422">
            <v>1859.43</v>
          </cell>
          <cell r="L422">
            <v>1859.43</v>
          </cell>
          <cell r="M422">
            <v>1859.43</v>
          </cell>
          <cell r="N422">
            <v>244</v>
          </cell>
          <cell r="O422">
            <v>232</v>
          </cell>
          <cell r="P422">
            <v>220</v>
          </cell>
        </row>
        <row r="423">
          <cell r="H423" t="str">
            <v>3BK 30664 AA</v>
          </cell>
          <cell r="I423" t="str">
            <v>MFS A935 RU Ethernet Applique</v>
          </cell>
          <cell r="J423">
            <v>1</v>
          </cell>
          <cell r="K423">
            <v>927.1</v>
          </cell>
          <cell r="L423">
            <v>927.1</v>
          </cell>
          <cell r="M423">
            <v>927.1</v>
          </cell>
          <cell r="N423">
            <v>150</v>
          </cell>
          <cell r="O423">
            <v>142</v>
          </cell>
          <cell r="P423">
            <v>135</v>
          </cell>
        </row>
        <row r="424">
          <cell r="H424" t="str">
            <v>3BK 30665 AA</v>
          </cell>
          <cell r="I424" t="str">
            <v>MFS A935 RU GPU2</v>
          </cell>
          <cell r="J424">
            <v>2</v>
          </cell>
          <cell r="K424">
            <v>12524.18</v>
          </cell>
          <cell r="L424">
            <v>12524.18</v>
          </cell>
          <cell r="M424">
            <v>12524.18</v>
          </cell>
          <cell r="N424">
            <v>2294</v>
          </cell>
          <cell r="O424">
            <v>2180</v>
          </cell>
          <cell r="P424">
            <v>2071</v>
          </cell>
        </row>
        <row r="425">
          <cell r="H425" t="str">
            <v>3BK 30666 AA</v>
          </cell>
          <cell r="I425" t="str">
            <v>MFS A935 RU GPU Applique 120</v>
          </cell>
          <cell r="J425">
            <v>1</v>
          </cell>
          <cell r="K425">
            <v>2319.83</v>
          </cell>
          <cell r="L425">
            <v>2319.83</v>
          </cell>
          <cell r="M425">
            <v>2319.83</v>
          </cell>
          <cell r="N425">
            <v>300</v>
          </cell>
          <cell r="O425">
            <v>285</v>
          </cell>
          <cell r="P425">
            <v>270</v>
          </cell>
        </row>
        <row r="426">
          <cell r="H426" t="str">
            <v>3BK 30668 AA</v>
          </cell>
          <cell r="I426" t="str">
            <v>MFS A935 RU GPU Applique Redundancy</v>
          </cell>
          <cell r="J426">
            <v>1</v>
          </cell>
          <cell r="K426">
            <v>2839.89</v>
          </cell>
          <cell r="L426">
            <v>2839.89</v>
          </cell>
          <cell r="M426">
            <v>2839.89</v>
          </cell>
          <cell r="N426">
            <v>324</v>
          </cell>
          <cell r="O426">
            <v>307</v>
          </cell>
          <cell r="P426">
            <v>293</v>
          </cell>
        </row>
        <row r="427">
          <cell r="H427" t="str">
            <v>3BK 30669 AA</v>
          </cell>
          <cell r="I427" t="str">
            <v>MFS A935 RU Fan Unit 14 Fans</v>
          </cell>
          <cell r="J427">
            <v>1</v>
          </cell>
          <cell r="K427">
            <v>3542.01</v>
          </cell>
          <cell r="L427">
            <v>3542.01</v>
          </cell>
          <cell r="M427">
            <v>3542.01</v>
          </cell>
          <cell r="N427">
            <v>525</v>
          </cell>
          <cell r="O427">
            <v>499</v>
          </cell>
          <cell r="P427">
            <v>474</v>
          </cell>
        </row>
        <row r="428">
          <cell r="H428" t="str">
            <v>3BK 30683 AA</v>
          </cell>
          <cell r="I428" t="str">
            <v>MFS A935 RU DS10 SERVER</v>
          </cell>
          <cell r="J428">
            <v>2</v>
          </cell>
          <cell r="K428">
            <v>27676.87</v>
          </cell>
          <cell r="L428">
            <v>27676.87</v>
          </cell>
          <cell r="M428">
            <v>27676.87</v>
          </cell>
          <cell r="N428">
            <v>5089</v>
          </cell>
          <cell r="O428">
            <v>4834</v>
          </cell>
          <cell r="P428">
            <v>4592</v>
          </cell>
        </row>
        <row r="429">
          <cell r="H429" t="str">
            <v>3BK 30684 AA</v>
          </cell>
          <cell r="I429" t="str">
            <v>MFS A935 RU DS10 STORAGE WORKS SHELF</v>
          </cell>
          <cell r="J429">
            <v>1</v>
          </cell>
          <cell r="K429">
            <v>3768.03</v>
          </cell>
          <cell r="L429">
            <v>3768.03</v>
          </cell>
          <cell r="M429">
            <v>3768.03</v>
          </cell>
          <cell r="N429">
            <v>690</v>
          </cell>
          <cell r="O429">
            <v>656</v>
          </cell>
          <cell r="P429">
            <v>622</v>
          </cell>
        </row>
        <row r="430">
          <cell r="H430" t="str">
            <v>3BK 30685 AA</v>
          </cell>
          <cell r="I430" t="str">
            <v>MFS A935 RU DS10 POWER CORD</v>
          </cell>
          <cell r="J430">
            <v>3</v>
          </cell>
          <cell r="K430">
            <v>27.21</v>
          </cell>
          <cell r="L430">
            <v>27.21</v>
          </cell>
          <cell r="M430">
            <v>27.21</v>
          </cell>
          <cell r="N430">
            <v>4</v>
          </cell>
          <cell r="O430">
            <v>4</v>
          </cell>
          <cell r="P430">
            <v>4</v>
          </cell>
        </row>
        <row r="431">
          <cell r="H431" t="str">
            <v>3BK 30686 AA</v>
          </cell>
          <cell r="I431" t="str">
            <v>MFS A935 RU DS10 HDD 9GB</v>
          </cell>
          <cell r="J431">
            <v>1</v>
          </cell>
          <cell r="K431">
            <v>1261.94</v>
          </cell>
          <cell r="L431">
            <v>1261.94</v>
          </cell>
          <cell r="M431">
            <v>1261.94</v>
          </cell>
          <cell r="N431">
            <v>229</v>
          </cell>
          <cell r="O431">
            <v>218</v>
          </cell>
          <cell r="P431">
            <v>207</v>
          </cell>
        </row>
        <row r="432">
          <cell r="H432" t="str">
            <v>3BK 30687 AA</v>
          </cell>
          <cell r="I432" t="str">
            <v>MFS A935 RU DS10 DAT TAPE DRIVE</v>
          </cell>
          <cell r="J432">
            <v>1</v>
          </cell>
          <cell r="K432">
            <v>3904.06</v>
          </cell>
          <cell r="L432">
            <v>3904.06</v>
          </cell>
          <cell r="M432">
            <v>3904.06</v>
          </cell>
          <cell r="N432">
            <v>715</v>
          </cell>
          <cell r="O432">
            <v>679</v>
          </cell>
          <cell r="P432">
            <v>645</v>
          </cell>
        </row>
        <row r="433">
          <cell r="H433" t="str">
            <v>3BK 30680 AA</v>
          </cell>
          <cell r="I433" t="str">
            <v>MFS A935 RU Super Stack II HUB 500</v>
          </cell>
          <cell r="J433">
            <v>1</v>
          </cell>
          <cell r="K433">
            <v>4269.25</v>
          </cell>
          <cell r="L433">
            <v>4269.25</v>
          </cell>
          <cell r="M433">
            <v>4269.25</v>
          </cell>
          <cell r="N433">
            <v>788</v>
          </cell>
          <cell r="O433">
            <v>748</v>
          </cell>
          <cell r="P433">
            <v>710</v>
          </cell>
        </row>
        <row r="434">
          <cell r="H434" t="str">
            <v>3BK 30681 AA</v>
          </cell>
          <cell r="I434" t="str">
            <v>MFS A935 RU IO LAN with DC power supply</v>
          </cell>
          <cell r="J434">
            <v>1</v>
          </cell>
          <cell r="K434">
            <v>6245.87</v>
          </cell>
          <cell r="L434">
            <v>6245.87</v>
          </cell>
          <cell r="M434">
            <v>6245.87</v>
          </cell>
          <cell r="N434">
            <v>1128</v>
          </cell>
          <cell r="O434">
            <v>1071</v>
          </cell>
          <cell r="P434">
            <v>1018</v>
          </cell>
        </row>
        <row r="435">
          <cell r="K435" t="str">
            <v/>
          </cell>
          <cell r="L435" t="str">
            <v/>
          </cell>
          <cell r="M435" t="str">
            <v/>
          </cell>
          <cell r="N435" t="str">
            <v/>
          </cell>
          <cell r="O435" t="str">
            <v/>
          </cell>
          <cell r="P435" t="str">
            <v/>
          </cell>
        </row>
        <row r="436">
          <cell r="K436" t="str">
            <v/>
          </cell>
          <cell r="L436" t="str">
            <v/>
          </cell>
          <cell r="M436" t="str">
            <v/>
          </cell>
          <cell r="N436" t="str">
            <v/>
          </cell>
          <cell r="O436" t="str">
            <v/>
          </cell>
          <cell r="P436" t="str">
            <v/>
          </cell>
        </row>
        <row r="437">
          <cell r="K437" t="str">
            <v/>
          </cell>
          <cell r="L437" t="str">
            <v/>
          </cell>
          <cell r="M437" t="str">
            <v/>
          </cell>
          <cell r="N437" t="str">
            <v/>
          </cell>
          <cell r="O437" t="str">
            <v/>
          </cell>
          <cell r="P437" t="str">
            <v/>
          </cell>
        </row>
        <row r="438">
          <cell r="K438" t="str">
            <v/>
          </cell>
          <cell r="L438" t="str">
            <v/>
          </cell>
          <cell r="M438" t="str">
            <v/>
          </cell>
          <cell r="N438" t="str">
            <v/>
          </cell>
          <cell r="O438" t="str">
            <v/>
          </cell>
          <cell r="P438" t="str">
            <v/>
          </cell>
        </row>
        <row r="439">
          <cell r="G439" t="str">
            <v>SPARES UPS (National)</v>
          </cell>
          <cell r="K439">
            <v>16428.93</v>
          </cell>
          <cell r="L439">
            <v>16428.93</v>
          </cell>
          <cell r="M439">
            <v>16428.93</v>
          </cell>
          <cell r="N439">
            <v>7830</v>
          </cell>
          <cell r="O439">
            <v>7830</v>
          </cell>
          <cell r="P439">
            <v>7830</v>
          </cell>
        </row>
        <row r="440">
          <cell r="H440" t="str">
            <v>3BK 31522 AA</v>
          </cell>
          <cell r="I440" t="str">
            <v>PS: 34A 1850W RECTIFIER</v>
          </cell>
          <cell r="J440">
            <v>18</v>
          </cell>
          <cell r="K440">
            <v>912.72</v>
          </cell>
          <cell r="L440">
            <v>912.72</v>
          </cell>
          <cell r="M440">
            <v>912.72</v>
          </cell>
          <cell r="N440">
            <v>435</v>
          </cell>
          <cell r="O440">
            <v>435</v>
          </cell>
          <cell r="P440">
            <v>435</v>
          </cell>
        </row>
        <row r="441">
          <cell r="K441" t="str">
            <v/>
          </cell>
          <cell r="L441" t="str">
            <v/>
          </cell>
          <cell r="M441" t="str">
            <v/>
          </cell>
          <cell r="N441" t="str">
            <v/>
          </cell>
          <cell r="O441" t="str">
            <v/>
          </cell>
          <cell r="P441" t="str">
            <v/>
          </cell>
        </row>
        <row r="442">
          <cell r="K442" t="str">
            <v/>
          </cell>
          <cell r="L442" t="str">
            <v/>
          </cell>
          <cell r="M442" t="str">
            <v/>
          </cell>
          <cell r="N442" t="str">
            <v/>
          </cell>
          <cell r="O442" t="str">
            <v/>
          </cell>
          <cell r="P442" t="str">
            <v/>
          </cell>
        </row>
        <row r="443">
          <cell r="K443" t="str">
            <v/>
          </cell>
          <cell r="L443" t="str">
            <v/>
          </cell>
          <cell r="M443" t="str">
            <v/>
          </cell>
          <cell r="N443" t="str">
            <v/>
          </cell>
          <cell r="O443" t="str">
            <v/>
          </cell>
          <cell r="P443" t="str">
            <v/>
          </cell>
        </row>
        <row r="444">
          <cell r="G444" t="str">
            <v>SPARES BTS EVOLIUM (Regional)</v>
          </cell>
          <cell r="K444">
            <v>86115.53</v>
          </cell>
          <cell r="L444">
            <v>86115.53</v>
          </cell>
          <cell r="M444">
            <v>86115.53</v>
          </cell>
          <cell r="N444">
            <v>19390</v>
          </cell>
          <cell r="O444">
            <v>18421</v>
          </cell>
          <cell r="P444">
            <v>17506</v>
          </cell>
        </row>
        <row r="445">
          <cell r="H445" t="str">
            <v>3BK 30244 AA</v>
          </cell>
          <cell r="I445" t="str">
            <v>FAN UNIT 9100</v>
          </cell>
          <cell r="J445">
            <v>2</v>
          </cell>
          <cell r="K445">
            <v>82.89</v>
          </cell>
          <cell r="L445">
            <v>82.89</v>
          </cell>
          <cell r="M445">
            <v>82.89</v>
          </cell>
          <cell r="N445">
            <v>22</v>
          </cell>
          <cell r="O445">
            <v>22</v>
          </cell>
          <cell r="P445">
            <v>21</v>
          </cell>
        </row>
        <row r="446">
          <cell r="H446" t="str">
            <v>3BK 30245 AA</v>
          </cell>
          <cell r="I446" t="str">
            <v>FAN CONTROL BOARD 9100</v>
          </cell>
          <cell r="J446">
            <v>1</v>
          </cell>
          <cell r="K446">
            <v>158.06</v>
          </cell>
          <cell r="L446">
            <v>158.06</v>
          </cell>
          <cell r="M446">
            <v>158.06</v>
          </cell>
          <cell r="N446">
            <v>33</v>
          </cell>
          <cell r="O446">
            <v>31</v>
          </cell>
          <cell r="P446">
            <v>30</v>
          </cell>
        </row>
        <row r="447">
          <cell r="H447" t="str">
            <v>3BK 30225 AB</v>
          </cell>
          <cell r="I447" t="str">
            <v>RU: HEAT EXCHANGER UNIT 9100</v>
          </cell>
          <cell r="J447">
            <v>1</v>
          </cell>
          <cell r="K447">
            <v>2726.59</v>
          </cell>
          <cell r="L447">
            <v>2726.59</v>
          </cell>
          <cell r="M447">
            <v>2726.59</v>
          </cell>
          <cell r="N447">
            <v>661</v>
          </cell>
          <cell r="O447">
            <v>628</v>
          </cell>
          <cell r="P447">
            <v>597</v>
          </cell>
        </row>
        <row r="448">
          <cell r="H448" t="str">
            <v>3BK 30240 AB</v>
          </cell>
          <cell r="I448" t="str">
            <v>RU: TRX 1800 60W DR-EFR 9100</v>
          </cell>
          <cell r="J448">
            <v>7</v>
          </cell>
          <cell r="K448">
            <v>5527.39</v>
          </cell>
          <cell r="L448">
            <v>5527.39</v>
          </cell>
          <cell r="M448">
            <v>5527.39</v>
          </cell>
          <cell r="N448">
            <v>1264</v>
          </cell>
          <cell r="O448">
            <v>1200</v>
          </cell>
          <cell r="P448">
            <v>1141</v>
          </cell>
        </row>
        <row r="449">
          <cell r="H449" t="str">
            <v>3BK 30265 AA</v>
          </cell>
          <cell r="I449" t="str">
            <v>RU: EXTERNAL INPUT/OUTPUT BOARD</v>
          </cell>
          <cell r="J449">
            <v>1</v>
          </cell>
          <cell r="K449">
            <v>360.46</v>
          </cell>
          <cell r="L449">
            <v>360.46</v>
          </cell>
          <cell r="M449">
            <v>360.46</v>
          </cell>
          <cell r="N449">
            <v>96</v>
          </cell>
          <cell r="O449">
            <v>90</v>
          </cell>
          <cell r="P449">
            <v>86</v>
          </cell>
        </row>
        <row r="450">
          <cell r="H450" t="str">
            <v>3BK 30243 AB</v>
          </cell>
          <cell r="I450" t="str">
            <v>STATION UNIT MODULE 9100</v>
          </cell>
          <cell r="J450">
            <v>2</v>
          </cell>
          <cell r="K450">
            <v>2016.27</v>
          </cell>
          <cell r="L450">
            <v>2016.27</v>
          </cell>
          <cell r="M450">
            <v>2016.27</v>
          </cell>
          <cell r="N450">
            <v>455</v>
          </cell>
          <cell r="O450">
            <v>433</v>
          </cell>
          <cell r="P450">
            <v>412</v>
          </cell>
        </row>
        <row r="451">
          <cell r="H451" t="str">
            <v>3BK 30271 AB</v>
          </cell>
          <cell r="I451" t="str">
            <v>RU: ANTENNA NETWORK COMBINER 1800</v>
          </cell>
          <cell r="J451">
            <v>3</v>
          </cell>
          <cell r="K451">
            <v>4397.82</v>
          </cell>
          <cell r="L451">
            <v>4397.82</v>
          </cell>
          <cell r="M451">
            <v>4397.82</v>
          </cell>
          <cell r="N451">
            <v>1006</v>
          </cell>
          <cell r="O451">
            <v>956</v>
          </cell>
          <cell r="P451">
            <v>908</v>
          </cell>
        </row>
        <row r="452">
          <cell r="H452" t="str">
            <v>3BK 30226 AC</v>
          </cell>
          <cell r="I452" t="str">
            <v>RU: AC CONVERTER UNIT 9100</v>
          </cell>
          <cell r="J452">
            <v>1</v>
          </cell>
          <cell r="K452">
            <v>1028.3699999999999</v>
          </cell>
          <cell r="L452">
            <v>1028.3699999999999</v>
          </cell>
          <cell r="M452">
            <v>1028.3699999999999</v>
          </cell>
          <cell r="N452">
            <v>250</v>
          </cell>
          <cell r="O452">
            <v>237</v>
          </cell>
          <cell r="P452">
            <v>225</v>
          </cell>
        </row>
        <row r="453">
          <cell r="H453" t="str">
            <v>3BK 30234 AB</v>
          </cell>
          <cell r="I453" t="str">
            <v>RU: A9100 TRX 1800 EDGE COMPATIBLE</v>
          </cell>
          <cell r="J453">
            <v>7</v>
          </cell>
          <cell r="K453">
            <v>3679.79</v>
          </cell>
          <cell r="L453">
            <v>3679.79</v>
          </cell>
          <cell r="M453">
            <v>3679.79</v>
          </cell>
          <cell r="N453">
            <v>790</v>
          </cell>
          <cell r="O453">
            <v>751</v>
          </cell>
          <cell r="P453">
            <v>713</v>
          </cell>
        </row>
        <row r="454">
          <cell r="K454" t="str">
            <v/>
          </cell>
          <cell r="L454" t="str">
            <v/>
          </cell>
          <cell r="M454" t="str">
            <v/>
          </cell>
          <cell r="N454" t="str">
            <v/>
          </cell>
          <cell r="O454" t="str">
            <v/>
          </cell>
          <cell r="P454" t="str">
            <v/>
          </cell>
        </row>
        <row r="455">
          <cell r="G455" t="str">
            <v>SPARES BSC (Regional)</v>
          </cell>
          <cell r="K455">
            <v>14259.419999999998</v>
          </cell>
          <cell r="L455">
            <v>14259.419999999998</v>
          </cell>
          <cell r="M455">
            <v>14259.419999999998</v>
          </cell>
          <cell r="N455">
            <v>2993</v>
          </cell>
          <cell r="O455">
            <v>2993</v>
          </cell>
          <cell r="P455">
            <v>2993</v>
          </cell>
        </row>
        <row r="456">
          <cell r="H456" t="str">
            <v>3BK 30600 AA</v>
          </cell>
          <cell r="I456" t="str">
            <v>OSI Processor</v>
          </cell>
          <cell r="J456">
            <v>1</v>
          </cell>
          <cell r="K456">
            <v>1879.41</v>
          </cell>
          <cell r="L456">
            <v>1879.41</v>
          </cell>
          <cell r="M456">
            <v>1879.41</v>
          </cell>
          <cell r="N456">
            <v>435</v>
          </cell>
          <cell r="O456">
            <v>435</v>
          </cell>
          <cell r="P456">
            <v>435</v>
          </cell>
        </row>
        <row r="457">
          <cell r="H457" t="str">
            <v>3BK 30601 AA</v>
          </cell>
          <cell r="I457" t="str">
            <v>SYS Processor</v>
          </cell>
          <cell r="J457">
            <v>1</v>
          </cell>
          <cell r="K457">
            <v>4953.93</v>
          </cell>
          <cell r="L457">
            <v>4953.93</v>
          </cell>
          <cell r="M457">
            <v>4953.93</v>
          </cell>
          <cell r="N457">
            <v>768</v>
          </cell>
          <cell r="O457">
            <v>768</v>
          </cell>
          <cell r="P457">
            <v>768</v>
          </cell>
        </row>
        <row r="458">
          <cell r="H458" t="str">
            <v>3BK 30602 AA</v>
          </cell>
          <cell r="I458" t="str">
            <v>BC Processor</v>
          </cell>
          <cell r="J458">
            <v>1</v>
          </cell>
          <cell r="K458">
            <v>1239.45</v>
          </cell>
          <cell r="L458">
            <v>1239.45</v>
          </cell>
          <cell r="M458">
            <v>1239.45</v>
          </cell>
          <cell r="N458">
            <v>253</v>
          </cell>
          <cell r="O458">
            <v>253</v>
          </cell>
          <cell r="P458">
            <v>253</v>
          </cell>
        </row>
        <row r="459">
          <cell r="H459" t="str">
            <v>3BK 30603 AA</v>
          </cell>
          <cell r="I459" t="str">
            <v>Q1 Controller</v>
          </cell>
          <cell r="J459">
            <v>1</v>
          </cell>
          <cell r="K459">
            <v>679.48</v>
          </cell>
          <cell r="L459">
            <v>679.48</v>
          </cell>
          <cell r="M459">
            <v>679.48</v>
          </cell>
          <cell r="N459">
            <v>148</v>
          </cell>
          <cell r="O459">
            <v>148</v>
          </cell>
          <cell r="P459">
            <v>148</v>
          </cell>
        </row>
        <row r="460">
          <cell r="H460" t="str">
            <v>3BK 30604 AA</v>
          </cell>
          <cell r="I460" t="str">
            <v>Group Switch</v>
          </cell>
          <cell r="J460">
            <v>1</v>
          </cell>
          <cell r="K460">
            <v>127.22</v>
          </cell>
          <cell r="L460">
            <v>127.22</v>
          </cell>
          <cell r="M460">
            <v>127.22</v>
          </cell>
          <cell r="N460">
            <v>46</v>
          </cell>
          <cell r="O460">
            <v>46</v>
          </cell>
          <cell r="P460">
            <v>46</v>
          </cell>
        </row>
        <row r="461">
          <cell r="H461" t="str">
            <v>3BK 30605 AA</v>
          </cell>
          <cell r="I461" t="str">
            <v>Access Switch</v>
          </cell>
          <cell r="J461">
            <v>1</v>
          </cell>
          <cell r="K461">
            <v>144.57</v>
          </cell>
          <cell r="L461">
            <v>144.57</v>
          </cell>
          <cell r="M461">
            <v>144.57</v>
          </cell>
          <cell r="N461">
            <v>48</v>
          </cell>
          <cell r="O461">
            <v>48</v>
          </cell>
          <cell r="P461">
            <v>48</v>
          </cell>
        </row>
        <row r="462">
          <cell r="H462" t="str">
            <v>3BK 30606 AA</v>
          </cell>
          <cell r="I462" t="str">
            <v>Power Supply</v>
          </cell>
          <cell r="J462">
            <v>1</v>
          </cell>
          <cell r="K462">
            <v>468.41</v>
          </cell>
          <cell r="L462">
            <v>468.41</v>
          </cell>
          <cell r="M462">
            <v>468.41</v>
          </cell>
          <cell r="N462">
            <v>70</v>
          </cell>
          <cell r="O462">
            <v>70</v>
          </cell>
          <cell r="P462">
            <v>70</v>
          </cell>
        </row>
        <row r="463">
          <cell r="H463" t="str">
            <v>3BK 30607 AA</v>
          </cell>
          <cell r="I463" t="str">
            <v>TCUC Processor</v>
          </cell>
          <cell r="J463">
            <v>1</v>
          </cell>
          <cell r="K463">
            <v>984.04</v>
          </cell>
          <cell r="L463">
            <v>984.04</v>
          </cell>
          <cell r="M463">
            <v>984.04</v>
          </cell>
          <cell r="N463">
            <v>240</v>
          </cell>
          <cell r="O463">
            <v>240</v>
          </cell>
          <cell r="P463">
            <v>240</v>
          </cell>
        </row>
        <row r="464">
          <cell r="H464" t="str">
            <v>3BK 30608 AE</v>
          </cell>
          <cell r="I464" t="str">
            <v>DTCC Processor 120 Ohm</v>
          </cell>
          <cell r="J464">
            <v>1</v>
          </cell>
          <cell r="K464">
            <v>1004.28</v>
          </cell>
          <cell r="L464">
            <v>1004.28</v>
          </cell>
          <cell r="M464">
            <v>1004.28</v>
          </cell>
          <cell r="N464">
            <v>239</v>
          </cell>
          <cell r="O464">
            <v>239</v>
          </cell>
          <cell r="P464">
            <v>239</v>
          </cell>
        </row>
        <row r="465">
          <cell r="H465" t="str">
            <v>3BK 30609 AE</v>
          </cell>
          <cell r="I465" t="str">
            <v>BIUA Interface 120 Ohm</v>
          </cell>
          <cell r="J465">
            <v>1</v>
          </cell>
          <cell r="K465">
            <v>1082.3499999999999</v>
          </cell>
          <cell r="L465">
            <v>1082.3499999999999</v>
          </cell>
          <cell r="M465">
            <v>1082.3499999999999</v>
          </cell>
          <cell r="N465">
            <v>303</v>
          </cell>
          <cell r="O465">
            <v>303</v>
          </cell>
          <cell r="P465">
            <v>303</v>
          </cell>
        </row>
        <row r="466">
          <cell r="H466" t="str">
            <v>3BK 30610 AE</v>
          </cell>
          <cell r="I466" t="str">
            <v>ASMB Interface 120 Ohm</v>
          </cell>
          <cell r="J466">
            <v>1</v>
          </cell>
          <cell r="K466">
            <v>834.65</v>
          </cell>
          <cell r="L466">
            <v>834.65</v>
          </cell>
          <cell r="M466">
            <v>834.65</v>
          </cell>
          <cell r="N466">
            <v>233</v>
          </cell>
          <cell r="O466">
            <v>233</v>
          </cell>
          <cell r="P466">
            <v>233</v>
          </cell>
        </row>
        <row r="467">
          <cell r="H467" t="str">
            <v>3BK 30611 AE</v>
          </cell>
          <cell r="I467" t="str">
            <v>Clock Generation 120 Ohm</v>
          </cell>
          <cell r="J467">
            <v>1</v>
          </cell>
          <cell r="K467">
            <v>492.5</v>
          </cell>
          <cell r="L467">
            <v>492.5</v>
          </cell>
          <cell r="M467">
            <v>492.5</v>
          </cell>
          <cell r="N467">
            <v>125</v>
          </cell>
          <cell r="O467">
            <v>125</v>
          </cell>
          <cell r="P467">
            <v>125</v>
          </cell>
        </row>
        <row r="468">
          <cell r="H468" t="str">
            <v>3BK 30612 AA</v>
          </cell>
          <cell r="I468" t="str">
            <v>Clock Distribution</v>
          </cell>
          <cell r="J468">
            <v>1</v>
          </cell>
          <cell r="K468">
            <v>369.14</v>
          </cell>
          <cell r="L468">
            <v>369.14</v>
          </cell>
          <cell r="M468">
            <v>369.14</v>
          </cell>
          <cell r="N468">
            <v>85</v>
          </cell>
          <cell r="O468">
            <v>85</v>
          </cell>
          <cell r="P468">
            <v>85</v>
          </cell>
        </row>
        <row r="469">
          <cell r="H469" t="str">
            <v/>
          </cell>
          <cell r="I469" t="str">
            <v/>
          </cell>
          <cell r="J469" t="str">
            <v/>
          </cell>
          <cell r="K469" t="str">
            <v/>
          </cell>
          <cell r="L469" t="str">
            <v/>
          </cell>
          <cell r="M469" t="str">
            <v/>
          </cell>
          <cell r="N469" t="str">
            <v/>
          </cell>
          <cell r="O469" t="str">
            <v/>
          </cell>
          <cell r="P469" t="str">
            <v/>
          </cell>
        </row>
        <row r="470">
          <cell r="G470" t="str">
            <v>SPARES TC (Regional)</v>
          </cell>
          <cell r="K470">
            <v>9383.56</v>
          </cell>
          <cell r="L470">
            <v>9383.56</v>
          </cell>
          <cell r="M470">
            <v>9383.56</v>
          </cell>
          <cell r="N470">
            <v>1693</v>
          </cell>
          <cell r="O470">
            <v>1571</v>
          </cell>
          <cell r="P470">
            <v>1496</v>
          </cell>
        </row>
        <row r="471">
          <cell r="H471" t="str">
            <v>3BK 30801 AB</v>
          </cell>
          <cell r="I471" t="str">
            <v>TC A925 TRANSCODING BOARD</v>
          </cell>
          <cell r="J471">
            <v>1</v>
          </cell>
          <cell r="K471">
            <v>9287</v>
          </cell>
          <cell r="L471">
            <v>9287</v>
          </cell>
          <cell r="M471">
            <v>9287</v>
          </cell>
          <cell r="N471">
            <v>1627</v>
          </cell>
          <cell r="O471">
            <v>1505</v>
          </cell>
          <cell r="P471">
            <v>1430</v>
          </cell>
        </row>
        <row r="472">
          <cell r="H472" t="str">
            <v>3BK 30802 AB</v>
          </cell>
          <cell r="I472" t="str">
            <v>TC A925 COOLING FAN STAGE</v>
          </cell>
          <cell r="J472">
            <v>1</v>
          </cell>
          <cell r="K472">
            <v>97.34</v>
          </cell>
          <cell r="L472">
            <v>97.34</v>
          </cell>
          <cell r="M472">
            <v>97.34</v>
          </cell>
          <cell r="N472">
            <v>66</v>
          </cell>
          <cell r="O472">
            <v>66</v>
          </cell>
          <cell r="P472">
            <v>66</v>
          </cell>
        </row>
        <row r="473">
          <cell r="K473" t="str">
            <v/>
          </cell>
          <cell r="L473" t="str">
            <v/>
          </cell>
          <cell r="M473" t="str">
            <v/>
          </cell>
          <cell r="N473" t="str">
            <v/>
          </cell>
          <cell r="O473" t="str">
            <v/>
          </cell>
          <cell r="P473" t="str">
            <v/>
          </cell>
        </row>
        <row r="474">
          <cell r="K474" t="str">
            <v/>
          </cell>
          <cell r="L474" t="str">
            <v/>
          </cell>
          <cell r="M474" t="str">
            <v/>
          </cell>
          <cell r="N474" t="str">
            <v/>
          </cell>
          <cell r="O474" t="str">
            <v/>
          </cell>
          <cell r="P474" t="str">
            <v/>
          </cell>
        </row>
        <row r="475">
          <cell r="G475" t="str">
            <v>SPARES MFS (Regional)</v>
          </cell>
          <cell r="K475">
            <v>107307.56</v>
          </cell>
          <cell r="L475">
            <v>107291.03</v>
          </cell>
          <cell r="M475">
            <v>107291.03</v>
          </cell>
          <cell r="N475">
            <v>18745</v>
          </cell>
          <cell r="O475">
            <v>17808</v>
          </cell>
          <cell r="P475">
            <v>16915</v>
          </cell>
        </row>
        <row r="476">
          <cell r="H476" t="str">
            <v>3BK 30660 AA</v>
          </cell>
          <cell r="I476" t="str">
            <v>MFS A935 RU DC Converter</v>
          </cell>
          <cell r="J476">
            <v>1</v>
          </cell>
          <cell r="K476">
            <v>2798.87</v>
          </cell>
          <cell r="L476">
            <v>2782.34</v>
          </cell>
          <cell r="M476">
            <v>2782.34</v>
          </cell>
          <cell r="N476">
            <v>492</v>
          </cell>
          <cell r="O476">
            <v>467</v>
          </cell>
          <cell r="P476">
            <v>443</v>
          </cell>
        </row>
        <row r="477">
          <cell r="H477" t="str">
            <v>3BK 30661 AA</v>
          </cell>
          <cell r="I477" t="str">
            <v>MFS A935 RU DC Converter Applique</v>
          </cell>
          <cell r="J477">
            <v>1</v>
          </cell>
          <cell r="K477">
            <v>656.08</v>
          </cell>
          <cell r="L477">
            <v>656.08</v>
          </cell>
          <cell r="M477">
            <v>656.08</v>
          </cell>
          <cell r="N477">
            <v>71</v>
          </cell>
          <cell r="O477">
            <v>68</v>
          </cell>
          <cell r="P477">
            <v>65</v>
          </cell>
        </row>
        <row r="478">
          <cell r="H478" t="str">
            <v>3BK 30662 AA</v>
          </cell>
          <cell r="I478" t="str">
            <v>MFS A935 RU Alarm &amp; Synchro Board</v>
          </cell>
          <cell r="J478">
            <v>1</v>
          </cell>
          <cell r="K478">
            <v>5318.77</v>
          </cell>
          <cell r="L478">
            <v>5318.77</v>
          </cell>
          <cell r="M478">
            <v>5318.77</v>
          </cell>
          <cell r="N478">
            <v>814</v>
          </cell>
          <cell r="O478">
            <v>773</v>
          </cell>
          <cell r="P478">
            <v>734</v>
          </cell>
        </row>
        <row r="479">
          <cell r="H479" t="str">
            <v>3BK 30663 AA</v>
          </cell>
          <cell r="I479" t="str">
            <v>MFS A935 RU Alarm &amp; Synchro Applique</v>
          </cell>
          <cell r="J479">
            <v>1</v>
          </cell>
          <cell r="K479">
            <v>1859.43</v>
          </cell>
          <cell r="L479">
            <v>1859.43</v>
          </cell>
          <cell r="M479">
            <v>1859.43</v>
          </cell>
          <cell r="N479">
            <v>244</v>
          </cell>
          <cell r="O479">
            <v>232</v>
          </cell>
          <cell r="P479">
            <v>220</v>
          </cell>
        </row>
        <row r="480">
          <cell r="H480" t="str">
            <v>3BK 30664 AA</v>
          </cell>
          <cell r="I480" t="str">
            <v>MFS A935 RU Ethernet Applique</v>
          </cell>
          <cell r="J480">
            <v>1</v>
          </cell>
          <cell r="K480">
            <v>927.1</v>
          </cell>
          <cell r="L480">
            <v>927.1</v>
          </cell>
          <cell r="M480">
            <v>927.1</v>
          </cell>
          <cell r="N480">
            <v>150</v>
          </cell>
          <cell r="O480">
            <v>142</v>
          </cell>
          <cell r="P480">
            <v>135</v>
          </cell>
        </row>
        <row r="481">
          <cell r="H481" t="str">
            <v>3BK 30665 AA</v>
          </cell>
          <cell r="I481" t="str">
            <v>MFS A935 RU GPU2</v>
          </cell>
          <cell r="J481">
            <v>3</v>
          </cell>
          <cell r="K481">
            <v>12524.18</v>
          </cell>
          <cell r="L481">
            <v>12524.18</v>
          </cell>
          <cell r="M481">
            <v>12524.18</v>
          </cell>
          <cell r="N481">
            <v>2294</v>
          </cell>
          <cell r="O481">
            <v>2180</v>
          </cell>
          <cell r="P481">
            <v>2071</v>
          </cell>
        </row>
        <row r="482">
          <cell r="H482" t="str">
            <v>3BK 30666 AA</v>
          </cell>
          <cell r="I482" t="str">
            <v>MFS A935 RU GPU Applique 120</v>
          </cell>
          <cell r="J482">
            <v>2</v>
          </cell>
          <cell r="K482">
            <v>2319.83</v>
          </cell>
          <cell r="L482">
            <v>2319.83</v>
          </cell>
          <cell r="M482">
            <v>2319.83</v>
          </cell>
          <cell r="N482">
            <v>300</v>
          </cell>
          <cell r="O482">
            <v>285</v>
          </cell>
          <cell r="P482">
            <v>270</v>
          </cell>
        </row>
        <row r="483">
          <cell r="H483" t="str">
            <v>3BK 30668 AA</v>
          </cell>
          <cell r="I483" t="str">
            <v>MFS A935 RU GPU Applique Redundancy</v>
          </cell>
          <cell r="J483">
            <v>1</v>
          </cell>
          <cell r="K483">
            <v>2839.89</v>
          </cell>
          <cell r="L483">
            <v>2839.89</v>
          </cell>
          <cell r="M483">
            <v>2839.89</v>
          </cell>
          <cell r="N483">
            <v>324</v>
          </cell>
          <cell r="O483">
            <v>307</v>
          </cell>
          <cell r="P483">
            <v>293</v>
          </cell>
        </row>
        <row r="484">
          <cell r="H484" t="str">
            <v>3BK 30669 AA</v>
          </cell>
          <cell r="I484" t="str">
            <v>MFS A935 RU Fan Unit 14 Fans</v>
          </cell>
          <cell r="J484">
            <v>1</v>
          </cell>
          <cell r="K484">
            <v>3542.01</v>
          </cell>
          <cell r="L484">
            <v>3542.01</v>
          </cell>
          <cell r="M484">
            <v>3542.01</v>
          </cell>
          <cell r="N484">
            <v>525</v>
          </cell>
          <cell r="O484">
            <v>499</v>
          </cell>
          <cell r="P484">
            <v>474</v>
          </cell>
        </row>
        <row r="485">
          <cell r="H485" t="str">
            <v>3BK 30683 AA</v>
          </cell>
          <cell r="I485" t="str">
            <v>MFS A935 RU DS10 SERVER</v>
          </cell>
          <cell r="J485">
            <v>1</v>
          </cell>
          <cell r="K485">
            <v>27676.87</v>
          </cell>
          <cell r="L485">
            <v>27676.87</v>
          </cell>
          <cell r="M485">
            <v>27676.87</v>
          </cell>
          <cell r="N485">
            <v>5089</v>
          </cell>
          <cell r="O485">
            <v>4834</v>
          </cell>
          <cell r="P485">
            <v>4592</v>
          </cell>
        </row>
        <row r="486">
          <cell r="H486" t="str">
            <v>3BK 30684 AA</v>
          </cell>
          <cell r="I486" t="str">
            <v>MFS A935 RU DS10 STORAGE WORKS SHELF</v>
          </cell>
          <cell r="J486">
            <v>1</v>
          </cell>
          <cell r="K486">
            <v>3768.03</v>
          </cell>
          <cell r="L486">
            <v>3768.03</v>
          </cell>
          <cell r="M486">
            <v>3768.03</v>
          </cell>
          <cell r="N486">
            <v>690</v>
          </cell>
          <cell r="O486">
            <v>656</v>
          </cell>
          <cell r="P486">
            <v>622</v>
          </cell>
        </row>
        <row r="487">
          <cell r="H487" t="str">
            <v>3BK 30685 AA</v>
          </cell>
          <cell r="I487" t="str">
            <v>MFS A935 RU DS10 POWER CORD</v>
          </cell>
          <cell r="J487">
            <v>1</v>
          </cell>
          <cell r="K487">
            <v>27.21</v>
          </cell>
          <cell r="L487">
            <v>27.21</v>
          </cell>
          <cell r="M487">
            <v>27.21</v>
          </cell>
          <cell r="N487">
            <v>4</v>
          </cell>
          <cell r="O487">
            <v>4</v>
          </cell>
          <cell r="P487">
            <v>4</v>
          </cell>
        </row>
        <row r="488">
          <cell r="H488" t="str">
            <v>3BK 30686 AA</v>
          </cell>
          <cell r="I488" t="str">
            <v>MFS A935 RU DS10 HDD 9GB</v>
          </cell>
          <cell r="J488">
            <v>1</v>
          </cell>
          <cell r="K488">
            <v>1261.94</v>
          </cell>
          <cell r="L488">
            <v>1261.94</v>
          </cell>
          <cell r="M488">
            <v>1261.94</v>
          </cell>
          <cell r="N488">
            <v>229</v>
          </cell>
          <cell r="O488">
            <v>218</v>
          </cell>
          <cell r="P488">
            <v>207</v>
          </cell>
        </row>
        <row r="489">
          <cell r="H489" t="str">
            <v>3BK 30687 AA</v>
          </cell>
          <cell r="I489" t="str">
            <v>MFS A935 RU DS10 DAT TAPE DRIVE</v>
          </cell>
          <cell r="J489">
            <v>1</v>
          </cell>
          <cell r="K489">
            <v>3904.06</v>
          </cell>
          <cell r="L489">
            <v>3904.06</v>
          </cell>
          <cell r="M489">
            <v>3904.06</v>
          </cell>
          <cell r="N489">
            <v>715</v>
          </cell>
          <cell r="O489">
            <v>679</v>
          </cell>
          <cell r="P489">
            <v>645</v>
          </cell>
        </row>
        <row r="490">
          <cell r="H490" t="str">
            <v>3BK 30680 AA</v>
          </cell>
          <cell r="I490" t="str">
            <v>MFS A935 RU Super Stack II HUB 500</v>
          </cell>
          <cell r="J490">
            <v>1</v>
          </cell>
          <cell r="K490">
            <v>4269.25</v>
          </cell>
          <cell r="L490">
            <v>4269.25</v>
          </cell>
          <cell r="M490">
            <v>4269.25</v>
          </cell>
          <cell r="N490">
            <v>788</v>
          </cell>
          <cell r="O490">
            <v>748</v>
          </cell>
          <cell r="P490">
            <v>710</v>
          </cell>
        </row>
        <row r="491">
          <cell r="H491" t="str">
            <v>3BK 30681 AA</v>
          </cell>
          <cell r="I491" t="str">
            <v>MFS A935 RU IO LAN with DC power supply</v>
          </cell>
          <cell r="J491">
            <v>1</v>
          </cell>
          <cell r="K491">
            <v>6245.87</v>
          </cell>
          <cell r="L491">
            <v>6245.87</v>
          </cell>
          <cell r="M491">
            <v>6245.87</v>
          </cell>
          <cell r="N491">
            <v>1128</v>
          </cell>
          <cell r="O491">
            <v>1071</v>
          </cell>
          <cell r="P491">
            <v>1018</v>
          </cell>
        </row>
        <row r="492">
          <cell r="K492" t="str">
            <v/>
          </cell>
          <cell r="L492" t="str">
            <v/>
          </cell>
          <cell r="M492" t="str">
            <v/>
          </cell>
          <cell r="N492" t="str">
            <v/>
          </cell>
          <cell r="O492" t="str">
            <v/>
          </cell>
          <cell r="P492" t="str">
            <v/>
          </cell>
        </row>
        <row r="493">
          <cell r="K493" t="str">
            <v/>
          </cell>
          <cell r="L493" t="str">
            <v/>
          </cell>
          <cell r="M493" t="str">
            <v/>
          </cell>
          <cell r="N493" t="str">
            <v/>
          </cell>
          <cell r="O493" t="str">
            <v/>
          </cell>
          <cell r="P493" t="str">
            <v/>
          </cell>
        </row>
        <row r="494">
          <cell r="K494" t="str">
            <v/>
          </cell>
          <cell r="L494" t="str">
            <v/>
          </cell>
          <cell r="M494" t="str">
            <v/>
          </cell>
          <cell r="N494" t="str">
            <v/>
          </cell>
          <cell r="O494" t="str">
            <v/>
          </cell>
          <cell r="P494" t="str">
            <v/>
          </cell>
        </row>
        <row r="495">
          <cell r="K495" t="str">
            <v/>
          </cell>
          <cell r="L495" t="str">
            <v/>
          </cell>
          <cell r="M495" t="str">
            <v/>
          </cell>
          <cell r="N495" t="str">
            <v/>
          </cell>
          <cell r="O495" t="str">
            <v/>
          </cell>
          <cell r="P495" t="str">
            <v/>
          </cell>
        </row>
        <row r="496">
          <cell r="G496" t="str">
            <v>SPARES UPS (Regional)</v>
          </cell>
          <cell r="K496">
            <v>8214.4699999999993</v>
          </cell>
          <cell r="L496">
            <v>8214.4699999999993</v>
          </cell>
          <cell r="M496">
            <v>8214.4699999999993</v>
          </cell>
          <cell r="N496">
            <v>3915</v>
          </cell>
          <cell r="O496">
            <v>3915</v>
          </cell>
          <cell r="P496">
            <v>3915</v>
          </cell>
        </row>
        <row r="497">
          <cell r="H497" t="str">
            <v>3BK 31522 AA</v>
          </cell>
          <cell r="I497" t="str">
            <v>PS: 34A 1850W RECTIFIER</v>
          </cell>
          <cell r="J497">
            <v>9</v>
          </cell>
          <cell r="K497">
            <v>912.72</v>
          </cell>
          <cell r="L497">
            <v>912.72</v>
          </cell>
          <cell r="M497">
            <v>912.72</v>
          </cell>
          <cell r="N497">
            <v>435</v>
          </cell>
          <cell r="O497">
            <v>435</v>
          </cell>
          <cell r="P497">
            <v>435</v>
          </cell>
        </row>
        <row r="498">
          <cell r="K498" t="str">
            <v/>
          </cell>
          <cell r="L498" t="str">
            <v/>
          </cell>
          <cell r="M498" t="str">
            <v/>
          </cell>
          <cell r="N498" t="str">
            <v/>
          </cell>
          <cell r="O498" t="str">
            <v/>
          </cell>
          <cell r="P498" t="str">
            <v/>
          </cell>
        </row>
        <row r="499">
          <cell r="G499" t="str">
            <v>Spares BTS and MicroBTS for Indoor Solution</v>
          </cell>
          <cell r="K499">
            <v>151657.25511</v>
          </cell>
          <cell r="L499">
            <v>146769.04</v>
          </cell>
          <cell r="M499">
            <v>140894.04</v>
          </cell>
          <cell r="N499">
            <v>50330</v>
          </cell>
          <cell r="O499">
            <v>49982</v>
          </cell>
          <cell r="P499">
            <v>49644</v>
          </cell>
        </row>
        <row r="500">
          <cell r="H500" t="str">
            <v>3BK 30244 AA</v>
          </cell>
          <cell r="I500" t="str">
            <v>FAN UNIT 9100</v>
          </cell>
          <cell r="J500">
            <v>2</v>
          </cell>
          <cell r="K500">
            <v>82.89</v>
          </cell>
          <cell r="L500">
            <v>82.89</v>
          </cell>
          <cell r="M500">
            <v>82.89</v>
          </cell>
          <cell r="N500">
            <v>22</v>
          </cell>
          <cell r="O500">
            <v>22</v>
          </cell>
          <cell r="P500">
            <v>21</v>
          </cell>
        </row>
        <row r="501">
          <cell r="H501" t="str">
            <v>3BK 30245 AA</v>
          </cell>
          <cell r="I501" t="str">
            <v>FAN CONTROL BOARD 9100</v>
          </cell>
          <cell r="J501">
            <v>2</v>
          </cell>
          <cell r="K501">
            <v>158.06</v>
          </cell>
          <cell r="L501">
            <v>158.06</v>
          </cell>
          <cell r="M501">
            <v>158.06</v>
          </cell>
          <cell r="N501">
            <v>33</v>
          </cell>
          <cell r="O501">
            <v>31</v>
          </cell>
          <cell r="P501">
            <v>30</v>
          </cell>
        </row>
        <row r="502">
          <cell r="H502" t="str">
            <v>3BK 30265 AA</v>
          </cell>
          <cell r="I502" t="str">
            <v>RU: EXTERNAL INPUT/OUTPUT BOARD</v>
          </cell>
          <cell r="J502">
            <v>1</v>
          </cell>
          <cell r="K502">
            <v>360.46</v>
          </cell>
          <cell r="L502">
            <v>360.46</v>
          </cell>
          <cell r="M502">
            <v>360.46</v>
          </cell>
          <cell r="N502">
            <v>96</v>
          </cell>
          <cell r="O502">
            <v>90</v>
          </cell>
          <cell r="P502">
            <v>86</v>
          </cell>
        </row>
        <row r="503">
          <cell r="H503" t="str">
            <v>3BK 30243 AB</v>
          </cell>
          <cell r="I503" t="str">
            <v>STATION UNIT MODULE 9100</v>
          </cell>
          <cell r="J503">
            <v>2</v>
          </cell>
          <cell r="K503">
            <v>2016.27</v>
          </cell>
          <cell r="L503">
            <v>2016.27</v>
          </cell>
          <cell r="M503">
            <v>2016.27</v>
          </cell>
          <cell r="N503">
            <v>455</v>
          </cell>
          <cell r="O503">
            <v>433</v>
          </cell>
          <cell r="P503">
            <v>412</v>
          </cell>
        </row>
        <row r="504">
          <cell r="H504" t="str">
            <v>3BK 30222 AA</v>
          </cell>
          <cell r="I504" t="str">
            <v>TWIN WIDE BAND COMBINER 1800 STAGE</v>
          </cell>
          <cell r="J504">
            <v>2</v>
          </cell>
          <cell r="K504">
            <v>670</v>
          </cell>
          <cell r="L504">
            <v>670</v>
          </cell>
          <cell r="M504">
            <v>617</v>
          </cell>
          <cell r="N504">
            <v>211</v>
          </cell>
          <cell r="O504">
            <v>201</v>
          </cell>
          <cell r="P504">
            <v>190</v>
          </cell>
        </row>
        <row r="505">
          <cell r="H505" t="str">
            <v>3BK 30271 AB</v>
          </cell>
          <cell r="I505" t="str">
            <v>RU: ANTENNA NETWORK COMBINER 1800</v>
          </cell>
          <cell r="J505">
            <v>1</v>
          </cell>
          <cell r="K505">
            <v>4397.82</v>
          </cell>
          <cell r="L505">
            <v>4397.82</v>
          </cell>
          <cell r="M505">
            <v>4397.82</v>
          </cell>
          <cell r="N505">
            <v>1006</v>
          </cell>
          <cell r="O505">
            <v>956</v>
          </cell>
          <cell r="P505">
            <v>908</v>
          </cell>
        </row>
        <row r="506">
          <cell r="H506" t="str">
            <v>3BK 30226 AC</v>
          </cell>
          <cell r="I506" t="str">
            <v>RU: AC CONVERTER UNIT 9100</v>
          </cell>
          <cell r="J506">
            <v>1</v>
          </cell>
          <cell r="K506">
            <v>1028.3699999999999</v>
          </cell>
          <cell r="L506">
            <v>1028.3699999999999</v>
          </cell>
          <cell r="M506">
            <v>1028.3699999999999</v>
          </cell>
          <cell r="N506">
            <v>250</v>
          </cell>
          <cell r="O506">
            <v>237</v>
          </cell>
          <cell r="P506">
            <v>225</v>
          </cell>
        </row>
        <row r="507">
          <cell r="H507" t="str">
            <v>3BK 30234 AB</v>
          </cell>
          <cell r="I507" t="str">
            <v>RU: A9100 TRX 1800 EDGE COMPATIBLE</v>
          </cell>
          <cell r="J507">
            <v>5</v>
          </cell>
          <cell r="K507">
            <v>3679.79</v>
          </cell>
          <cell r="L507">
            <v>3679.79</v>
          </cell>
          <cell r="M507">
            <v>3679.79</v>
          </cell>
          <cell r="N507">
            <v>790</v>
          </cell>
          <cell r="O507">
            <v>751</v>
          </cell>
          <cell r="P507">
            <v>713</v>
          </cell>
        </row>
        <row r="508">
          <cell r="H508" t="str">
            <v>3BK 30266 AA</v>
          </cell>
          <cell r="I508" t="str">
            <v>RU: ADAPTER MODULE</v>
          </cell>
          <cell r="J508">
            <v>2</v>
          </cell>
          <cell r="K508">
            <v>642</v>
          </cell>
          <cell r="L508">
            <v>642</v>
          </cell>
          <cell r="M508">
            <v>642</v>
          </cell>
          <cell r="N508">
            <v>165</v>
          </cell>
          <cell r="O508">
            <v>157</v>
          </cell>
          <cell r="P508">
            <v>149</v>
          </cell>
        </row>
        <row r="509">
          <cell r="H509" t="str">
            <v>3BK 30133 AB</v>
          </cell>
          <cell r="I509" t="str">
            <v>BTS A910 2TRX 1800 SGLE-ANT</v>
          </cell>
          <cell r="J509">
            <v>4</v>
          </cell>
          <cell r="K509">
            <v>10707</v>
          </cell>
          <cell r="L509">
            <v>10707</v>
          </cell>
          <cell r="M509">
            <v>10172</v>
          </cell>
          <cell r="N509">
            <v>4077</v>
          </cell>
          <cell r="O509">
            <v>4077</v>
          </cell>
          <cell r="P509">
            <v>4077</v>
          </cell>
        </row>
        <row r="510">
          <cell r="H510" t="str">
            <v>3BK 30133 AA</v>
          </cell>
          <cell r="I510" t="str">
            <v>BTS A910 2TRX 1800 LOW LOSS</v>
          </cell>
          <cell r="J510">
            <v>5</v>
          </cell>
          <cell r="K510">
            <v>12313</v>
          </cell>
          <cell r="L510">
            <v>12313</v>
          </cell>
          <cell r="M510">
            <v>11697</v>
          </cell>
          <cell r="N510">
            <v>4378</v>
          </cell>
          <cell r="O510">
            <v>4378</v>
          </cell>
          <cell r="P510">
            <v>4378</v>
          </cell>
        </row>
        <row r="511">
          <cell r="H511" t="str">
            <v>3BK 30147 AA</v>
          </cell>
          <cell r="I511" t="str">
            <v>BTS A910 INTEGRATED FANS</v>
          </cell>
          <cell r="J511">
            <v>9</v>
          </cell>
          <cell r="K511">
            <v>803</v>
          </cell>
          <cell r="L511">
            <v>803</v>
          </cell>
          <cell r="M511">
            <v>763</v>
          </cell>
          <cell r="N511">
            <v>400</v>
          </cell>
          <cell r="O511">
            <v>400</v>
          </cell>
          <cell r="P511">
            <v>400</v>
          </cell>
        </row>
        <row r="512">
          <cell r="H512" t="str">
            <v>3BK 30144 AA</v>
          </cell>
          <cell r="I512" t="str">
            <v>BTS A910 STANDARD COVER</v>
          </cell>
          <cell r="J512">
            <v>9</v>
          </cell>
          <cell r="K512">
            <v>425</v>
          </cell>
          <cell r="L512">
            <v>425</v>
          </cell>
          <cell r="M512">
            <v>404</v>
          </cell>
          <cell r="N512">
            <v>162</v>
          </cell>
          <cell r="O512">
            <v>162</v>
          </cell>
          <cell r="P512">
            <v>162</v>
          </cell>
        </row>
        <row r="513">
          <cell r="K513" t="str">
            <v/>
          </cell>
          <cell r="L513" t="str">
            <v/>
          </cell>
          <cell r="M513" t="str">
            <v/>
          </cell>
          <cell r="N513" t="str">
            <v/>
          </cell>
          <cell r="O513" t="str">
            <v/>
          </cell>
          <cell r="P513" t="str">
            <v/>
          </cell>
        </row>
        <row r="514">
          <cell r="G514" t="str">
            <v>ADDITIONAL SPARES FOR BSC AND TC</v>
          </cell>
          <cell r="K514">
            <v>12109.183199999999</v>
          </cell>
          <cell r="L514">
            <v>13855.970000000001</v>
          </cell>
          <cell r="M514">
            <v>13855.970000000001</v>
          </cell>
          <cell r="N514">
            <v>2339</v>
          </cell>
          <cell r="O514">
            <v>2217</v>
          </cell>
          <cell r="P514">
            <v>2142</v>
          </cell>
        </row>
        <row r="515">
          <cell r="H515" t="str">
            <v>3BK 30608 AE</v>
          </cell>
          <cell r="I515" t="str">
            <v>DTCC Processor 120 Ohm</v>
          </cell>
          <cell r="J515">
            <v>1</v>
          </cell>
          <cell r="K515">
            <v>1004.28</v>
          </cell>
          <cell r="L515">
            <v>1004.28</v>
          </cell>
          <cell r="M515">
            <v>1004.28</v>
          </cell>
          <cell r="N515">
            <v>239</v>
          </cell>
          <cell r="O515">
            <v>239</v>
          </cell>
          <cell r="P515">
            <v>239</v>
          </cell>
        </row>
        <row r="516">
          <cell r="H516" t="str">
            <v>3BK 30610 AE</v>
          </cell>
          <cell r="I516" t="str">
            <v>ASMB Interface 120 Ohm</v>
          </cell>
          <cell r="J516">
            <v>1</v>
          </cell>
          <cell r="K516">
            <v>834.65</v>
          </cell>
          <cell r="L516">
            <v>834.65</v>
          </cell>
          <cell r="M516">
            <v>834.65</v>
          </cell>
          <cell r="N516">
            <v>233</v>
          </cell>
          <cell r="O516">
            <v>233</v>
          </cell>
          <cell r="P516">
            <v>233</v>
          </cell>
        </row>
        <row r="517">
          <cell r="H517" t="str">
            <v>3BK 30801 AA</v>
          </cell>
          <cell r="I517" t="str">
            <v>TC A925 TRANSCODING BOARD</v>
          </cell>
          <cell r="J517">
            <v>1</v>
          </cell>
          <cell r="K517">
            <v>11033</v>
          </cell>
          <cell r="L517">
            <v>11033</v>
          </cell>
          <cell r="M517">
            <v>11033</v>
          </cell>
          <cell r="N517">
            <v>1627</v>
          </cell>
          <cell r="O517">
            <v>1505</v>
          </cell>
          <cell r="P517">
            <v>1430</v>
          </cell>
        </row>
        <row r="518">
          <cell r="H518" t="str">
            <v>3BK 30607 AA</v>
          </cell>
          <cell r="I518" t="str">
            <v>TCUC Processor</v>
          </cell>
          <cell r="J518">
            <v>1</v>
          </cell>
          <cell r="K518">
            <v>984.04</v>
          </cell>
          <cell r="L518">
            <v>984.04</v>
          </cell>
          <cell r="M518">
            <v>984.04</v>
          </cell>
          <cell r="N518">
            <v>240</v>
          </cell>
          <cell r="O518">
            <v>240</v>
          </cell>
          <cell r="P518">
            <v>240</v>
          </cell>
        </row>
        <row r="519">
          <cell r="K519" t="str">
            <v/>
          </cell>
          <cell r="L519" t="str">
            <v/>
          </cell>
          <cell r="M519" t="str">
            <v/>
          </cell>
          <cell r="N519" t="str">
            <v/>
          </cell>
          <cell r="O519" t="str">
            <v/>
          </cell>
          <cell r="P519" t="str">
            <v/>
          </cell>
        </row>
        <row r="520">
          <cell r="K520" t="str">
            <v/>
          </cell>
          <cell r="L520" t="str">
            <v/>
          </cell>
          <cell r="M520" t="str">
            <v/>
          </cell>
          <cell r="N520" t="str">
            <v/>
          </cell>
          <cell r="O520" t="str">
            <v/>
          </cell>
          <cell r="P520" t="str">
            <v/>
          </cell>
        </row>
        <row r="521">
          <cell r="K521" t="str">
            <v/>
          </cell>
          <cell r="L521" t="str">
            <v/>
          </cell>
          <cell r="M521" t="str">
            <v/>
          </cell>
          <cell r="N521" t="str">
            <v/>
          </cell>
          <cell r="O521" t="str">
            <v/>
          </cell>
          <cell r="P521" t="str">
            <v/>
          </cell>
        </row>
        <row r="522">
          <cell r="K522" t="str">
            <v/>
          </cell>
          <cell r="L522" t="str">
            <v/>
          </cell>
          <cell r="M522" t="str">
            <v/>
          </cell>
          <cell r="N522" t="str">
            <v/>
          </cell>
          <cell r="O522" t="str">
            <v/>
          </cell>
          <cell r="P522" t="str">
            <v/>
          </cell>
        </row>
        <row r="523">
          <cell r="K523" t="str">
            <v/>
          </cell>
          <cell r="L523" t="str">
            <v/>
          </cell>
          <cell r="M523" t="str">
            <v/>
          </cell>
          <cell r="N523" t="str">
            <v/>
          </cell>
          <cell r="O523" t="str">
            <v/>
          </cell>
          <cell r="P523" t="str">
            <v/>
          </cell>
        </row>
        <row r="524">
          <cell r="G524" t="str">
            <v>ANTENNA SYSTEM FOR 2 SECTORED BTS SITES (High Power)</v>
          </cell>
          <cell r="K524">
            <v>8563.8994744186039</v>
          </cell>
          <cell r="L524">
            <v>8564.3267999999989</v>
          </cell>
          <cell r="M524">
            <v>8564.3267999999989</v>
          </cell>
          <cell r="N524">
            <v>2772</v>
          </cell>
          <cell r="O524">
            <v>2772</v>
          </cell>
          <cell r="P524">
            <v>2772</v>
          </cell>
        </row>
        <row r="525">
          <cell r="H525" t="str">
            <v>3BK 31137 AC</v>
          </cell>
          <cell r="I525" t="str">
            <v>ANT*1800/65/17.5/5T/XPol</v>
          </cell>
          <cell r="J525">
            <v>2</v>
          </cell>
          <cell r="K525">
            <v>570</v>
          </cell>
          <cell r="L525">
            <v>570</v>
          </cell>
          <cell r="M525">
            <v>570</v>
          </cell>
          <cell r="N525">
            <v>287</v>
          </cell>
          <cell r="O525">
            <v>287</v>
          </cell>
          <cell r="P525">
            <v>287</v>
          </cell>
        </row>
        <row r="526">
          <cell r="H526" t="str">
            <v>3BK 31201 AB</v>
          </cell>
          <cell r="I526" t="str">
            <v>Feeder_7/8 " + Clamps for 10 m</v>
          </cell>
          <cell r="J526">
            <v>20</v>
          </cell>
          <cell r="K526">
            <v>82</v>
          </cell>
          <cell r="L526">
            <v>82</v>
          </cell>
          <cell r="M526">
            <v>82</v>
          </cell>
          <cell r="N526">
            <v>41</v>
          </cell>
          <cell r="O526">
            <v>41</v>
          </cell>
          <cell r="P526">
            <v>41</v>
          </cell>
        </row>
        <row r="527">
          <cell r="H527" t="str">
            <v>3BK 31252 AB</v>
          </cell>
          <cell r="I527" t="str">
            <v>Accessory set for one 7/8" feeder</v>
          </cell>
          <cell r="J527">
            <v>4</v>
          </cell>
          <cell r="K527">
            <v>212</v>
          </cell>
          <cell r="L527">
            <v>212</v>
          </cell>
          <cell r="M527">
            <v>212</v>
          </cell>
          <cell r="N527">
            <v>107</v>
          </cell>
          <cell r="O527">
            <v>107</v>
          </cell>
          <cell r="P527">
            <v>107</v>
          </cell>
        </row>
        <row r="528">
          <cell r="H528" t="str">
            <v>3BK 31385 AB</v>
          </cell>
          <cell r="I528" t="str">
            <v>Average mounting kit for 1 antenna</v>
          </cell>
          <cell r="J528">
            <v>2</v>
          </cell>
          <cell r="K528">
            <v>949</v>
          </cell>
          <cell r="L528">
            <v>949</v>
          </cell>
          <cell r="M528">
            <v>949</v>
          </cell>
          <cell r="N528">
            <v>475</v>
          </cell>
          <cell r="O528">
            <v>475</v>
          </cell>
          <cell r="P528">
            <v>475</v>
          </cell>
        </row>
        <row r="529">
          <cell r="K529" t="str">
            <v/>
          </cell>
          <cell r="L529" t="str">
            <v/>
          </cell>
          <cell r="M529" t="str">
            <v/>
          </cell>
          <cell r="N529" t="str">
            <v/>
          </cell>
          <cell r="O529" t="str">
            <v/>
          </cell>
          <cell r="P529" t="str">
            <v/>
          </cell>
        </row>
        <row r="530">
          <cell r="G530" t="str">
            <v>ANTENNA SYSTEM FOR 3 SECTORED BTS SITES (Cross-Polarised) (Dense Urban)</v>
          </cell>
          <cell r="K530">
            <v>7427.0428000000002</v>
          </cell>
          <cell r="L530">
            <v>7427.0428000000002</v>
          </cell>
          <cell r="M530">
            <v>7427.0428000000002</v>
          </cell>
          <cell r="N530">
            <v>3666</v>
          </cell>
          <cell r="O530">
            <v>3666</v>
          </cell>
          <cell r="P530">
            <v>3666</v>
          </cell>
        </row>
        <row r="531">
          <cell r="H531" t="str">
            <v>3BK 31137 AC</v>
          </cell>
          <cell r="I531" t="str">
            <v>ANT*1800/65/17.5/5T/XPol</v>
          </cell>
          <cell r="J531">
            <v>3</v>
          </cell>
          <cell r="K531">
            <v>570</v>
          </cell>
          <cell r="L531">
            <v>570</v>
          </cell>
          <cell r="M531">
            <v>570</v>
          </cell>
          <cell r="N531">
            <v>287</v>
          </cell>
          <cell r="O531">
            <v>287</v>
          </cell>
          <cell r="P531">
            <v>287</v>
          </cell>
        </row>
        <row r="532">
          <cell r="H532" t="str">
            <v>3BK 31201 AB</v>
          </cell>
          <cell r="I532" t="str">
            <v>Feeder_7/8 " + Clamps for 10 m</v>
          </cell>
          <cell r="J532">
            <v>18</v>
          </cell>
          <cell r="K532">
            <v>82</v>
          </cell>
          <cell r="L532">
            <v>82</v>
          </cell>
          <cell r="M532">
            <v>82</v>
          </cell>
          <cell r="N532">
            <v>41</v>
          </cell>
          <cell r="O532">
            <v>41</v>
          </cell>
          <cell r="P532">
            <v>41</v>
          </cell>
        </row>
        <row r="533">
          <cell r="H533" t="str">
            <v>3BK 31252 AB</v>
          </cell>
          <cell r="I533" t="str">
            <v>Accessory set for one 7/8" feeder</v>
          </cell>
          <cell r="J533">
            <v>6</v>
          </cell>
          <cell r="K533">
            <v>212</v>
          </cell>
          <cell r="L533">
            <v>212</v>
          </cell>
          <cell r="M533">
            <v>212</v>
          </cell>
          <cell r="N533">
            <v>107</v>
          </cell>
          <cell r="O533">
            <v>107</v>
          </cell>
          <cell r="P533">
            <v>107</v>
          </cell>
        </row>
        <row r="534">
          <cell r="H534" t="str">
            <v>3BK 31385 AB</v>
          </cell>
          <cell r="I534" t="str">
            <v>Average mounting kit for 1 antenna</v>
          </cell>
          <cell r="J534">
            <v>3</v>
          </cell>
          <cell r="K534">
            <v>949</v>
          </cell>
          <cell r="L534">
            <v>949</v>
          </cell>
          <cell r="M534">
            <v>949</v>
          </cell>
          <cell r="N534">
            <v>475</v>
          </cell>
          <cell r="O534">
            <v>475</v>
          </cell>
          <cell r="P534">
            <v>475</v>
          </cell>
        </row>
        <row r="535">
          <cell r="K535" t="str">
            <v/>
          </cell>
          <cell r="L535" t="str">
            <v/>
          </cell>
          <cell r="M535" t="str">
            <v/>
          </cell>
          <cell r="N535" t="str">
            <v/>
          </cell>
          <cell r="O535" t="str">
            <v/>
          </cell>
          <cell r="P535" t="str">
            <v/>
          </cell>
        </row>
        <row r="536">
          <cell r="G536" t="str">
            <v>ANTENNA SYSTEM FOR 3 SECTORED BTS SITES (Cross-Polarised) (Suburban Rural)</v>
          </cell>
          <cell r="K536">
            <v>7427.0428000000002</v>
          </cell>
          <cell r="L536">
            <v>7427.0428000000002</v>
          </cell>
          <cell r="M536">
            <v>7427.0428000000002</v>
          </cell>
          <cell r="N536">
            <v>3642</v>
          </cell>
          <cell r="O536">
            <v>3642</v>
          </cell>
          <cell r="P536">
            <v>3642</v>
          </cell>
        </row>
        <row r="537">
          <cell r="H537" t="str">
            <v>3BK 31136 AB</v>
          </cell>
          <cell r="I537" t="str">
            <v>ANT*1800/90/16/2T/XPol</v>
          </cell>
          <cell r="J537">
            <v>3</v>
          </cell>
          <cell r="K537">
            <v>570</v>
          </cell>
          <cell r="L537">
            <v>570</v>
          </cell>
          <cell r="M537">
            <v>570</v>
          </cell>
          <cell r="N537">
            <v>279</v>
          </cell>
          <cell r="O537">
            <v>279</v>
          </cell>
          <cell r="P537">
            <v>279</v>
          </cell>
        </row>
        <row r="538">
          <cell r="H538" t="str">
            <v>3BK 31201 AB</v>
          </cell>
          <cell r="I538" t="str">
            <v>Feeder_7/8 " + Clamps for 10 m</v>
          </cell>
          <cell r="J538">
            <v>18</v>
          </cell>
          <cell r="K538">
            <v>82</v>
          </cell>
          <cell r="L538">
            <v>82</v>
          </cell>
          <cell r="M538">
            <v>82</v>
          </cell>
          <cell r="N538">
            <v>41</v>
          </cell>
          <cell r="O538">
            <v>41</v>
          </cell>
          <cell r="P538">
            <v>41</v>
          </cell>
        </row>
        <row r="539">
          <cell r="H539" t="str">
            <v>3BK 31252 AB</v>
          </cell>
          <cell r="I539" t="str">
            <v>Accessory set for one 7/8" feeder</v>
          </cell>
          <cell r="J539">
            <v>6</v>
          </cell>
          <cell r="K539">
            <v>212</v>
          </cell>
          <cell r="L539">
            <v>212</v>
          </cell>
          <cell r="M539">
            <v>212</v>
          </cell>
          <cell r="N539">
            <v>107</v>
          </cell>
          <cell r="O539">
            <v>107</v>
          </cell>
          <cell r="P539">
            <v>107</v>
          </cell>
        </row>
        <row r="540">
          <cell r="H540" t="str">
            <v>3BK 31385 AB</v>
          </cell>
          <cell r="I540" t="str">
            <v>Average mounting kit for 1 antenna</v>
          </cell>
          <cell r="J540">
            <v>3</v>
          </cell>
          <cell r="K540">
            <v>949</v>
          </cell>
          <cell r="L540">
            <v>949</v>
          </cell>
          <cell r="M540">
            <v>949</v>
          </cell>
          <cell r="N540">
            <v>475</v>
          </cell>
          <cell r="O540">
            <v>475</v>
          </cell>
          <cell r="P540">
            <v>475</v>
          </cell>
        </row>
        <row r="541">
          <cell r="K541" t="str">
            <v/>
          </cell>
          <cell r="L541" t="str">
            <v/>
          </cell>
          <cell r="M541" t="str">
            <v/>
          </cell>
          <cell r="N541" t="str">
            <v/>
          </cell>
          <cell r="O541" t="str">
            <v/>
          </cell>
          <cell r="P541" t="str">
            <v/>
          </cell>
        </row>
        <row r="542">
          <cell r="G542" t="str">
            <v>ANTENNA SYSTEM FOR 3 SECTORED BTS SITES (Low Loss)</v>
          </cell>
          <cell r="K542">
            <v>14854.0856</v>
          </cell>
          <cell r="L542">
            <v>14854.0856</v>
          </cell>
          <cell r="M542">
            <v>14854.0856</v>
          </cell>
          <cell r="N542">
            <v>7332</v>
          </cell>
          <cell r="O542">
            <v>7332</v>
          </cell>
          <cell r="P542">
            <v>7332</v>
          </cell>
        </row>
        <row r="543">
          <cell r="H543" t="str">
            <v>3BK 31137 AC</v>
          </cell>
          <cell r="I543" t="str">
            <v>ANT*1800/65/17.5/5T/XPol</v>
          </cell>
          <cell r="J543">
            <v>6</v>
          </cell>
          <cell r="K543">
            <v>570</v>
          </cell>
          <cell r="L543">
            <v>570</v>
          </cell>
          <cell r="M543">
            <v>570</v>
          </cell>
          <cell r="N543">
            <v>287</v>
          </cell>
          <cell r="O543">
            <v>287</v>
          </cell>
          <cell r="P543">
            <v>287</v>
          </cell>
        </row>
        <row r="544">
          <cell r="H544" t="str">
            <v>3BK 31201 AB</v>
          </cell>
          <cell r="I544" t="str">
            <v>Feeder_7/8 " + Clamps for 10 m</v>
          </cell>
          <cell r="J544">
            <v>36</v>
          </cell>
          <cell r="K544">
            <v>82</v>
          </cell>
          <cell r="L544">
            <v>82</v>
          </cell>
          <cell r="M544">
            <v>82</v>
          </cell>
          <cell r="N544">
            <v>41</v>
          </cell>
          <cell r="O544">
            <v>41</v>
          </cell>
          <cell r="P544">
            <v>41</v>
          </cell>
        </row>
        <row r="545">
          <cell r="H545" t="str">
            <v>3BK 31252 AB</v>
          </cell>
          <cell r="I545" t="str">
            <v>Accessory set for one 7/8" feeder</v>
          </cell>
          <cell r="J545">
            <v>12</v>
          </cell>
          <cell r="K545">
            <v>212</v>
          </cell>
          <cell r="L545">
            <v>212</v>
          </cell>
          <cell r="M545">
            <v>212</v>
          </cell>
          <cell r="N545">
            <v>107</v>
          </cell>
          <cell r="O545">
            <v>107</v>
          </cell>
          <cell r="P545">
            <v>107</v>
          </cell>
        </row>
        <row r="546">
          <cell r="H546" t="str">
            <v>3BK 31385 AB</v>
          </cell>
          <cell r="I546" t="str">
            <v>Average mounting kit for 1 antenna</v>
          </cell>
          <cell r="J546">
            <v>6</v>
          </cell>
          <cell r="K546">
            <v>949</v>
          </cell>
          <cell r="L546">
            <v>949</v>
          </cell>
          <cell r="M546">
            <v>949</v>
          </cell>
          <cell r="N546">
            <v>475</v>
          </cell>
          <cell r="O546">
            <v>475</v>
          </cell>
          <cell r="P546">
            <v>475</v>
          </cell>
        </row>
        <row r="547">
          <cell r="K547" t="str">
            <v/>
          </cell>
          <cell r="L547" t="str">
            <v/>
          </cell>
          <cell r="M547" t="str">
            <v/>
          </cell>
          <cell r="N547" t="str">
            <v/>
          </cell>
          <cell r="O547" t="str">
            <v/>
          </cell>
          <cell r="P547" t="str">
            <v/>
          </cell>
        </row>
        <row r="548">
          <cell r="K548" t="str">
            <v/>
          </cell>
          <cell r="L548" t="str">
            <v/>
          </cell>
          <cell r="M548" t="str">
            <v/>
          </cell>
          <cell r="N548" t="str">
            <v/>
          </cell>
          <cell r="O548" t="str">
            <v/>
          </cell>
          <cell r="P548" t="str">
            <v/>
          </cell>
        </row>
        <row r="549">
          <cell r="K549" t="str">
            <v/>
          </cell>
          <cell r="L549" t="str">
            <v/>
          </cell>
          <cell r="M549" t="str">
            <v/>
          </cell>
          <cell r="N549" t="str">
            <v/>
          </cell>
          <cell r="O549" t="str">
            <v/>
          </cell>
          <cell r="P549" t="str">
            <v/>
          </cell>
        </row>
        <row r="550">
          <cell r="G550" t="str">
            <v>Power Supply - Indoor BTS 1,1,1</v>
          </cell>
          <cell r="K550">
            <v>5183.3164000000015</v>
          </cell>
          <cell r="L550">
            <v>5183.3164000000015</v>
          </cell>
          <cell r="M550">
            <v>5183.3164000000015</v>
          </cell>
          <cell r="N550">
            <v>2800</v>
          </cell>
          <cell r="O550">
            <v>2800</v>
          </cell>
          <cell r="P550">
            <v>2800</v>
          </cell>
        </row>
        <row r="551">
          <cell r="H551" t="str">
            <v>3BK 31502 AA</v>
          </cell>
          <cell r="I551" t="str">
            <v>PS: CABINET T4STD UP TO 4 34A RECTIFIER</v>
          </cell>
          <cell r="J551">
            <v>1</v>
          </cell>
          <cell r="K551">
            <v>2956</v>
          </cell>
          <cell r="L551">
            <v>2956</v>
          </cell>
          <cell r="M551">
            <v>2956</v>
          </cell>
          <cell r="N551">
            <v>1409</v>
          </cell>
          <cell r="O551">
            <v>1409</v>
          </cell>
          <cell r="P551">
            <v>1409</v>
          </cell>
        </row>
        <row r="552">
          <cell r="H552" t="str">
            <v>3BK 31512 AA</v>
          </cell>
          <cell r="I552" t="str">
            <v>PS: BATTERY 140AH 48V STANDARD</v>
          </cell>
          <cell r="J552">
            <v>1</v>
          </cell>
          <cell r="K552">
            <v>1093</v>
          </cell>
          <cell r="L552">
            <v>1093</v>
          </cell>
          <cell r="M552">
            <v>1093</v>
          </cell>
          <cell r="N552">
            <v>521</v>
          </cell>
          <cell r="O552">
            <v>521</v>
          </cell>
          <cell r="P552">
            <v>521</v>
          </cell>
        </row>
        <row r="553">
          <cell r="H553" t="str">
            <v>3BK 31522 AA</v>
          </cell>
          <cell r="I553" t="str">
            <v>PS: 34A 1850W RECTIFIER</v>
          </cell>
          <cell r="J553">
            <v>2</v>
          </cell>
          <cell r="K553">
            <v>912.72</v>
          </cell>
          <cell r="L553">
            <v>912.72</v>
          </cell>
          <cell r="M553">
            <v>912.72</v>
          </cell>
          <cell r="N553">
            <v>435</v>
          </cell>
          <cell r="O553">
            <v>435</v>
          </cell>
          <cell r="P553">
            <v>435</v>
          </cell>
        </row>
        <row r="554">
          <cell r="K554" t="str">
            <v/>
          </cell>
          <cell r="L554" t="str">
            <v/>
          </cell>
          <cell r="M554" t="str">
            <v/>
          </cell>
          <cell r="N554" t="str">
            <v/>
          </cell>
          <cell r="O554" t="str">
            <v/>
          </cell>
          <cell r="P554" t="str">
            <v/>
          </cell>
        </row>
        <row r="555">
          <cell r="G555" t="str">
            <v>Power Supply - Indoor BTS 2,2,2</v>
          </cell>
          <cell r="K555">
            <v>5183.3164000000015</v>
          </cell>
          <cell r="L555">
            <v>5183.3164000000015</v>
          </cell>
          <cell r="M555">
            <v>5183.3164000000015</v>
          </cell>
          <cell r="N555">
            <v>2800</v>
          </cell>
          <cell r="O555">
            <v>2800</v>
          </cell>
          <cell r="P555">
            <v>2800</v>
          </cell>
        </row>
        <row r="556">
          <cell r="H556" t="str">
            <v>3BK 31502 AA</v>
          </cell>
          <cell r="I556" t="str">
            <v>PS: CABINET T4STD UP TO 4 34A RECTIFIER</v>
          </cell>
          <cell r="J556">
            <v>1</v>
          </cell>
          <cell r="K556">
            <v>2956</v>
          </cell>
          <cell r="L556">
            <v>2956</v>
          </cell>
          <cell r="M556">
            <v>2956</v>
          </cell>
          <cell r="N556">
            <v>1409</v>
          </cell>
          <cell r="O556">
            <v>1409</v>
          </cell>
          <cell r="P556">
            <v>1409</v>
          </cell>
        </row>
        <row r="557">
          <cell r="H557" t="str">
            <v>3BK 31512 AA</v>
          </cell>
          <cell r="I557" t="str">
            <v>PS: BATTERY 140AH 48V STANDARD</v>
          </cell>
          <cell r="J557">
            <v>1</v>
          </cell>
          <cell r="K557">
            <v>1093</v>
          </cell>
          <cell r="L557">
            <v>1093</v>
          </cell>
          <cell r="M557">
            <v>1093</v>
          </cell>
          <cell r="N557">
            <v>521</v>
          </cell>
          <cell r="O557">
            <v>521</v>
          </cell>
          <cell r="P557">
            <v>521</v>
          </cell>
        </row>
        <row r="558">
          <cell r="H558" t="str">
            <v>3BK 31522 AA</v>
          </cell>
          <cell r="I558" t="str">
            <v>PS: 34A 1850W RECTIFIER</v>
          </cell>
          <cell r="J558">
            <v>2</v>
          </cell>
          <cell r="K558">
            <v>912.72</v>
          </cell>
          <cell r="L558">
            <v>912.72</v>
          </cell>
          <cell r="M558">
            <v>912.72</v>
          </cell>
          <cell r="N558">
            <v>435</v>
          </cell>
          <cell r="O558">
            <v>435</v>
          </cell>
          <cell r="P558">
            <v>435</v>
          </cell>
        </row>
        <row r="559">
          <cell r="K559" t="str">
            <v/>
          </cell>
          <cell r="L559" t="str">
            <v/>
          </cell>
          <cell r="M559" t="str">
            <v/>
          </cell>
          <cell r="N559" t="str">
            <v/>
          </cell>
          <cell r="O559" t="str">
            <v/>
          </cell>
          <cell r="P559" t="str">
            <v/>
          </cell>
        </row>
        <row r="560">
          <cell r="G560" t="str">
            <v>Power Supply - Indoor BTS 3,3,3</v>
          </cell>
          <cell r="K560">
            <v>5412.7000000000007</v>
          </cell>
          <cell r="L560">
            <v>5412.7000000000007</v>
          </cell>
          <cell r="M560">
            <v>5412.7000000000007</v>
          </cell>
          <cell r="N560">
            <v>3321</v>
          </cell>
          <cell r="O560">
            <v>3321</v>
          </cell>
          <cell r="P560">
            <v>3321</v>
          </cell>
        </row>
        <row r="561">
          <cell r="H561" t="str">
            <v>3BK 31502 AA</v>
          </cell>
          <cell r="I561" t="str">
            <v>PS: CABINET T4STD UP TO 4 34A RECTIFIER</v>
          </cell>
          <cell r="J561">
            <v>1</v>
          </cell>
          <cell r="K561">
            <v>2956</v>
          </cell>
          <cell r="L561">
            <v>2956</v>
          </cell>
          <cell r="M561">
            <v>2956</v>
          </cell>
          <cell r="N561">
            <v>1409</v>
          </cell>
          <cell r="O561">
            <v>1409</v>
          </cell>
          <cell r="P561">
            <v>1409</v>
          </cell>
        </row>
        <row r="562">
          <cell r="H562" t="str">
            <v>3BK 31512 AA</v>
          </cell>
          <cell r="I562" t="str">
            <v>PS: BATTERY 140AH 48V STANDARD</v>
          </cell>
          <cell r="J562">
            <v>2</v>
          </cell>
          <cell r="K562">
            <v>1093</v>
          </cell>
          <cell r="L562">
            <v>1093</v>
          </cell>
          <cell r="M562">
            <v>1093</v>
          </cell>
          <cell r="N562">
            <v>521</v>
          </cell>
          <cell r="O562">
            <v>521</v>
          </cell>
          <cell r="P562">
            <v>521</v>
          </cell>
        </row>
        <row r="563">
          <cell r="H563" t="str">
            <v>3BK 31522 AA</v>
          </cell>
          <cell r="I563" t="str">
            <v>PS: 34A 1850W RECTIFIER</v>
          </cell>
          <cell r="J563">
            <v>2</v>
          </cell>
          <cell r="K563">
            <v>912.72</v>
          </cell>
          <cell r="L563">
            <v>912.72</v>
          </cell>
          <cell r="M563">
            <v>912.72</v>
          </cell>
          <cell r="N563">
            <v>435</v>
          </cell>
          <cell r="O563">
            <v>435</v>
          </cell>
          <cell r="P563">
            <v>435</v>
          </cell>
        </row>
        <row r="564">
          <cell r="K564" t="str">
            <v/>
          </cell>
          <cell r="L564" t="str">
            <v/>
          </cell>
          <cell r="M564" t="str">
            <v/>
          </cell>
          <cell r="N564" t="str">
            <v/>
          </cell>
          <cell r="O564" t="str">
            <v/>
          </cell>
          <cell r="P564" t="str">
            <v/>
          </cell>
        </row>
        <row r="565">
          <cell r="G565" t="str">
            <v>Power Supply - Indoor BTS 4,4,4</v>
          </cell>
          <cell r="K565">
            <v>6433.3649999999998</v>
          </cell>
          <cell r="L565">
            <v>6433.3649999999998</v>
          </cell>
          <cell r="M565">
            <v>6433.3649999999998</v>
          </cell>
          <cell r="N565">
            <v>3756</v>
          </cell>
          <cell r="O565">
            <v>3756</v>
          </cell>
          <cell r="P565">
            <v>3756</v>
          </cell>
        </row>
        <row r="566">
          <cell r="H566" t="str">
            <v>3BK 31502 AA</v>
          </cell>
          <cell r="I566" t="str">
            <v>PS: CABINET T4STD UP TO 4 34A RECTIFIER</v>
          </cell>
          <cell r="J566">
            <v>1</v>
          </cell>
          <cell r="K566">
            <v>2956</v>
          </cell>
          <cell r="L566">
            <v>2956</v>
          </cell>
          <cell r="M566">
            <v>2956</v>
          </cell>
          <cell r="N566">
            <v>1409</v>
          </cell>
          <cell r="O566">
            <v>1409</v>
          </cell>
          <cell r="P566">
            <v>1409</v>
          </cell>
        </row>
        <row r="567">
          <cell r="H567" t="str">
            <v>3BK 31512 AA</v>
          </cell>
          <cell r="I567" t="str">
            <v>PS: BATTERY 140AH 48V STANDARD</v>
          </cell>
          <cell r="J567">
            <v>2</v>
          </cell>
          <cell r="K567">
            <v>1093</v>
          </cell>
          <cell r="L567">
            <v>1093</v>
          </cell>
          <cell r="M567">
            <v>1093</v>
          </cell>
          <cell r="N567">
            <v>521</v>
          </cell>
          <cell r="O567">
            <v>521</v>
          </cell>
          <cell r="P567">
            <v>521</v>
          </cell>
        </row>
        <row r="568">
          <cell r="H568" t="str">
            <v>3BK 31522 AA</v>
          </cell>
          <cell r="I568" t="str">
            <v>PS: 34A 1850W RECTIFIER</v>
          </cell>
          <cell r="J568">
            <v>3</v>
          </cell>
          <cell r="K568">
            <v>912.72</v>
          </cell>
          <cell r="L568">
            <v>912.72</v>
          </cell>
          <cell r="M568">
            <v>912.72</v>
          </cell>
          <cell r="N568">
            <v>435</v>
          </cell>
          <cell r="O568">
            <v>435</v>
          </cell>
          <cell r="P568">
            <v>435</v>
          </cell>
        </row>
        <row r="569">
          <cell r="K569" t="str">
            <v/>
          </cell>
          <cell r="L569" t="str">
            <v/>
          </cell>
          <cell r="M569" t="str">
            <v/>
          </cell>
          <cell r="N569" t="str">
            <v/>
          </cell>
          <cell r="O569" t="str">
            <v/>
          </cell>
          <cell r="P569" t="str">
            <v/>
          </cell>
        </row>
        <row r="570">
          <cell r="G570" t="str">
            <v>Power Supply - Indoor BTS 5,5,5</v>
          </cell>
          <cell r="K570">
            <v>6990.7936</v>
          </cell>
          <cell r="L570">
            <v>7008.7536</v>
          </cell>
          <cell r="M570">
            <v>7008.7536</v>
          </cell>
          <cell r="N570">
            <v>4545</v>
          </cell>
          <cell r="O570">
            <v>4545</v>
          </cell>
          <cell r="P570">
            <v>4545</v>
          </cell>
        </row>
        <row r="571">
          <cell r="H571" t="str">
            <v>3BK 31502 AA</v>
          </cell>
          <cell r="I571" t="str">
            <v>PS: CABINET T4STD UP TO 4 34A RECTIFIER</v>
          </cell>
          <cell r="J571">
            <v>1</v>
          </cell>
          <cell r="K571">
            <v>2956</v>
          </cell>
          <cell r="L571">
            <v>2956</v>
          </cell>
          <cell r="M571">
            <v>2956</v>
          </cell>
          <cell r="N571">
            <v>1409</v>
          </cell>
          <cell r="O571">
            <v>1409</v>
          </cell>
          <cell r="P571">
            <v>1409</v>
          </cell>
        </row>
        <row r="572">
          <cell r="H572" t="str">
            <v>3BK 31512 AA</v>
          </cell>
          <cell r="I572" t="str">
            <v>PS: BATTERY 140AH 48V STANDARD</v>
          </cell>
          <cell r="J572">
            <v>3</v>
          </cell>
          <cell r="K572">
            <v>1093</v>
          </cell>
          <cell r="L572">
            <v>1093</v>
          </cell>
          <cell r="M572">
            <v>1093</v>
          </cell>
          <cell r="N572">
            <v>521</v>
          </cell>
          <cell r="O572">
            <v>521</v>
          </cell>
          <cell r="P572">
            <v>521</v>
          </cell>
        </row>
        <row r="573">
          <cell r="H573" t="str">
            <v>3BK 31522 AA</v>
          </cell>
          <cell r="I573" t="str">
            <v>PS: 34A 1850W RECTIFIER</v>
          </cell>
          <cell r="J573">
            <v>3</v>
          </cell>
          <cell r="K573">
            <v>912.72</v>
          </cell>
          <cell r="L573">
            <v>912.72</v>
          </cell>
          <cell r="M573">
            <v>912.72</v>
          </cell>
          <cell r="N573">
            <v>435</v>
          </cell>
          <cell r="O573">
            <v>435</v>
          </cell>
          <cell r="P573">
            <v>435</v>
          </cell>
        </row>
        <row r="574">
          <cell r="H574" t="str">
            <v>3BK 31530 AB</v>
          </cell>
          <cell r="I574" t="str">
            <v>PS: STAND FOR 1 280AH /2 140AH BATTERIES</v>
          </cell>
          <cell r="J574">
            <v>1</v>
          </cell>
          <cell r="K574">
            <v>561</v>
          </cell>
          <cell r="L574">
            <v>561</v>
          </cell>
          <cell r="M574">
            <v>561</v>
          </cell>
          <cell r="N574">
            <v>268</v>
          </cell>
          <cell r="O574">
            <v>268</v>
          </cell>
          <cell r="P574">
            <v>268</v>
          </cell>
        </row>
        <row r="575">
          <cell r="K575" t="str">
            <v/>
          </cell>
          <cell r="L575" t="str">
            <v/>
          </cell>
          <cell r="M575" t="str">
            <v/>
          </cell>
          <cell r="N575" t="str">
            <v/>
          </cell>
          <cell r="O575" t="str">
            <v/>
          </cell>
          <cell r="P575" t="str">
            <v/>
          </cell>
        </row>
        <row r="576">
          <cell r="K576" t="str">
            <v/>
          </cell>
          <cell r="L576" t="str">
            <v/>
          </cell>
          <cell r="M576" t="str">
            <v/>
          </cell>
          <cell r="N576" t="str">
            <v/>
          </cell>
          <cell r="O576" t="str">
            <v/>
          </cell>
          <cell r="P576" t="str">
            <v/>
          </cell>
        </row>
        <row r="577">
          <cell r="K577" t="str">
            <v/>
          </cell>
          <cell r="L577" t="str">
            <v/>
          </cell>
          <cell r="M577" t="str">
            <v/>
          </cell>
          <cell r="N577" t="str">
            <v/>
          </cell>
          <cell r="O577" t="str">
            <v/>
          </cell>
          <cell r="P577" t="str">
            <v/>
          </cell>
        </row>
        <row r="578">
          <cell r="G578" t="str">
            <v>Power Supply - BSC Configuration 4</v>
          </cell>
          <cell r="K578">
            <v>10523.828580000001</v>
          </cell>
          <cell r="L578">
            <v>10523.828580000001</v>
          </cell>
          <cell r="M578">
            <v>10523.828580000001</v>
          </cell>
          <cell r="N578">
            <v>6080</v>
          </cell>
          <cell r="O578">
            <v>6080</v>
          </cell>
          <cell r="P578">
            <v>6080</v>
          </cell>
        </row>
        <row r="579">
          <cell r="H579" t="str">
            <v>3BK 31504 AA</v>
          </cell>
          <cell r="I579" t="str">
            <v>PS : CABINET UP TO 8 34A RECTIFIER</v>
          </cell>
          <cell r="J579">
            <v>1</v>
          </cell>
          <cell r="K579">
            <v>3354</v>
          </cell>
          <cell r="L579">
            <v>3354</v>
          </cell>
          <cell r="M579">
            <v>3354</v>
          </cell>
          <cell r="N579">
            <v>1598</v>
          </cell>
          <cell r="O579">
            <v>1598</v>
          </cell>
          <cell r="P579">
            <v>1598</v>
          </cell>
        </row>
        <row r="580">
          <cell r="H580" t="str">
            <v>3BK 31514 AA</v>
          </cell>
          <cell r="I580" t="str">
            <v>PS : BATTERY 280AH 48V</v>
          </cell>
          <cell r="J580">
            <v>2</v>
          </cell>
          <cell r="K580">
            <v>2314</v>
          </cell>
          <cell r="L580">
            <v>2314</v>
          </cell>
          <cell r="M580">
            <v>2314</v>
          </cell>
          <cell r="N580">
            <v>1103</v>
          </cell>
          <cell r="O580">
            <v>1103</v>
          </cell>
          <cell r="P580">
            <v>1103</v>
          </cell>
        </row>
        <row r="581">
          <cell r="H581" t="str">
            <v>3BK 31522 AA</v>
          </cell>
          <cell r="I581" t="str">
            <v>PS : 34A 1850W RECTIFIER</v>
          </cell>
          <cell r="J581">
            <v>4</v>
          </cell>
          <cell r="K581">
            <v>912.72</v>
          </cell>
          <cell r="L581">
            <v>912.72</v>
          </cell>
          <cell r="M581">
            <v>912.72</v>
          </cell>
          <cell r="N581">
            <v>435</v>
          </cell>
          <cell r="O581">
            <v>435</v>
          </cell>
          <cell r="P581">
            <v>435</v>
          </cell>
        </row>
        <row r="582">
          <cell r="H582" t="str">
            <v>3BK 31530 AB</v>
          </cell>
          <cell r="I582" t="str">
            <v>PS : STAND UPTO1 280 AH/ 2 140AH BATTERIES</v>
          </cell>
          <cell r="J582">
            <v>2</v>
          </cell>
          <cell r="K582">
            <v>561</v>
          </cell>
          <cell r="L582">
            <v>561</v>
          </cell>
          <cell r="M582">
            <v>561</v>
          </cell>
          <cell r="N582">
            <v>268</v>
          </cell>
          <cell r="O582">
            <v>268</v>
          </cell>
          <cell r="P582">
            <v>268</v>
          </cell>
        </row>
        <row r="583">
          <cell r="K583" t="str">
            <v/>
          </cell>
          <cell r="L583" t="str">
            <v/>
          </cell>
          <cell r="M583" t="str">
            <v/>
          </cell>
          <cell r="N583" t="str">
            <v/>
          </cell>
          <cell r="O583" t="str">
            <v/>
          </cell>
          <cell r="P583" t="str">
            <v/>
          </cell>
        </row>
        <row r="584">
          <cell r="G584" t="str">
            <v>Power Supply - BSC Configuration 5</v>
          </cell>
          <cell r="K584">
            <v>13650.009999999998</v>
          </cell>
          <cell r="L584">
            <v>13650.009999999998</v>
          </cell>
          <cell r="M584">
            <v>13650.009999999998</v>
          </cell>
          <cell r="N584">
            <v>7886</v>
          </cell>
          <cell r="O584">
            <v>7886</v>
          </cell>
          <cell r="P584">
            <v>7886</v>
          </cell>
        </row>
        <row r="585">
          <cell r="H585" t="str">
            <v>3BK 31504 AA</v>
          </cell>
          <cell r="I585" t="str">
            <v>PS : CABINET UP TO 8 34A RECTIFIER</v>
          </cell>
          <cell r="J585">
            <v>1</v>
          </cell>
          <cell r="K585">
            <v>3354</v>
          </cell>
          <cell r="L585">
            <v>3354</v>
          </cell>
          <cell r="M585">
            <v>3354</v>
          </cell>
          <cell r="N585">
            <v>1598</v>
          </cell>
          <cell r="O585">
            <v>1598</v>
          </cell>
          <cell r="P585">
            <v>1598</v>
          </cell>
        </row>
        <row r="586">
          <cell r="H586" t="str">
            <v>3BK 31514 AA</v>
          </cell>
          <cell r="I586" t="str">
            <v>PS : BATTERY 280AH 48V</v>
          </cell>
          <cell r="J586">
            <v>3</v>
          </cell>
          <cell r="K586">
            <v>2314</v>
          </cell>
          <cell r="L586">
            <v>2314</v>
          </cell>
          <cell r="M586">
            <v>2314</v>
          </cell>
          <cell r="N586">
            <v>1103</v>
          </cell>
          <cell r="O586">
            <v>1103</v>
          </cell>
          <cell r="P586">
            <v>1103</v>
          </cell>
        </row>
        <row r="587">
          <cell r="H587" t="str">
            <v>3BK 31522 AA</v>
          </cell>
          <cell r="I587" t="str">
            <v>PS : 34A 1850W RECTIFIER</v>
          </cell>
          <cell r="J587">
            <v>5</v>
          </cell>
          <cell r="K587">
            <v>912.72</v>
          </cell>
          <cell r="L587">
            <v>912.72</v>
          </cell>
          <cell r="M587">
            <v>912.72</v>
          </cell>
          <cell r="N587">
            <v>435</v>
          </cell>
          <cell r="O587">
            <v>435</v>
          </cell>
          <cell r="P587">
            <v>435</v>
          </cell>
        </row>
        <row r="588">
          <cell r="H588" t="str">
            <v>3BK 31530 AB</v>
          </cell>
          <cell r="I588" t="str">
            <v>PS : STAND UPTO1 280 AH/ 2 140AH BATTERIES</v>
          </cell>
          <cell r="J588">
            <v>3</v>
          </cell>
          <cell r="K588">
            <v>561</v>
          </cell>
          <cell r="L588">
            <v>561</v>
          </cell>
          <cell r="M588">
            <v>561</v>
          </cell>
          <cell r="N588">
            <v>268</v>
          </cell>
          <cell r="O588">
            <v>268</v>
          </cell>
          <cell r="P588">
            <v>268</v>
          </cell>
        </row>
        <row r="589">
          <cell r="K589" t="str">
            <v/>
          </cell>
          <cell r="L589" t="str">
            <v/>
          </cell>
          <cell r="M589" t="str">
            <v/>
          </cell>
          <cell r="N589" t="str">
            <v/>
          </cell>
          <cell r="O589" t="str">
            <v/>
          </cell>
          <cell r="P589" t="str">
            <v/>
          </cell>
        </row>
        <row r="590">
          <cell r="K590" t="str">
            <v/>
          </cell>
          <cell r="L590" t="str">
            <v/>
          </cell>
          <cell r="M590" t="str">
            <v/>
          </cell>
          <cell r="N590" t="str">
            <v/>
          </cell>
          <cell r="O590" t="str">
            <v/>
          </cell>
          <cell r="P590" t="str">
            <v/>
          </cell>
        </row>
        <row r="591">
          <cell r="K591" t="str">
            <v/>
          </cell>
          <cell r="L591" t="str">
            <v/>
          </cell>
          <cell r="M591" t="str">
            <v/>
          </cell>
          <cell r="N591" t="str">
            <v/>
          </cell>
          <cell r="O591" t="str">
            <v/>
          </cell>
          <cell r="P591" t="str">
            <v/>
          </cell>
        </row>
        <row r="592">
          <cell r="G592" t="str">
            <v xml:space="preserve">UNIVERSAL LMT </v>
          </cell>
          <cell r="K592">
            <v>8943.1</v>
          </cell>
          <cell r="L592">
            <v>8943.1</v>
          </cell>
          <cell r="M592">
            <v>8943.1</v>
          </cell>
          <cell r="N592">
            <v>6379</v>
          </cell>
          <cell r="O592">
            <v>6379</v>
          </cell>
          <cell r="P592">
            <v>6379</v>
          </cell>
        </row>
        <row r="593">
          <cell r="H593" t="str">
            <v>3BK 32000 AA</v>
          </cell>
          <cell r="I593" t="str">
            <v>Universal LMT</v>
          </cell>
          <cell r="J593">
            <v>1</v>
          </cell>
          <cell r="K593">
            <v>8943.1</v>
          </cell>
          <cell r="L593">
            <v>8943.1</v>
          </cell>
          <cell r="M593">
            <v>8943.1</v>
          </cell>
          <cell r="N593">
            <v>6379</v>
          </cell>
          <cell r="O593">
            <v>6379</v>
          </cell>
          <cell r="P593">
            <v>6379</v>
          </cell>
        </row>
        <row r="594">
          <cell r="K594" t="str">
            <v/>
          </cell>
          <cell r="L594" t="str">
            <v/>
          </cell>
          <cell r="M594" t="str">
            <v/>
          </cell>
          <cell r="N594" t="str">
            <v/>
          </cell>
          <cell r="O594" t="str">
            <v/>
          </cell>
          <cell r="P594" t="str">
            <v/>
          </cell>
        </row>
        <row r="595">
          <cell r="K595" t="str">
            <v/>
          </cell>
          <cell r="L595" t="str">
            <v/>
          </cell>
          <cell r="M595" t="str">
            <v/>
          </cell>
          <cell r="N595" t="str">
            <v/>
          </cell>
          <cell r="O595" t="str">
            <v/>
          </cell>
          <cell r="P595" t="str">
            <v/>
          </cell>
        </row>
        <row r="596">
          <cell r="K596" t="str">
            <v/>
          </cell>
          <cell r="L596" t="str">
            <v/>
          </cell>
          <cell r="M596" t="str">
            <v/>
          </cell>
          <cell r="N596" t="str">
            <v/>
          </cell>
          <cell r="O596" t="str">
            <v/>
          </cell>
          <cell r="P596" t="str">
            <v/>
          </cell>
        </row>
        <row r="597">
          <cell r="G597" t="str">
            <v>Trace Mobile</v>
          </cell>
          <cell r="K597">
            <v>4466.25</v>
          </cell>
          <cell r="L597">
            <v>4466.25</v>
          </cell>
          <cell r="M597">
            <v>4466.25</v>
          </cell>
          <cell r="N597">
            <v>2365</v>
          </cell>
          <cell r="O597">
            <v>2365</v>
          </cell>
          <cell r="P597">
            <v>2365</v>
          </cell>
        </row>
        <row r="598">
          <cell r="H598" t="str">
            <v>3BK 32001 AA</v>
          </cell>
          <cell r="I598" t="str">
            <v>Trace Mobile</v>
          </cell>
          <cell r="J598">
            <v>1</v>
          </cell>
          <cell r="K598">
            <v>4466.25</v>
          </cell>
          <cell r="L598">
            <v>4466.25</v>
          </cell>
          <cell r="M598">
            <v>4466.25</v>
          </cell>
          <cell r="N598">
            <v>2365</v>
          </cell>
          <cell r="O598">
            <v>2365</v>
          </cell>
          <cell r="P598">
            <v>2365</v>
          </cell>
        </row>
        <row r="599">
          <cell r="K599" t="str">
            <v/>
          </cell>
          <cell r="L599" t="str">
            <v/>
          </cell>
          <cell r="M599" t="str">
            <v/>
          </cell>
          <cell r="N599" t="str">
            <v/>
          </cell>
          <cell r="O599" t="str">
            <v/>
          </cell>
          <cell r="P599" t="str">
            <v/>
          </cell>
        </row>
        <row r="600">
          <cell r="G600" t="str">
            <v>PCM Performance Analyser</v>
          </cell>
          <cell r="K600">
            <v>10008.1</v>
          </cell>
          <cell r="L600">
            <v>10008.1</v>
          </cell>
          <cell r="M600">
            <v>10008.1</v>
          </cell>
          <cell r="N600">
            <v>5299</v>
          </cell>
          <cell r="O600">
            <v>5299</v>
          </cell>
          <cell r="P600">
            <v>5299</v>
          </cell>
        </row>
        <row r="601">
          <cell r="H601" t="str">
            <v>3BK 32002 AA</v>
          </cell>
          <cell r="I601" t="str">
            <v>PCM Performance Analyser</v>
          </cell>
          <cell r="J601">
            <v>1</v>
          </cell>
          <cell r="K601">
            <v>10008.1</v>
          </cell>
          <cell r="L601">
            <v>10008.1</v>
          </cell>
          <cell r="M601">
            <v>10008.1</v>
          </cell>
          <cell r="N601">
            <v>5299</v>
          </cell>
          <cell r="O601">
            <v>5299</v>
          </cell>
          <cell r="P601">
            <v>5299</v>
          </cell>
        </row>
        <row r="602">
          <cell r="K602" t="str">
            <v/>
          </cell>
          <cell r="L602" t="str">
            <v/>
          </cell>
          <cell r="M602" t="str">
            <v/>
          </cell>
          <cell r="N602" t="str">
            <v/>
          </cell>
          <cell r="O602" t="str">
            <v/>
          </cell>
          <cell r="P602" t="str">
            <v/>
          </cell>
        </row>
        <row r="603">
          <cell r="G603" t="str">
            <v xml:space="preserve">Power Reflection Meter </v>
          </cell>
          <cell r="K603">
            <v>4571.3</v>
          </cell>
          <cell r="L603">
            <v>4571.3</v>
          </cell>
          <cell r="M603">
            <v>4571.3</v>
          </cell>
          <cell r="N603">
            <v>2421</v>
          </cell>
          <cell r="O603">
            <v>2421</v>
          </cell>
          <cell r="P603">
            <v>2421</v>
          </cell>
        </row>
        <row r="604">
          <cell r="H604" t="str">
            <v>3BK 32003 AA</v>
          </cell>
          <cell r="I604" t="str">
            <v xml:space="preserve">Power Reflection Meter </v>
          </cell>
          <cell r="J604">
            <v>1</v>
          </cell>
          <cell r="K604">
            <v>4571.3</v>
          </cell>
          <cell r="L604">
            <v>4571.3</v>
          </cell>
          <cell r="M604">
            <v>4571.3</v>
          </cell>
          <cell r="N604">
            <v>2421</v>
          </cell>
          <cell r="O604">
            <v>2421</v>
          </cell>
          <cell r="P604">
            <v>2421</v>
          </cell>
        </row>
        <row r="605">
          <cell r="K605" t="str">
            <v/>
          </cell>
          <cell r="L605" t="str">
            <v/>
          </cell>
          <cell r="M605" t="str">
            <v/>
          </cell>
          <cell r="N605" t="str">
            <v/>
          </cell>
          <cell r="O605" t="str">
            <v/>
          </cell>
          <cell r="P605" t="str">
            <v/>
          </cell>
        </row>
        <row r="606">
          <cell r="G606" t="str">
            <v>Toolbox with Multimeter</v>
          </cell>
          <cell r="K606">
            <v>1440.88</v>
          </cell>
          <cell r="L606">
            <v>1440.88</v>
          </cell>
          <cell r="M606">
            <v>1440.88</v>
          </cell>
          <cell r="N606">
            <v>763</v>
          </cell>
          <cell r="O606">
            <v>763</v>
          </cell>
          <cell r="P606">
            <v>763</v>
          </cell>
        </row>
        <row r="607">
          <cell r="H607" t="str">
            <v>3BK 32004 AA</v>
          </cell>
          <cell r="I607" t="str">
            <v>Toolbox with Multimeter</v>
          </cell>
          <cell r="J607">
            <v>1</v>
          </cell>
          <cell r="K607">
            <v>1440.88</v>
          </cell>
          <cell r="L607">
            <v>1440.88</v>
          </cell>
          <cell r="M607">
            <v>1440.88</v>
          </cell>
          <cell r="N607">
            <v>763</v>
          </cell>
          <cell r="O607">
            <v>763</v>
          </cell>
          <cell r="P607">
            <v>763</v>
          </cell>
        </row>
        <row r="608">
          <cell r="K608" t="str">
            <v/>
          </cell>
          <cell r="L608" t="str">
            <v/>
          </cell>
          <cell r="M608" t="str">
            <v/>
          </cell>
          <cell r="N608" t="str">
            <v/>
          </cell>
          <cell r="O608" t="str">
            <v/>
          </cell>
          <cell r="P608" t="str">
            <v/>
          </cell>
        </row>
        <row r="609">
          <cell r="G609" t="str">
            <v>B-Code Scanner</v>
          </cell>
          <cell r="K609">
            <v>1139.21</v>
          </cell>
          <cell r="L609">
            <v>1139.21</v>
          </cell>
          <cell r="M609">
            <v>1139.21</v>
          </cell>
          <cell r="N609">
            <v>604</v>
          </cell>
          <cell r="O609">
            <v>604</v>
          </cell>
          <cell r="P609">
            <v>604</v>
          </cell>
        </row>
        <row r="610">
          <cell r="H610" t="str">
            <v>3BK 32005 AA</v>
          </cell>
          <cell r="I610" t="str">
            <v>B-Code Scanner</v>
          </cell>
          <cell r="J610">
            <v>1</v>
          </cell>
          <cell r="K610">
            <v>1139.21</v>
          </cell>
          <cell r="L610">
            <v>1139.21</v>
          </cell>
          <cell r="M610">
            <v>1139.21</v>
          </cell>
          <cell r="N610">
            <v>604</v>
          </cell>
          <cell r="O610">
            <v>604</v>
          </cell>
          <cell r="P610">
            <v>604</v>
          </cell>
        </row>
        <row r="611">
          <cell r="K611" t="str">
            <v/>
          </cell>
          <cell r="L611" t="str">
            <v/>
          </cell>
          <cell r="M611" t="str">
            <v/>
          </cell>
          <cell r="N611" t="str">
            <v/>
          </cell>
          <cell r="O611" t="str">
            <v/>
          </cell>
          <cell r="P611" t="str">
            <v/>
          </cell>
        </row>
        <row r="612">
          <cell r="K612" t="str">
            <v/>
          </cell>
          <cell r="L612" t="str">
            <v/>
          </cell>
          <cell r="M612" t="str">
            <v/>
          </cell>
          <cell r="N612" t="str">
            <v/>
          </cell>
          <cell r="O612" t="str">
            <v/>
          </cell>
          <cell r="P612" t="str">
            <v/>
          </cell>
        </row>
        <row r="613">
          <cell r="K613" t="str">
            <v/>
          </cell>
          <cell r="L613" t="str">
            <v/>
          </cell>
          <cell r="M613" t="str">
            <v/>
          </cell>
          <cell r="N613" t="str">
            <v/>
          </cell>
          <cell r="O613" t="str">
            <v/>
          </cell>
          <cell r="P613" t="str">
            <v/>
          </cell>
        </row>
        <row r="614">
          <cell r="G614" t="str">
            <v>RNO-CLIENT SERVER CONFIGURATION</v>
          </cell>
          <cell r="K614">
            <v>206526.92</v>
          </cell>
          <cell r="L614">
            <v>206526.92</v>
          </cell>
          <cell r="M614">
            <v>206526.92</v>
          </cell>
          <cell r="N614">
            <v>62092</v>
          </cell>
          <cell r="O614">
            <v>62092</v>
          </cell>
          <cell r="P614">
            <v>62092</v>
          </cell>
        </row>
        <row r="615">
          <cell r="H615" t="str">
            <v>3BK 31486 AA</v>
          </cell>
          <cell r="I615" t="str">
            <v>RNO server HW package</v>
          </cell>
          <cell r="J615">
            <v>1</v>
          </cell>
          <cell r="K615">
            <v>24947</v>
          </cell>
          <cell r="L615">
            <v>24947</v>
          </cell>
          <cell r="M615">
            <v>24947</v>
          </cell>
          <cell r="N615">
            <v>8554</v>
          </cell>
          <cell r="O615">
            <v>8554</v>
          </cell>
          <cell r="P615">
            <v>8554</v>
          </cell>
        </row>
        <row r="616">
          <cell r="H616" t="str">
            <v>3BK 31485 AB</v>
          </cell>
          <cell r="I616" t="str">
            <v>RNE Client PC</v>
          </cell>
          <cell r="J616">
            <v>8</v>
          </cell>
          <cell r="K616">
            <v>12791</v>
          </cell>
          <cell r="L616">
            <v>12791</v>
          </cell>
          <cell r="M616">
            <v>12791</v>
          </cell>
          <cell r="N616">
            <v>4049</v>
          </cell>
          <cell r="O616">
            <v>4049</v>
          </cell>
          <cell r="P616">
            <v>4049</v>
          </cell>
        </row>
        <row r="617">
          <cell r="H617" t="str">
            <v>3BK 31496 AA</v>
          </cell>
          <cell r="I617" t="str">
            <v>RNO SW Basic Package</v>
          </cell>
          <cell r="J617">
            <v>1</v>
          </cell>
          <cell r="K617">
            <v>35170</v>
          </cell>
          <cell r="L617">
            <v>35170</v>
          </cell>
          <cell r="M617">
            <v>35170</v>
          </cell>
          <cell r="N617">
            <v>9188</v>
          </cell>
          <cell r="O617">
            <v>9188</v>
          </cell>
          <cell r="P617">
            <v>9188</v>
          </cell>
        </row>
        <row r="618">
          <cell r="H618" t="str">
            <v>3BK 31496 AD</v>
          </cell>
          <cell r="I618" t="str">
            <v>RNO SW Client Package</v>
          </cell>
          <cell r="J618">
            <v>8</v>
          </cell>
          <cell r="K618">
            <v>2470</v>
          </cell>
          <cell r="L618">
            <v>2470</v>
          </cell>
          <cell r="M618">
            <v>2470</v>
          </cell>
          <cell r="N618">
            <v>654</v>
          </cell>
          <cell r="O618">
            <v>654</v>
          </cell>
          <cell r="P618">
            <v>654</v>
          </cell>
        </row>
        <row r="619">
          <cell r="H619" t="str">
            <v>3BK 31496 AB</v>
          </cell>
          <cell r="I619" t="str">
            <v>RNO SW Extension Package</v>
          </cell>
          <cell r="J619">
            <v>1</v>
          </cell>
          <cell r="K619">
            <v>9547</v>
          </cell>
          <cell r="L619">
            <v>9547</v>
          </cell>
          <cell r="M619">
            <v>9547</v>
          </cell>
          <cell r="N619">
            <v>2875</v>
          </cell>
          <cell r="O619">
            <v>2875</v>
          </cell>
          <cell r="P619">
            <v>2875</v>
          </cell>
        </row>
        <row r="620">
          <cell r="H620" t="str">
            <v>3BK 31494 AA</v>
          </cell>
          <cell r="I620" t="str">
            <v>Backup Package</v>
          </cell>
          <cell r="J620">
            <v>1</v>
          </cell>
          <cell r="K620">
            <v>12666</v>
          </cell>
          <cell r="L620">
            <v>12666</v>
          </cell>
          <cell r="M620">
            <v>12666</v>
          </cell>
          <cell r="N620">
            <v>3319</v>
          </cell>
          <cell r="O620">
            <v>3319</v>
          </cell>
          <cell r="P620">
            <v>3319</v>
          </cell>
        </row>
        <row r="621">
          <cell r="H621" t="str">
            <v>3BK 31492 AA</v>
          </cell>
          <cell r="I621" t="str">
            <v>A4 ink color LAN printer</v>
          </cell>
          <cell r="J621">
            <v>1</v>
          </cell>
          <cell r="K621">
            <v>2106</v>
          </cell>
          <cell r="L621">
            <v>2106</v>
          </cell>
          <cell r="M621">
            <v>2106</v>
          </cell>
          <cell r="N621">
            <v>532</v>
          </cell>
          <cell r="O621">
            <v>532</v>
          </cell>
          <cell r="P621">
            <v>532</v>
          </cell>
        </row>
        <row r="622">
          <cell r="K622" t="str">
            <v/>
          </cell>
          <cell r="L622" t="str">
            <v/>
          </cell>
          <cell r="M622" t="str">
            <v/>
          </cell>
          <cell r="N622" t="str">
            <v/>
          </cell>
          <cell r="O622" t="str">
            <v/>
          </cell>
          <cell r="P622" t="str">
            <v/>
          </cell>
        </row>
        <row r="623">
          <cell r="G623" t="str">
            <v>NPA LARGE PACKAGE</v>
          </cell>
          <cell r="K623">
            <v>309215.95</v>
          </cell>
          <cell r="L623">
            <v>309215.95</v>
          </cell>
          <cell r="M623">
            <v>309215.95</v>
          </cell>
          <cell r="N623">
            <v>243293</v>
          </cell>
          <cell r="O623">
            <v>243293</v>
          </cell>
          <cell r="P623">
            <v>243293</v>
          </cell>
        </row>
        <row r="624">
          <cell r="H624" t="str">
            <v>3BK 31039 AB</v>
          </cell>
          <cell r="I624" t="str">
            <v>A1353 : NPA Large Package</v>
          </cell>
          <cell r="J624">
            <v>1</v>
          </cell>
          <cell r="K624">
            <v>68150</v>
          </cell>
          <cell r="L624">
            <v>68150</v>
          </cell>
          <cell r="M624">
            <v>68150</v>
          </cell>
          <cell r="N624">
            <v>37387</v>
          </cell>
          <cell r="O624">
            <v>37387</v>
          </cell>
          <cell r="P624">
            <v>37387</v>
          </cell>
        </row>
        <row r="625">
          <cell r="H625" t="str">
            <v>3BK 31040 AA</v>
          </cell>
          <cell r="I625" t="str">
            <v>A1353 : Console Graphic Monitor</v>
          </cell>
          <cell r="J625">
            <v>1</v>
          </cell>
          <cell r="K625">
            <v>1170</v>
          </cell>
          <cell r="L625">
            <v>1170</v>
          </cell>
          <cell r="M625">
            <v>1170</v>
          </cell>
          <cell r="N625">
            <v>781</v>
          </cell>
          <cell r="O625">
            <v>781</v>
          </cell>
          <cell r="P625">
            <v>781</v>
          </cell>
        </row>
        <row r="626">
          <cell r="H626" t="str">
            <v>3BK 31049 AB</v>
          </cell>
          <cell r="I626" t="str">
            <v>A1353 : Metrica Full License OMC-R</v>
          </cell>
          <cell r="J626">
            <v>1</v>
          </cell>
          <cell r="K626">
            <v>193817</v>
          </cell>
          <cell r="L626">
            <v>193817</v>
          </cell>
          <cell r="M626">
            <v>193817</v>
          </cell>
          <cell r="N626">
            <v>193646</v>
          </cell>
          <cell r="O626">
            <v>193646</v>
          </cell>
          <cell r="P626">
            <v>193646</v>
          </cell>
        </row>
        <row r="627">
          <cell r="H627" t="str">
            <v>3BK 31034 AA</v>
          </cell>
          <cell r="I627" t="str">
            <v>A1353 : U5 User Workstation</v>
          </cell>
          <cell r="J627">
            <v>2</v>
          </cell>
          <cell r="K627">
            <v>4039</v>
          </cell>
          <cell r="L627">
            <v>4039</v>
          </cell>
          <cell r="M627">
            <v>4039</v>
          </cell>
          <cell r="N627">
            <v>2724</v>
          </cell>
          <cell r="O627">
            <v>2724</v>
          </cell>
          <cell r="P627">
            <v>2724</v>
          </cell>
        </row>
        <row r="628">
          <cell r="H628" t="str">
            <v>3BK 31049 AE</v>
          </cell>
          <cell r="I628" t="str">
            <v>A1353 : Metrica Full API for RNO</v>
          </cell>
          <cell r="J628">
            <v>1</v>
          </cell>
          <cell r="K628">
            <v>4862</v>
          </cell>
          <cell r="L628">
            <v>4862</v>
          </cell>
          <cell r="M628">
            <v>4862</v>
          </cell>
          <cell r="N628">
            <v>3103</v>
          </cell>
          <cell r="O628">
            <v>3103</v>
          </cell>
          <cell r="P628">
            <v>3103</v>
          </cell>
        </row>
        <row r="629">
          <cell r="H629" t="str">
            <v>3BK 31044 AA</v>
          </cell>
          <cell r="I629" t="str">
            <v>A1353 : Solaris CD and Full Document</v>
          </cell>
          <cell r="J629">
            <v>1</v>
          </cell>
          <cell r="K629">
            <v>1379</v>
          </cell>
          <cell r="L629">
            <v>1379</v>
          </cell>
          <cell r="M629">
            <v>1379</v>
          </cell>
          <cell r="N629">
            <v>976</v>
          </cell>
          <cell r="O629">
            <v>976</v>
          </cell>
          <cell r="P629">
            <v>976</v>
          </cell>
        </row>
        <row r="630">
          <cell r="H630" t="str">
            <v>3BK 31051 AB</v>
          </cell>
          <cell r="I630" t="str">
            <v>A1353 : Colour Line Printer</v>
          </cell>
          <cell r="J630">
            <v>1</v>
          </cell>
          <cell r="K630">
            <v>967</v>
          </cell>
          <cell r="L630">
            <v>967</v>
          </cell>
          <cell r="M630">
            <v>967</v>
          </cell>
          <cell r="N630">
            <v>583</v>
          </cell>
          <cell r="O630">
            <v>583</v>
          </cell>
          <cell r="P630">
            <v>583</v>
          </cell>
        </row>
        <row r="631">
          <cell r="H631" t="str">
            <v>3BK 31051 AA</v>
          </cell>
          <cell r="I631" t="str">
            <v>A1353 : Laser Printer (Black)</v>
          </cell>
          <cell r="J631">
            <v>1</v>
          </cell>
          <cell r="K631">
            <v>1886</v>
          </cell>
          <cell r="L631">
            <v>1886</v>
          </cell>
          <cell r="M631">
            <v>1886</v>
          </cell>
          <cell r="N631">
            <v>1369</v>
          </cell>
          <cell r="O631">
            <v>1369</v>
          </cell>
          <cell r="P631">
            <v>1369</v>
          </cell>
        </row>
        <row r="632">
          <cell r="K632" t="str">
            <v/>
          </cell>
          <cell r="L632" t="str">
            <v/>
          </cell>
          <cell r="M632" t="str">
            <v/>
          </cell>
          <cell r="N632" t="str">
            <v/>
          </cell>
          <cell r="O632" t="str">
            <v/>
          </cell>
          <cell r="P632" t="str">
            <v/>
          </cell>
        </row>
        <row r="633">
          <cell r="G633" t="str">
            <v>A955 RNP CLIENT SERVER CONFIGURATION</v>
          </cell>
          <cell r="K633">
            <v>73287.350000000006</v>
          </cell>
          <cell r="L633">
            <v>73287.350000000006</v>
          </cell>
          <cell r="M633">
            <v>73287.350000000006</v>
          </cell>
          <cell r="N633">
            <v>40355</v>
          </cell>
          <cell r="O633">
            <v>40355</v>
          </cell>
          <cell r="P633">
            <v>40355</v>
          </cell>
        </row>
        <row r="634">
          <cell r="H634" t="str">
            <v>3BK 31491 AA</v>
          </cell>
          <cell r="I634" t="str">
            <v>RNP server HW package</v>
          </cell>
          <cell r="J634">
            <v>1</v>
          </cell>
          <cell r="K634" t="e">
            <v>#N/A</v>
          </cell>
          <cell r="L634" t="e">
            <v>#N/A</v>
          </cell>
          <cell r="M634" t="e">
            <v>#N/A</v>
          </cell>
          <cell r="N634" t="e">
            <v>#N/A</v>
          </cell>
          <cell r="O634" t="e">
            <v>#N/A</v>
          </cell>
          <cell r="P634" t="e">
            <v>#N/A</v>
          </cell>
        </row>
        <row r="635">
          <cell r="H635" t="str">
            <v>3BK 31485 AB</v>
          </cell>
          <cell r="I635" t="str">
            <v>RNE Client PC</v>
          </cell>
          <cell r="J635">
            <v>6</v>
          </cell>
          <cell r="K635">
            <v>12791</v>
          </cell>
          <cell r="L635">
            <v>12791</v>
          </cell>
          <cell r="M635">
            <v>12791</v>
          </cell>
          <cell r="N635">
            <v>4049</v>
          </cell>
          <cell r="O635">
            <v>4049</v>
          </cell>
          <cell r="P635">
            <v>4049</v>
          </cell>
        </row>
        <row r="636">
          <cell r="H636" t="str">
            <v>3BK 31493 AA</v>
          </cell>
          <cell r="I636" t="str">
            <v>A0 Plotter Win NT (LAN kit)</v>
          </cell>
          <cell r="J636">
            <v>1</v>
          </cell>
          <cell r="K636" t="e">
            <v>#N/A</v>
          </cell>
          <cell r="L636" t="e">
            <v>#N/A</v>
          </cell>
          <cell r="M636" t="e">
            <v>#N/A</v>
          </cell>
          <cell r="N636" t="e">
            <v>#N/A</v>
          </cell>
          <cell r="O636" t="e">
            <v>#N/A</v>
          </cell>
          <cell r="P636" t="e">
            <v>#N/A</v>
          </cell>
        </row>
        <row r="637">
          <cell r="H637" t="str">
            <v>3BK 31492 AA</v>
          </cell>
          <cell r="I637" t="str">
            <v>A4 ink color LAN printer</v>
          </cell>
          <cell r="J637">
            <v>1</v>
          </cell>
          <cell r="K637">
            <v>2106</v>
          </cell>
          <cell r="L637">
            <v>2106</v>
          </cell>
          <cell r="M637">
            <v>2106</v>
          </cell>
          <cell r="N637">
            <v>532</v>
          </cell>
          <cell r="O637">
            <v>532</v>
          </cell>
          <cell r="P637">
            <v>532</v>
          </cell>
        </row>
        <row r="638">
          <cell r="H638" t="str">
            <v>3BK 31494 AA</v>
          </cell>
          <cell r="I638" t="str">
            <v>Backup package</v>
          </cell>
          <cell r="J638">
            <v>1</v>
          </cell>
          <cell r="K638">
            <v>12666</v>
          </cell>
          <cell r="L638">
            <v>12666</v>
          </cell>
          <cell r="M638">
            <v>12666</v>
          </cell>
          <cell r="N638">
            <v>3319</v>
          </cell>
          <cell r="O638">
            <v>3319</v>
          </cell>
          <cell r="P638">
            <v>3319</v>
          </cell>
        </row>
        <row r="639">
          <cell r="K639" t="str">
            <v/>
          </cell>
          <cell r="L639" t="str">
            <v/>
          </cell>
          <cell r="M639" t="str">
            <v/>
          </cell>
          <cell r="N639" t="str">
            <v/>
          </cell>
          <cell r="O639" t="str">
            <v/>
          </cell>
          <cell r="P639" t="str">
            <v/>
          </cell>
        </row>
        <row r="640">
          <cell r="G640" t="str">
            <v>LASER CONFIGURATION</v>
          </cell>
          <cell r="K640">
            <v>26000.4326</v>
          </cell>
          <cell r="L640">
            <v>26000.4326</v>
          </cell>
          <cell r="M640">
            <v>26000.4326</v>
          </cell>
          <cell r="N640">
            <v>8277</v>
          </cell>
          <cell r="O640">
            <v>8277</v>
          </cell>
          <cell r="P640">
            <v>8277</v>
          </cell>
        </row>
        <row r="641">
          <cell r="H641" t="str">
            <v>3BK 31485 AB</v>
          </cell>
          <cell r="I641" t="str">
            <v>RNE Client PC</v>
          </cell>
          <cell r="J641">
            <v>1</v>
          </cell>
          <cell r="K641">
            <v>12791</v>
          </cell>
          <cell r="L641">
            <v>12791</v>
          </cell>
          <cell r="M641">
            <v>12791</v>
          </cell>
          <cell r="N641">
            <v>4049</v>
          </cell>
          <cell r="O641">
            <v>4049</v>
          </cell>
          <cell r="P641">
            <v>4049</v>
          </cell>
        </row>
        <row r="642">
          <cell r="H642" t="str">
            <v>3BK 31499 AA</v>
          </cell>
          <cell r="I642" t="str">
            <v>LASER SW package</v>
          </cell>
          <cell r="J642">
            <v>1</v>
          </cell>
          <cell r="K642">
            <v>3404</v>
          </cell>
          <cell r="L642">
            <v>3404</v>
          </cell>
          <cell r="M642">
            <v>3404</v>
          </cell>
          <cell r="N642">
            <v>909</v>
          </cell>
          <cell r="O642">
            <v>909</v>
          </cell>
          <cell r="P642">
            <v>909</v>
          </cell>
        </row>
        <row r="643">
          <cell r="H643" t="str">
            <v>3BK 31494 AA</v>
          </cell>
          <cell r="I643" t="str">
            <v>Backup package</v>
          </cell>
          <cell r="J643">
            <v>1</v>
          </cell>
          <cell r="K643">
            <v>12666</v>
          </cell>
          <cell r="L643">
            <v>12666</v>
          </cell>
          <cell r="M643">
            <v>12666</v>
          </cell>
          <cell r="N643">
            <v>3319</v>
          </cell>
          <cell r="O643">
            <v>3319</v>
          </cell>
          <cell r="P643">
            <v>3319</v>
          </cell>
        </row>
        <row r="644">
          <cell r="K644" t="str">
            <v/>
          </cell>
          <cell r="L644" t="str">
            <v/>
          </cell>
          <cell r="M644" t="str">
            <v/>
          </cell>
          <cell r="N644" t="str">
            <v/>
          </cell>
          <cell r="O644" t="str">
            <v/>
          </cell>
          <cell r="P644" t="str">
            <v/>
          </cell>
        </row>
        <row r="645">
          <cell r="K645" t="str">
            <v/>
          </cell>
          <cell r="L645" t="str">
            <v/>
          </cell>
          <cell r="M645" t="str">
            <v/>
          </cell>
          <cell r="N645" t="str">
            <v/>
          </cell>
          <cell r="O645" t="str">
            <v/>
          </cell>
          <cell r="P645" t="str">
            <v/>
          </cell>
        </row>
        <row r="646">
          <cell r="K646" t="str">
            <v/>
          </cell>
          <cell r="L646" t="str">
            <v/>
          </cell>
          <cell r="M646" t="str">
            <v/>
          </cell>
          <cell r="N646" t="str">
            <v/>
          </cell>
          <cell r="O646" t="str">
            <v/>
          </cell>
          <cell r="P646" t="str">
            <v/>
          </cell>
        </row>
        <row r="647">
          <cell r="G647" t="str">
            <v>CABINET FOR OUTDOOR BTS</v>
          </cell>
          <cell r="K647">
            <v>0</v>
          </cell>
          <cell r="L647">
            <v>0</v>
          </cell>
          <cell r="M647">
            <v>0</v>
          </cell>
          <cell r="N647">
            <v>0</v>
          </cell>
          <cell r="O647">
            <v>0</v>
          </cell>
          <cell r="P647">
            <v>0</v>
          </cell>
        </row>
        <row r="648">
          <cell r="H648" t="str">
            <v>CABINET FOR OUTDOOR BTS</v>
          </cell>
          <cell r="I648" t="str">
            <v>CABINET FOR OUTDOOR BTS</v>
          </cell>
          <cell r="J648">
            <v>1</v>
          </cell>
          <cell r="K648">
            <v>0</v>
          </cell>
          <cell r="L648">
            <v>0</v>
          </cell>
          <cell r="M648">
            <v>0</v>
          </cell>
          <cell r="N648">
            <v>0</v>
          </cell>
          <cell r="O648">
            <v>0</v>
          </cell>
          <cell r="P648">
            <v>0</v>
          </cell>
        </row>
        <row r="649">
          <cell r="K649" t="str">
            <v/>
          </cell>
          <cell r="L649" t="str">
            <v/>
          </cell>
          <cell r="M649" t="str">
            <v/>
          </cell>
          <cell r="N649" t="str">
            <v/>
          </cell>
          <cell r="O649" t="str">
            <v/>
          </cell>
          <cell r="P649" t="str">
            <v/>
          </cell>
        </row>
        <row r="650">
          <cell r="G650" t="str">
            <v>BSC POWER SUPPLY CO-LOCATED IN MSC ROOM</v>
          </cell>
          <cell r="K650">
            <v>0</v>
          </cell>
          <cell r="L650">
            <v>0</v>
          </cell>
          <cell r="M650">
            <v>0</v>
          </cell>
          <cell r="N650">
            <v>46314</v>
          </cell>
          <cell r="O650">
            <v>46314</v>
          </cell>
          <cell r="P650">
            <v>46314</v>
          </cell>
        </row>
        <row r="651">
          <cell r="H651" t="str">
            <v>BSC POWER SUPPLY CO-LOCATED IN MSC ROOM</v>
          </cell>
          <cell r="I651" t="str">
            <v>BSC POWER SUPPLY CO-LOCATED IN MSC ROOM</v>
          </cell>
          <cell r="J651">
            <v>1</v>
          </cell>
          <cell r="K651">
            <v>0</v>
          </cell>
          <cell r="L651">
            <v>0</v>
          </cell>
          <cell r="M651">
            <v>0</v>
          </cell>
          <cell r="N651">
            <v>46314</v>
          </cell>
          <cell r="O651">
            <v>46314</v>
          </cell>
          <cell r="P651">
            <v>46314</v>
          </cell>
        </row>
        <row r="652">
          <cell r="K652" t="str">
            <v/>
          </cell>
          <cell r="L652" t="str">
            <v/>
          </cell>
          <cell r="M652" t="str">
            <v/>
          </cell>
          <cell r="N652" t="str">
            <v/>
          </cell>
          <cell r="O652" t="str">
            <v/>
          </cell>
          <cell r="P652" t="str">
            <v/>
          </cell>
        </row>
        <row r="653">
          <cell r="G653" t="str">
            <v>ADDITIONAL COST FOR OUTDOOR BTS POWER</v>
          </cell>
          <cell r="K653">
            <v>0</v>
          </cell>
          <cell r="L653">
            <v>0</v>
          </cell>
          <cell r="M653">
            <v>0</v>
          </cell>
          <cell r="N653">
            <v>1047</v>
          </cell>
          <cell r="O653">
            <v>1047</v>
          </cell>
          <cell r="P653">
            <v>1047</v>
          </cell>
        </row>
        <row r="654">
          <cell r="H654" t="str">
            <v>ADDITIONAL COST FOR OUTDOOR BTS POWER</v>
          </cell>
          <cell r="I654" t="str">
            <v>ADDITIONAL COST FOR OUTDOOR BTS POWER</v>
          </cell>
          <cell r="J654">
            <v>1</v>
          </cell>
          <cell r="K654">
            <v>0</v>
          </cell>
          <cell r="L654">
            <v>0</v>
          </cell>
          <cell r="M654">
            <v>0</v>
          </cell>
          <cell r="N654">
            <v>1047</v>
          </cell>
          <cell r="O654">
            <v>1047</v>
          </cell>
          <cell r="P654">
            <v>1047</v>
          </cell>
        </row>
        <row r="655">
          <cell r="K655" t="str">
            <v/>
          </cell>
          <cell r="L655" t="str">
            <v/>
          </cell>
          <cell r="M655" t="str">
            <v/>
          </cell>
          <cell r="N655" t="str">
            <v/>
          </cell>
          <cell r="O655" t="str">
            <v/>
          </cell>
          <cell r="P655" t="str">
            <v/>
          </cell>
        </row>
        <row r="656">
          <cell r="K656" t="str">
            <v/>
          </cell>
          <cell r="L656" t="str">
            <v/>
          </cell>
          <cell r="M656" t="str">
            <v/>
          </cell>
          <cell r="N656" t="str">
            <v/>
          </cell>
          <cell r="O656" t="str">
            <v/>
          </cell>
          <cell r="P656" t="str">
            <v/>
          </cell>
        </row>
        <row r="657">
          <cell r="K657" t="str">
            <v/>
          </cell>
          <cell r="L657" t="str">
            <v/>
          </cell>
          <cell r="M657" t="str">
            <v/>
          </cell>
          <cell r="N657" t="str">
            <v/>
          </cell>
          <cell r="O657" t="str">
            <v/>
          </cell>
          <cell r="P657" t="str">
            <v/>
          </cell>
        </row>
        <row r="658">
          <cell r="G658" t="str">
            <v>INSTALLATION AND COMMISSIONING (PHASE 1A LOCAL)</v>
          </cell>
          <cell r="K658">
            <v>3</v>
          </cell>
          <cell r="L658">
            <v>5070522.050604308</v>
          </cell>
          <cell r="M658">
            <v>5070522.050604308</v>
          </cell>
          <cell r="N658">
            <v>583722.74400000006</v>
          </cell>
          <cell r="O658">
            <v>583722.74400000006</v>
          </cell>
          <cell r="P658">
            <v>583722.74400000006</v>
          </cell>
        </row>
        <row r="659">
          <cell r="H659" t="str">
            <v>Installation and Commissioning for Phase 1A (LOCAL)</v>
          </cell>
          <cell r="I659" t="str">
            <v>Installation and Commissioning for Phase 1A (LOCAL)</v>
          </cell>
          <cell r="J659">
            <v>1</v>
          </cell>
          <cell r="K659">
            <v>3</v>
          </cell>
          <cell r="L659">
            <v>5070522.050604308</v>
          </cell>
          <cell r="M659">
            <v>5070522.050604308</v>
          </cell>
          <cell r="N659">
            <v>583722.74400000006</v>
          </cell>
          <cell r="O659">
            <v>583722.74400000006</v>
          </cell>
          <cell r="P659">
            <v>583722.74400000006</v>
          </cell>
        </row>
        <row r="660">
          <cell r="K660" t="str">
            <v/>
          </cell>
          <cell r="L660" t="str">
            <v/>
          </cell>
          <cell r="M660" t="str">
            <v/>
          </cell>
          <cell r="N660" t="str">
            <v/>
          </cell>
          <cell r="O660" t="str">
            <v/>
          </cell>
          <cell r="P660" t="str">
            <v/>
          </cell>
        </row>
        <row r="661">
          <cell r="G661" t="str">
            <v>INSTALLATION AND COMMISSIONING (PHASE 1A FOREIGN)</v>
          </cell>
          <cell r="K661">
            <v>1683786.5501999999</v>
          </cell>
          <cell r="L661">
            <v>1683786.5501999999</v>
          </cell>
          <cell r="M661">
            <v>1683786.5501999999</v>
          </cell>
          <cell r="N661">
            <v>399479.87200000003</v>
          </cell>
          <cell r="O661">
            <v>399479.87200000003</v>
          </cell>
          <cell r="P661">
            <v>399479.87200000003</v>
          </cell>
        </row>
        <row r="662">
          <cell r="H662" t="str">
            <v>Installation and Commissioning for Phase 1A (FOREIGN)</v>
          </cell>
          <cell r="I662" t="str">
            <v>Installation and Commissioning for Phase 1A (FOREIGN)</v>
          </cell>
          <cell r="J662">
            <v>1</v>
          </cell>
          <cell r="K662">
            <v>1683786.5501999999</v>
          </cell>
          <cell r="L662">
            <v>1683786.5501999999</v>
          </cell>
          <cell r="M662">
            <v>1683786.5501999999</v>
          </cell>
          <cell r="N662">
            <v>399479.87200000003</v>
          </cell>
          <cell r="O662">
            <v>399479.87200000003</v>
          </cell>
          <cell r="P662">
            <v>399479.87200000003</v>
          </cell>
        </row>
        <row r="663">
          <cell r="K663" t="str">
            <v/>
          </cell>
          <cell r="L663" t="str">
            <v/>
          </cell>
          <cell r="M663" t="str">
            <v/>
          </cell>
          <cell r="N663" t="str">
            <v/>
          </cell>
          <cell r="O663" t="str">
            <v/>
          </cell>
          <cell r="P663" t="str">
            <v/>
          </cell>
        </row>
        <row r="664">
          <cell r="G664" t="str">
            <v>INSTALLATION AND COMMISSIONING (PHASE 1B LOCAL)</v>
          </cell>
          <cell r="K664">
            <v>2446667.34</v>
          </cell>
          <cell r="L664">
            <v>2446667.34</v>
          </cell>
          <cell r="M664">
            <v>2446667.34</v>
          </cell>
          <cell r="N664">
            <v>0</v>
          </cell>
          <cell r="O664">
            <v>0</v>
          </cell>
          <cell r="P664">
            <v>0</v>
          </cell>
        </row>
        <row r="665">
          <cell r="H665" t="str">
            <v>Installation and Commissioning for Phase 1B (LOCAL)</v>
          </cell>
          <cell r="I665" t="str">
            <v>Installation and Commissioning for Phase 1B (LOCAL)</v>
          </cell>
          <cell r="J665">
            <v>1</v>
          </cell>
          <cell r="K665">
            <v>2446667.34</v>
          </cell>
          <cell r="L665">
            <v>2446667.34</v>
          </cell>
          <cell r="M665">
            <v>2446667.34</v>
          </cell>
          <cell r="N665">
            <v>0</v>
          </cell>
          <cell r="O665">
            <v>0</v>
          </cell>
          <cell r="P665">
            <v>0</v>
          </cell>
        </row>
        <row r="666">
          <cell r="K666" t="str">
            <v/>
          </cell>
          <cell r="L666" t="str">
            <v/>
          </cell>
          <cell r="M666" t="str">
            <v/>
          </cell>
          <cell r="N666" t="str">
            <v/>
          </cell>
          <cell r="O666" t="str">
            <v/>
          </cell>
          <cell r="P666" t="str">
            <v/>
          </cell>
        </row>
        <row r="667">
          <cell r="G667" t="str">
            <v>INSTALLATION AND COMMISSIONING (PHASE 1B FOREIGN)</v>
          </cell>
          <cell r="K667">
            <v>0</v>
          </cell>
          <cell r="L667">
            <v>0</v>
          </cell>
          <cell r="M667">
            <v>0</v>
          </cell>
          <cell r="N667">
            <v>0</v>
          </cell>
          <cell r="O667">
            <v>0</v>
          </cell>
          <cell r="P667">
            <v>0</v>
          </cell>
        </row>
        <row r="668">
          <cell r="H668" t="str">
            <v>Installation and Commissioning for Phase 1B (FOREIGN)</v>
          </cell>
          <cell r="I668" t="str">
            <v>Installation and Commissioning for Phase 1B (FOREIGN)</v>
          </cell>
          <cell r="J668">
            <v>1</v>
          </cell>
          <cell r="K668">
            <v>0</v>
          </cell>
          <cell r="L668">
            <v>0</v>
          </cell>
          <cell r="M668">
            <v>0</v>
          </cell>
          <cell r="N668">
            <v>0</v>
          </cell>
          <cell r="O668">
            <v>0</v>
          </cell>
          <cell r="P668">
            <v>0</v>
          </cell>
        </row>
        <row r="669">
          <cell r="K669" t="str">
            <v/>
          </cell>
          <cell r="L669" t="str">
            <v/>
          </cell>
          <cell r="M669" t="str">
            <v/>
          </cell>
          <cell r="N669" t="str">
            <v/>
          </cell>
          <cell r="O669" t="str">
            <v/>
          </cell>
          <cell r="P669" t="str">
            <v/>
          </cell>
        </row>
        <row r="670">
          <cell r="G670" t="str">
            <v>INSTALLATION AND COMMISSIONING (PHASE 2 LOCAL)</v>
          </cell>
          <cell r="K670">
            <v>2536007.13</v>
          </cell>
          <cell r="L670">
            <v>2536007.13</v>
          </cell>
          <cell r="M670">
            <v>2536007.13</v>
          </cell>
          <cell r="N670">
            <v>0</v>
          </cell>
          <cell r="O670">
            <v>0</v>
          </cell>
          <cell r="P670">
            <v>0</v>
          </cell>
        </row>
        <row r="671">
          <cell r="H671" t="str">
            <v>Installation and Commissioning for Phase 2 (LOCAL)</v>
          </cell>
          <cell r="I671" t="str">
            <v>Installation and Commissioning for Phase 2 (LOCAL)</v>
          </cell>
          <cell r="J671">
            <v>1</v>
          </cell>
          <cell r="K671">
            <v>2536007.13</v>
          </cell>
          <cell r="L671">
            <v>2536007.13</v>
          </cell>
          <cell r="M671">
            <v>2536007.13</v>
          </cell>
          <cell r="N671">
            <v>0</v>
          </cell>
          <cell r="O671">
            <v>0</v>
          </cell>
          <cell r="P671">
            <v>0</v>
          </cell>
        </row>
        <row r="672">
          <cell r="K672" t="str">
            <v/>
          </cell>
          <cell r="L672" t="str">
            <v/>
          </cell>
          <cell r="M672" t="str">
            <v/>
          </cell>
          <cell r="N672" t="str">
            <v/>
          </cell>
          <cell r="O672" t="str">
            <v/>
          </cell>
          <cell r="P672" t="str">
            <v/>
          </cell>
        </row>
        <row r="673">
          <cell r="G673" t="str">
            <v>INSTALLATION AND COMMISSIONING (PHASE 2 foreign)</v>
          </cell>
          <cell r="K673">
            <v>0</v>
          </cell>
          <cell r="L673">
            <v>0</v>
          </cell>
          <cell r="M673">
            <v>0</v>
          </cell>
          <cell r="N673">
            <v>0</v>
          </cell>
          <cell r="O673">
            <v>0</v>
          </cell>
          <cell r="P673">
            <v>0</v>
          </cell>
        </row>
        <row r="674">
          <cell r="H674" t="str">
            <v>Installation and Commissioning for Phase 2 (FOREIGN)</v>
          </cell>
          <cell r="I674" t="str">
            <v>Installation and Commissioning for Phase 2 (FOREIGN)</v>
          </cell>
          <cell r="J674">
            <v>1</v>
          </cell>
          <cell r="K674">
            <v>0</v>
          </cell>
          <cell r="L674">
            <v>0</v>
          </cell>
          <cell r="M674">
            <v>0</v>
          </cell>
          <cell r="N674">
            <v>0</v>
          </cell>
          <cell r="O674">
            <v>0</v>
          </cell>
          <cell r="P674">
            <v>0</v>
          </cell>
        </row>
        <row r="675">
          <cell r="K675" t="str">
            <v/>
          </cell>
          <cell r="L675" t="str">
            <v/>
          </cell>
          <cell r="M675" t="str">
            <v/>
          </cell>
          <cell r="N675" t="str">
            <v/>
          </cell>
          <cell r="O675" t="str">
            <v/>
          </cell>
          <cell r="P675" t="str">
            <v/>
          </cell>
        </row>
        <row r="676">
          <cell r="K676" t="str">
            <v/>
          </cell>
          <cell r="L676" t="str">
            <v/>
          </cell>
          <cell r="M676" t="str">
            <v/>
          </cell>
          <cell r="N676" t="str">
            <v/>
          </cell>
          <cell r="O676" t="str">
            <v/>
          </cell>
          <cell r="P676" t="str">
            <v/>
          </cell>
        </row>
        <row r="677">
          <cell r="G677" t="str">
            <v>DRIVE TEST (PHASE 1A Foreign)</v>
          </cell>
          <cell r="K677">
            <v>104793.31100876708</v>
          </cell>
          <cell r="L677">
            <v>104793.31100876708</v>
          </cell>
          <cell r="M677">
            <v>104793.31100876708</v>
          </cell>
          <cell r="N677">
            <v>0</v>
          </cell>
          <cell r="O677">
            <v>0</v>
          </cell>
          <cell r="P677">
            <v>0</v>
          </cell>
        </row>
        <row r="678">
          <cell r="H678" t="str">
            <v>Drive Test for Phase 1A (FOREIGN)</v>
          </cell>
          <cell r="I678" t="str">
            <v>Drive Test for Phase 1A (FOREIGN)</v>
          </cell>
          <cell r="J678">
            <v>1</v>
          </cell>
          <cell r="K678">
            <v>104793.31100876708</v>
          </cell>
          <cell r="L678">
            <v>104793.31100876708</v>
          </cell>
          <cell r="M678">
            <v>104793.31100876708</v>
          </cell>
          <cell r="N678">
            <v>0</v>
          </cell>
          <cell r="O678">
            <v>0</v>
          </cell>
          <cell r="P678">
            <v>0</v>
          </cell>
        </row>
        <row r="679">
          <cell r="K679" t="str">
            <v/>
          </cell>
          <cell r="L679" t="str">
            <v/>
          </cell>
          <cell r="M679" t="str">
            <v/>
          </cell>
          <cell r="N679" t="str">
            <v/>
          </cell>
          <cell r="O679" t="str">
            <v/>
          </cell>
          <cell r="P679" t="str">
            <v/>
          </cell>
        </row>
        <row r="680">
          <cell r="G680" t="str">
            <v>DRIVE TEST (PHASE 1A Local)</v>
          </cell>
          <cell r="K680">
            <v>26198.327752191672</v>
          </cell>
          <cell r="L680">
            <v>26198.327752191672</v>
          </cell>
          <cell r="M680">
            <v>26198.327752191672</v>
          </cell>
          <cell r="N680">
            <v>0</v>
          </cell>
          <cell r="O680">
            <v>0</v>
          </cell>
          <cell r="P680">
            <v>0</v>
          </cell>
        </row>
        <row r="681">
          <cell r="H681" t="str">
            <v>Drive Test for Phase 1A (LOCAL)</v>
          </cell>
          <cell r="I681" t="str">
            <v>Drive Test for Phase 1A (LOCAL)</v>
          </cell>
          <cell r="J681">
            <v>1</v>
          </cell>
          <cell r="K681">
            <v>26198.327752191672</v>
          </cell>
          <cell r="L681">
            <v>26198.327752191672</v>
          </cell>
          <cell r="M681">
            <v>26198.327752191672</v>
          </cell>
          <cell r="N681">
            <v>0</v>
          </cell>
          <cell r="O681">
            <v>0</v>
          </cell>
          <cell r="P681">
            <v>0</v>
          </cell>
        </row>
        <row r="682">
          <cell r="K682" t="str">
            <v/>
          </cell>
          <cell r="L682" t="str">
            <v/>
          </cell>
          <cell r="M682" t="str">
            <v/>
          </cell>
          <cell r="N682" t="str">
            <v/>
          </cell>
          <cell r="O682" t="str">
            <v/>
          </cell>
          <cell r="P682" t="str">
            <v/>
          </cell>
        </row>
        <row r="683">
          <cell r="G683" t="str">
            <v>DRIVE TEST (PHASE 1B Local)</v>
          </cell>
          <cell r="K683">
            <v>14010.536773422769</v>
          </cell>
          <cell r="L683">
            <v>14010.536773422769</v>
          </cell>
          <cell r="M683">
            <v>14010.536773422769</v>
          </cell>
          <cell r="N683">
            <v>0</v>
          </cell>
          <cell r="O683">
            <v>0</v>
          </cell>
          <cell r="P683">
            <v>0</v>
          </cell>
        </row>
        <row r="684">
          <cell r="H684" t="str">
            <v>Drive Test for Phase 1B (LOCAL)</v>
          </cell>
          <cell r="I684" t="str">
            <v>Drive Test for Phase 1B (LOCAL)</v>
          </cell>
          <cell r="J684">
            <v>1</v>
          </cell>
          <cell r="K684">
            <v>14010.536773422769</v>
          </cell>
          <cell r="L684">
            <v>14010.536773422769</v>
          </cell>
          <cell r="M684">
            <v>14010.536773422769</v>
          </cell>
          <cell r="N684">
            <v>0</v>
          </cell>
          <cell r="O684">
            <v>0</v>
          </cell>
          <cell r="P684">
            <v>0</v>
          </cell>
        </row>
        <row r="685">
          <cell r="K685" t="str">
            <v/>
          </cell>
          <cell r="L685" t="str">
            <v/>
          </cell>
          <cell r="M685" t="str">
            <v/>
          </cell>
          <cell r="N685" t="str">
            <v/>
          </cell>
          <cell r="O685" t="str">
            <v/>
          </cell>
          <cell r="P685" t="str">
            <v/>
          </cell>
        </row>
        <row r="686">
          <cell r="G686" t="str">
            <v>DRIVE TEST (PHASE 1B Foreign)</v>
          </cell>
          <cell r="K686">
            <v>161270.24</v>
          </cell>
          <cell r="L686">
            <v>161270.24</v>
          </cell>
          <cell r="M686">
            <v>161270.24</v>
          </cell>
          <cell r="N686">
            <v>0</v>
          </cell>
          <cell r="O686">
            <v>0</v>
          </cell>
          <cell r="P686">
            <v>0</v>
          </cell>
        </row>
        <row r="687">
          <cell r="H687" t="str">
            <v>Drive Test for Phase 1B (FOREIGN)</v>
          </cell>
          <cell r="I687" t="str">
            <v>Drive Test for Phase 1B (FOREIGN)</v>
          </cell>
          <cell r="J687">
            <v>1</v>
          </cell>
          <cell r="K687">
            <v>161270.24</v>
          </cell>
          <cell r="L687">
            <v>161270.24</v>
          </cell>
          <cell r="M687">
            <v>161270.24</v>
          </cell>
          <cell r="N687">
            <v>0</v>
          </cell>
          <cell r="O687">
            <v>0</v>
          </cell>
          <cell r="P687">
            <v>0</v>
          </cell>
        </row>
        <row r="688">
          <cell r="K688" t="str">
            <v/>
          </cell>
          <cell r="L688" t="str">
            <v/>
          </cell>
          <cell r="M688" t="str">
            <v/>
          </cell>
          <cell r="N688" t="str">
            <v/>
          </cell>
          <cell r="O688" t="str">
            <v/>
          </cell>
          <cell r="P688" t="str">
            <v/>
          </cell>
        </row>
        <row r="689">
          <cell r="G689" t="str">
            <v>DRIVE TEST (PHASE 2 Foreign)</v>
          </cell>
          <cell r="K689">
            <v>207991.16</v>
          </cell>
          <cell r="L689">
            <v>207991.16</v>
          </cell>
          <cell r="M689">
            <v>207991.16</v>
          </cell>
          <cell r="N689">
            <v>0</v>
          </cell>
          <cell r="O689">
            <v>0</v>
          </cell>
          <cell r="P689">
            <v>0</v>
          </cell>
        </row>
        <row r="690">
          <cell r="H690" t="str">
            <v>Drive Test for Phase 2 (FOREIGN)</v>
          </cell>
          <cell r="I690" t="str">
            <v>Drive Test for Phase 2 (FOREIGN)</v>
          </cell>
          <cell r="J690">
            <v>1</v>
          </cell>
          <cell r="K690">
            <v>207991.16</v>
          </cell>
          <cell r="L690">
            <v>207991.16</v>
          </cell>
          <cell r="M690">
            <v>207991.16</v>
          </cell>
          <cell r="N690">
            <v>0</v>
          </cell>
          <cell r="O690">
            <v>0</v>
          </cell>
          <cell r="P690">
            <v>0</v>
          </cell>
        </row>
        <row r="691">
          <cell r="K691" t="str">
            <v/>
          </cell>
          <cell r="L691" t="str">
            <v/>
          </cell>
          <cell r="M691" t="str">
            <v/>
          </cell>
          <cell r="N691" t="str">
            <v/>
          </cell>
          <cell r="O691" t="str">
            <v/>
          </cell>
          <cell r="P691" t="str">
            <v/>
          </cell>
        </row>
        <row r="692">
          <cell r="G692" t="str">
            <v>DRIVE TEST (PHASE 2 Local)</v>
          </cell>
          <cell r="K692">
            <v>22029.718788739821</v>
          </cell>
          <cell r="L692">
            <v>22029.718788739821</v>
          </cell>
          <cell r="M692">
            <v>22029.718788739821</v>
          </cell>
          <cell r="N692">
            <v>0</v>
          </cell>
          <cell r="O692">
            <v>0</v>
          </cell>
          <cell r="P692">
            <v>0</v>
          </cell>
        </row>
        <row r="693">
          <cell r="H693" t="str">
            <v>Drive Test for Phase 2 (LOCAL)</v>
          </cell>
          <cell r="I693" t="str">
            <v>Drive Test for Phase 2 (LOCAL)</v>
          </cell>
          <cell r="J693">
            <v>1</v>
          </cell>
          <cell r="K693">
            <v>22029.718788739821</v>
          </cell>
          <cell r="L693">
            <v>22029.718788739821</v>
          </cell>
          <cell r="M693">
            <v>22029.718788739821</v>
          </cell>
          <cell r="N693">
            <v>0</v>
          </cell>
          <cell r="O693">
            <v>0</v>
          </cell>
          <cell r="P693">
            <v>0</v>
          </cell>
        </row>
        <row r="694">
          <cell r="K694" t="str">
            <v/>
          </cell>
          <cell r="L694" t="str">
            <v/>
          </cell>
          <cell r="M694" t="str">
            <v/>
          </cell>
          <cell r="N694" t="str">
            <v/>
          </cell>
          <cell r="O694" t="str">
            <v/>
          </cell>
          <cell r="P694" t="str">
            <v/>
          </cell>
        </row>
        <row r="695">
          <cell r="K695" t="str">
            <v/>
          </cell>
          <cell r="L695" t="str">
            <v/>
          </cell>
          <cell r="M695" t="str">
            <v/>
          </cell>
          <cell r="N695" t="str">
            <v/>
          </cell>
          <cell r="O695" t="str">
            <v/>
          </cell>
          <cell r="P695" t="str">
            <v/>
          </cell>
        </row>
        <row r="696">
          <cell r="G696" t="str">
            <v>RF SURVEY (PHASE 1A Local)</v>
          </cell>
          <cell r="K696">
            <v>66353.994508636009</v>
          </cell>
          <cell r="L696">
            <v>66353.994508636009</v>
          </cell>
          <cell r="M696">
            <v>66353.994508636009</v>
          </cell>
          <cell r="N696">
            <v>4100695.324</v>
          </cell>
          <cell r="O696">
            <v>4100695.324</v>
          </cell>
          <cell r="P696">
            <v>4100695.324</v>
          </cell>
        </row>
        <row r="697">
          <cell r="H697" t="str">
            <v>RF SURVEY for Phase 1A (LOCAL)</v>
          </cell>
          <cell r="I697" t="str">
            <v>RF SURVEY for Phase 1A (LOCAL)</v>
          </cell>
          <cell r="J697">
            <v>1</v>
          </cell>
          <cell r="K697">
            <v>66353.994508636009</v>
          </cell>
          <cell r="L697">
            <v>66353.994508636009</v>
          </cell>
          <cell r="M697">
            <v>66353.994508636009</v>
          </cell>
          <cell r="N697">
            <v>4100695.324</v>
          </cell>
          <cell r="O697">
            <v>4100695.324</v>
          </cell>
          <cell r="P697">
            <v>4100695.324</v>
          </cell>
        </row>
        <row r="698">
          <cell r="K698" t="str">
            <v/>
          </cell>
          <cell r="L698" t="str">
            <v/>
          </cell>
          <cell r="M698" t="str">
            <v/>
          </cell>
          <cell r="N698" t="str">
            <v/>
          </cell>
          <cell r="O698" t="str">
            <v/>
          </cell>
          <cell r="P698" t="str">
            <v/>
          </cell>
        </row>
        <row r="699">
          <cell r="G699" t="str">
            <v>RF SURVEY (PHASE 1A Foreign)</v>
          </cell>
          <cell r="K699">
            <v>265415.97803454363</v>
          </cell>
          <cell r="L699">
            <v>265415.97803454363</v>
          </cell>
          <cell r="M699">
            <v>265415.97803454363</v>
          </cell>
          <cell r="N699">
            <v>7000368.1880000001</v>
          </cell>
          <cell r="O699">
            <v>7000368.1880000001</v>
          </cell>
          <cell r="P699">
            <v>7000368.1880000001</v>
          </cell>
        </row>
        <row r="700">
          <cell r="H700" t="str">
            <v>RF SURVEY for Phase 1A (FOREIGN)</v>
          </cell>
          <cell r="I700" t="str">
            <v>RF SURVEY for Phase 1A (FOREIGN)</v>
          </cell>
          <cell r="J700">
            <v>1</v>
          </cell>
          <cell r="K700">
            <v>265415.97803454363</v>
          </cell>
          <cell r="L700">
            <v>265415.97803454363</v>
          </cell>
          <cell r="M700">
            <v>265415.97803454363</v>
          </cell>
          <cell r="N700">
            <v>7000368.1880000001</v>
          </cell>
          <cell r="O700">
            <v>7000368.1880000001</v>
          </cell>
          <cell r="P700">
            <v>7000368.1880000001</v>
          </cell>
        </row>
        <row r="701">
          <cell r="K701" t="str">
            <v/>
          </cell>
          <cell r="L701" t="str">
            <v/>
          </cell>
          <cell r="M701" t="str">
            <v/>
          </cell>
          <cell r="N701" t="str">
            <v/>
          </cell>
          <cell r="O701" t="str">
            <v/>
          </cell>
          <cell r="P701" t="str">
            <v/>
          </cell>
        </row>
        <row r="702">
          <cell r="G702" t="str">
            <v>RF SURVEY (PHASE 1B Local)</v>
          </cell>
          <cell r="K702">
            <v>38040.281649402859</v>
          </cell>
          <cell r="L702">
            <v>38040.281649402859</v>
          </cell>
          <cell r="M702">
            <v>38040.281649402859</v>
          </cell>
          <cell r="N702">
            <v>0</v>
          </cell>
          <cell r="O702">
            <v>0</v>
          </cell>
          <cell r="P702">
            <v>0</v>
          </cell>
        </row>
        <row r="703">
          <cell r="H703" t="str">
            <v>RF SURVEY for Phase 1B (LOCAL)</v>
          </cell>
          <cell r="I703" t="str">
            <v>RF SURVEY for Phase 1B (LOCAL)</v>
          </cell>
          <cell r="J703">
            <v>1</v>
          </cell>
          <cell r="K703">
            <v>38040.281649402859</v>
          </cell>
          <cell r="L703">
            <v>38040.281649402859</v>
          </cell>
          <cell r="M703">
            <v>38040.281649402859</v>
          </cell>
          <cell r="N703">
            <v>0</v>
          </cell>
          <cell r="O703">
            <v>0</v>
          </cell>
          <cell r="P703">
            <v>0</v>
          </cell>
        </row>
        <row r="704">
          <cell r="K704" t="str">
            <v/>
          </cell>
          <cell r="L704" t="str">
            <v/>
          </cell>
          <cell r="M704" t="str">
            <v/>
          </cell>
          <cell r="N704" t="str">
            <v/>
          </cell>
          <cell r="O704" t="str">
            <v/>
          </cell>
          <cell r="P704" t="str">
            <v/>
          </cell>
        </row>
        <row r="705">
          <cell r="G705" t="str">
            <v>RF SURVEY (PHASE 1B Foreign)</v>
          </cell>
          <cell r="K705">
            <v>257389.22</v>
          </cell>
          <cell r="L705">
            <v>257389.22</v>
          </cell>
          <cell r="M705">
            <v>257389.22</v>
          </cell>
          <cell r="N705">
            <v>0</v>
          </cell>
          <cell r="O705">
            <v>0</v>
          </cell>
          <cell r="P705">
            <v>0</v>
          </cell>
        </row>
        <row r="706">
          <cell r="H706" t="str">
            <v>RF SURVEY for Phase 1B(FOREIGN)</v>
          </cell>
          <cell r="I706" t="str">
            <v>RF SURVEY for Phase 1B(FOREIGN)</v>
          </cell>
          <cell r="J706">
            <v>1</v>
          </cell>
          <cell r="K706">
            <v>257389.22</v>
          </cell>
          <cell r="L706">
            <v>257389.22</v>
          </cell>
          <cell r="M706">
            <v>257389.22</v>
          </cell>
          <cell r="N706">
            <v>0</v>
          </cell>
          <cell r="O706">
            <v>0</v>
          </cell>
          <cell r="P706">
            <v>0</v>
          </cell>
        </row>
        <row r="707">
          <cell r="K707" t="str">
            <v/>
          </cell>
          <cell r="L707" t="str">
            <v/>
          </cell>
          <cell r="M707" t="str">
            <v/>
          </cell>
          <cell r="N707" t="str">
            <v/>
          </cell>
          <cell r="O707" t="str">
            <v/>
          </cell>
          <cell r="P707" t="str">
            <v/>
          </cell>
        </row>
        <row r="708">
          <cell r="G708" t="str">
            <v>RF SURVEY (PHASE 2 Local)</v>
          </cell>
          <cell r="K708">
            <v>37388.790484932084</v>
          </cell>
          <cell r="L708">
            <v>37388.790484932084</v>
          </cell>
          <cell r="M708">
            <v>37388.790484932084</v>
          </cell>
          <cell r="N708">
            <v>0</v>
          </cell>
          <cell r="O708">
            <v>0</v>
          </cell>
          <cell r="P708">
            <v>0</v>
          </cell>
        </row>
        <row r="709">
          <cell r="H709" t="str">
            <v>RF SURVEY for Phase 2 (LOCAL)</v>
          </cell>
          <cell r="I709" t="str">
            <v>RF SURVEY for Phase 2 (LOCAL)</v>
          </cell>
          <cell r="J709">
            <v>1</v>
          </cell>
          <cell r="K709">
            <v>37388.790484932084</v>
          </cell>
          <cell r="L709">
            <v>37388.790484932084</v>
          </cell>
          <cell r="M709">
            <v>37388.790484932084</v>
          </cell>
          <cell r="N709">
            <v>0</v>
          </cell>
          <cell r="O709">
            <v>0</v>
          </cell>
          <cell r="P709">
            <v>0</v>
          </cell>
        </row>
        <row r="710">
          <cell r="K710" t="str">
            <v/>
          </cell>
          <cell r="L710" t="str">
            <v/>
          </cell>
          <cell r="M710" t="str">
            <v/>
          </cell>
          <cell r="N710" t="str">
            <v/>
          </cell>
          <cell r="O710" t="str">
            <v/>
          </cell>
          <cell r="P710" t="str">
            <v/>
          </cell>
        </row>
        <row r="711">
          <cell r="G711" t="str">
            <v>RF SURVEY (PHASE 2 Foreign)</v>
          </cell>
          <cell r="K711">
            <v>349342.31</v>
          </cell>
          <cell r="L711">
            <v>349342.31</v>
          </cell>
          <cell r="M711">
            <v>349342.31</v>
          </cell>
          <cell r="N711">
            <v>0</v>
          </cell>
          <cell r="O711">
            <v>0</v>
          </cell>
          <cell r="P711">
            <v>0</v>
          </cell>
        </row>
        <row r="712">
          <cell r="H712" t="str">
            <v>RF SURVEY for Phase 2 (FOREIGN)</v>
          </cell>
          <cell r="I712" t="str">
            <v>RF SURVEY for Phase 2 (FOREIGN)</v>
          </cell>
          <cell r="J712">
            <v>1</v>
          </cell>
          <cell r="K712">
            <v>349342.31</v>
          </cell>
          <cell r="L712">
            <v>349342.31</v>
          </cell>
          <cell r="M712">
            <v>349342.31</v>
          </cell>
          <cell r="N712">
            <v>0</v>
          </cell>
          <cell r="O712">
            <v>0</v>
          </cell>
          <cell r="P712">
            <v>0</v>
          </cell>
        </row>
        <row r="713">
          <cell r="K713" t="str">
            <v/>
          </cell>
          <cell r="L713" t="str">
            <v/>
          </cell>
          <cell r="M713" t="str">
            <v/>
          </cell>
          <cell r="N713" t="str">
            <v/>
          </cell>
          <cell r="O713" t="str">
            <v/>
          </cell>
          <cell r="P713" t="str">
            <v/>
          </cell>
        </row>
        <row r="714">
          <cell r="K714" t="str">
            <v/>
          </cell>
          <cell r="L714" t="str">
            <v/>
          </cell>
          <cell r="M714" t="str">
            <v/>
          </cell>
          <cell r="N714" t="str">
            <v/>
          </cell>
          <cell r="O714" t="str">
            <v/>
          </cell>
          <cell r="P714" t="str">
            <v/>
          </cell>
        </row>
        <row r="715">
          <cell r="K715" t="str">
            <v/>
          </cell>
          <cell r="L715" t="str">
            <v/>
          </cell>
          <cell r="M715" t="str">
            <v/>
          </cell>
          <cell r="N715" t="str">
            <v/>
          </cell>
          <cell r="O715" t="str">
            <v/>
          </cell>
          <cell r="P715" t="str">
            <v/>
          </cell>
        </row>
        <row r="716">
          <cell r="G716" t="str">
            <v>Radio Network PLANNING (PHASE 1A  LOCAL)</v>
          </cell>
          <cell r="K716">
            <v>75601.373634843811</v>
          </cell>
          <cell r="L716">
            <v>75601.373634843811</v>
          </cell>
          <cell r="M716">
            <v>75601.373634843811</v>
          </cell>
          <cell r="N716">
            <v>0</v>
          </cell>
          <cell r="O716">
            <v>0</v>
          </cell>
          <cell r="P716">
            <v>0</v>
          </cell>
        </row>
        <row r="717">
          <cell r="H717" t="str">
            <v>Radio Network PLANNING for Phase 1A (LOCAL)</v>
          </cell>
          <cell r="I717" t="str">
            <v>Radio Network PLANNING for Phase 1A (LOCAL)</v>
          </cell>
          <cell r="J717">
            <v>1</v>
          </cell>
          <cell r="K717">
            <v>75601.373634843811</v>
          </cell>
          <cell r="L717">
            <v>75601.373634843811</v>
          </cell>
          <cell r="M717">
            <v>75601.373634843811</v>
          </cell>
          <cell r="N717">
            <v>0</v>
          </cell>
          <cell r="O717">
            <v>0</v>
          </cell>
          <cell r="P717">
            <v>0</v>
          </cell>
        </row>
        <row r="718">
          <cell r="K718" t="str">
            <v/>
          </cell>
          <cell r="L718" t="str">
            <v/>
          </cell>
          <cell r="M718" t="str">
            <v/>
          </cell>
          <cell r="N718" t="str">
            <v/>
          </cell>
          <cell r="O718" t="str">
            <v/>
          </cell>
          <cell r="P718" t="str">
            <v/>
          </cell>
        </row>
        <row r="719">
          <cell r="G719" t="str">
            <v>Radio Network PLANNING (PHASE 1A FOREIGN)</v>
          </cell>
          <cell r="K719">
            <v>302405.49453937548</v>
          </cell>
          <cell r="L719">
            <v>302405.49453937548</v>
          </cell>
          <cell r="M719">
            <v>302405.49453937548</v>
          </cell>
          <cell r="N719">
            <v>0</v>
          </cell>
          <cell r="O719">
            <v>0</v>
          </cell>
          <cell r="P719">
            <v>0</v>
          </cell>
        </row>
        <row r="720">
          <cell r="H720" t="str">
            <v>Radio Network PLANNING for Phase 1A (FOREIGN)</v>
          </cell>
          <cell r="I720" t="str">
            <v>Radio Network PLANNING for Phase 1A (FOREIGN)</v>
          </cell>
          <cell r="J720">
            <v>1</v>
          </cell>
          <cell r="K720">
            <v>302405.49453937548</v>
          </cell>
          <cell r="L720">
            <v>302405.49453937548</v>
          </cell>
          <cell r="M720">
            <v>302405.49453937548</v>
          </cell>
          <cell r="N720">
            <v>0</v>
          </cell>
          <cell r="O720">
            <v>0</v>
          </cell>
          <cell r="P720">
            <v>0</v>
          </cell>
        </row>
        <row r="721">
          <cell r="K721" t="str">
            <v/>
          </cell>
          <cell r="L721" t="str">
            <v/>
          </cell>
          <cell r="M721" t="str">
            <v/>
          </cell>
          <cell r="N721" t="str">
            <v/>
          </cell>
          <cell r="O721" t="str">
            <v/>
          </cell>
          <cell r="P721" t="str">
            <v/>
          </cell>
        </row>
        <row r="722">
          <cell r="G722" t="str">
            <v>Radio Network PLANNING (PHASE 1B  LOCAL)</v>
          </cell>
          <cell r="K722">
            <v>31022.21076865336</v>
          </cell>
          <cell r="L722">
            <v>31022.21076865336</v>
          </cell>
          <cell r="M722">
            <v>31022.21076865336</v>
          </cell>
          <cell r="N722">
            <v>0</v>
          </cell>
          <cell r="O722">
            <v>0</v>
          </cell>
          <cell r="P722">
            <v>0</v>
          </cell>
        </row>
        <row r="723">
          <cell r="H723" t="str">
            <v>Radio Network PLANNING for Phase 1B (LOCAL)</v>
          </cell>
          <cell r="I723" t="str">
            <v>Radio Network PLANNING for Phase 1B (LOCAL)</v>
          </cell>
          <cell r="J723">
            <v>1</v>
          </cell>
          <cell r="K723">
            <v>31022.21076865336</v>
          </cell>
          <cell r="L723">
            <v>31022.21076865336</v>
          </cell>
          <cell r="M723">
            <v>31022.21076865336</v>
          </cell>
          <cell r="N723">
            <v>0</v>
          </cell>
          <cell r="O723">
            <v>0</v>
          </cell>
          <cell r="P723">
            <v>0</v>
          </cell>
        </row>
        <row r="724">
          <cell r="K724" t="str">
            <v/>
          </cell>
          <cell r="L724" t="str">
            <v/>
          </cell>
          <cell r="M724" t="str">
            <v/>
          </cell>
          <cell r="N724" t="str">
            <v/>
          </cell>
          <cell r="O724" t="str">
            <v/>
          </cell>
          <cell r="P724" t="str">
            <v/>
          </cell>
        </row>
        <row r="725">
          <cell r="G725" t="str">
            <v>Radio Network PLANNING (PHASE 1B FOREIGN)</v>
          </cell>
          <cell r="K725">
            <v>347698.53</v>
          </cell>
          <cell r="L725">
            <v>347698.53</v>
          </cell>
          <cell r="M725">
            <v>347698.53</v>
          </cell>
          <cell r="N725">
            <v>0</v>
          </cell>
          <cell r="O725">
            <v>0</v>
          </cell>
          <cell r="P725">
            <v>0</v>
          </cell>
        </row>
        <row r="726">
          <cell r="H726" t="str">
            <v>Radio Network PLANNING for Phase 1B (FOREIGN)</v>
          </cell>
          <cell r="I726" t="str">
            <v>Radio Network PLANNING for Phase 1B (FOREIGN)</v>
          </cell>
          <cell r="J726">
            <v>1</v>
          </cell>
          <cell r="K726">
            <v>347698.53</v>
          </cell>
          <cell r="L726">
            <v>347698.53</v>
          </cell>
          <cell r="M726">
            <v>347698.53</v>
          </cell>
          <cell r="N726">
            <v>0</v>
          </cell>
          <cell r="O726">
            <v>0</v>
          </cell>
          <cell r="P726">
            <v>0</v>
          </cell>
        </row>
        <row r="727">
          <cell r="K727" t="str">
            <v/>
          </cell>
          <cell r="L727" t="str">
            <v/>
          </cell>
          <cell r="M727" t="str">
            <v/>
          </cell>
          <cell r="N727" t="str">
            <v/>
          </cell>
          <cell r="O727" t="str">
            <v/>
          </cell>
          <cell r="P727" t="str">
            <v/>
          </cell>
        </row>
        <row r="728">
          <cell r="G728" t="str">
            <v>Radio Network PLANNING (PHASE  2  LOCAL)</v>
          </cell>
          <cell r="K728">
            <v>33830.424016378427</v>
          </cell>
          <cell r="L728">
            <v>33830.424016378427</v>
          </cell>
          <cell r="M728">
            <v>33830.424016378427</v>
          </cell>
          <cell r="N728">
            <v>0</v>
          </cell>
          <cell r="O728">
            <v>0</v>
          </cell>
          <cell r="P728">
            <v>0</v>
          </cell>
        </row>
        <row r="729">
          <cell r="H729" t="str">
            <v>Radio Network PLANNING for Phase 2 (LOCAL)</v>
          </cell>
          <cell r="I729" t="str">
            <v>Radio Network PLANNING for Phase 2 (LOCAL)</v>
          </cell>
          <cell r="J729">
            <v>1</v>
          </cell>
          <cell r="K729">
            <v>33830.424016378427</v>
          </cell>
          <cell r="L729">
            <v>33830.424016378427</v>
          </cell>
          <cell r="M729">
            <v>33830.424016378427</v>
          </cell>
          <cell r="N729">
            <v>0</v>
          </cell>
          <cell r="O729">
            <v>0</v>
          </cell>
          <cell r="P729">
            <v>0</v>
          </cell>
        </row>
        <row r="730">
          <cell r="K730" t="str">
            <v/>
          </cell>
          <cell r="L730" t="str">
            <v/>
          </cell>
          <cell r="M730" t="str">
            <v/>
          </cell>
          <cell r="N730" t="str">
            <v/>
          </cell>
          <cell r="O730" t="str">
            <v/>
          </cell>
          <cell r="P730" t="str">
            <v/>
          </cell>
        </row>
        <row r="731">
          <cell r="G731" t="str">
            <v>Radio Network PLANNING (PHASE 2 FOREIGN)</v>
          </cell>
          <cell r="K731">
            <v>335108.84000000003</v>
          </cell>
          <cell r="L731">
            <v>335108.84000000003</v>
          </cell>
          <cell r="M731">
            <v>335108.84000000003</v>
          </cell>
          <cell r="N731">
            <v>0</v>
          </cell>
          <cell r="O731">
            <v>0</v>
          </cell>
          <cell r="P731">
            <v>0</v>
          </cell>
        </row>
        <row r="732">
          <cell r="H732" t="str">
            <v>Radio Network PLANNING for Phase 2 (FOREIGN)</v>
          </cell>
          <cell r="I732" t="str">
            <v>Radio Network PLANNING for Phase 2 (FOREIGN)</v>
          </cell>
          <cell r="J732">
            <v>1</v>
          </cell>
          <cell r="K732">
            <v>335108.84000000003</v>
          </cell>
          <cell r="L732">
            <v>335108.84000000003</v>
          </cell>
          <cell r="M732">
            <v>335108.84000000003</v>
          </cell>
          <cell r="N732">
            <v>0</v>
          </cell>
          <cell r="O732">
            <v>0</v>
          </cell>
          <cell r="P732">
            <v>0</v>
          </cell>
        </row>
        <row r="733">
          <cell r="K733" t="str">
            <v/>
          </cell>
          <cell r="L733" t="str">
            <v/>
          </cell>
          <cell r="M733" t="str">
            <v/>
          </cell>
          <cell r="N733" t="str">
            <v/>
          </cell>
          <cell r="O733" t="str">
            <v/>
          </cell>
          <cell r="P733" t="str">
            <v/>
          </cell>
        </row>
        <row r="734">
          <cell r="K734" t="str">
            <v/>
          </cell>
          <cell r="L734" t="str">
            <v/>
          </cell>
          <cell r="M734" t="str">
            <v/>
          </cell>
          <cell r="N734" t="str">
            <v/>
          </cell>
          <cell r="O734" t="str">
            <v/>
          </cell>
          <cell r="P734" t="str">
            <v/>
          </cell>
        </row>
        <row r="735">
          <cell r="K735" t="str">
            <v/>
          </cell>
          <cell r="L735" t="str">
            <v/>
          </cell>
          <cell r="M735" t="str">
            <v/>
          </cell>
          <cell r="N735" t="str">
            <v/>
          </cell>
          <cell r="O735" t="str">
            <v/>
          </cell>
          <cell r="P735" t="str">
            <v/>
          </cell>
        </row>
        <row r="736">
          <cell r="G736" t="str">
            <v>Radio Network OPTIMISATION (PHASE  1A  LOCAL)</v>
          </cell>
          <cell r="K736">
            <v>335994.03189804242</v>
          </cell>
          <cell r="L736">
            <v>335994.03189804242</v>
          </cell>
          <cell r="M736">
            <v>335994.03189804242</v>
          </cell>
          <cell r="N736">
            <v>0</v>
          </cell>
          <cell r="O736">
            <v>0</v>
          </cell>
          <cell r="P736">
            <v>0</v>
          </cell>
        </row>
        <row r="737">
          <cell r="H737" t="str">
            <v>Radio Network OPTIMISATION for Phase 1A (LOCAL)</v>
          </cell>
          <cell r="I737" t="str">
            <v>Radio Network OPTIMISATION for Phase 1A (LOCAL)</v>
          </cell>
          <cell r="J737">
            <v>1</v>
          </cell>
          <cell r="K737">
            <v>335994.03189804242</v>
          </cell>
          <cell r="L737">
            <v>335994.03189804242</v>
          </cell>
          <cell r="M737">
            <v>335994.03189804242</v>
          </cell>
          <cell r="N737">
            <v>0</v>
          </cell>
          <cell r="O737">
            <v>0</v>
          </cell>
          <cell r="P737">
            <v>0</v>
          </cell>
        </row>
        <row r="738">
          <cell r="K738" t="str">
            <v/>
          </cell>
          <cell r="L738" t="str">
            <v/>
          </cell>
          <cell r="M738" t="str">
            <v/>
          </cell>
          <cell r="N738" t="str">
            <v/>
          </cell>
          <cell r="O738" t="str">
            <v/>
          </cell>
          <cell r="P738" t="str">
            <v/>
          </cell>
        </row>
        <row r="739">
          <cell r="G739" t="str">
            <v>Radio Network OPTIMISATION (PHASE  1A  FOREIGN)</v>
          </cell>
          <cell r="K739">
            <v>621126.12759217073</v>
          </cell>
          <cell r="L739">
            <v>621126.12759217073</v>
          </cell>
          <cell r="M739">
            <v>621126.12759217073</v>
          </cell>
          <cell r="N739">
            <v>0</v>
          </cell>
          <cell r="O739">
            <v>0</v>
          </cell>
          <cell r="P739">
            <v>0</v>
          </cell>
        </row>
        <row r="740">
          <cell r="H740" t="str">
            <v>Radio Network OPTIMISATION for Phase 1A (FOREIGN)</v>
          </cell>
          <cell r="I740" t="str">
            <v>Radio Network OPTIMISATION for Phase 1A (FOREIGN)</v>
          </cell>
          <cell r="J740">
            <v>1</v>
          </cell>
          <cell r="K740">
            <v>621126.12759217073</v>
          </cell>
          <cell r="L740">
            <v>621126.12759217073</v>
          </cell>
          <cell r="M740">
            <v>621126.12759217073</v>
          </cell>
          <cell r="N740">
            <v>0</v>
          </cell>
          <cell r="O740">
            <v>0</v>
          </cell>
          <cell r="P740">
            <v>0</v>
          </cell>
        </row>
        <row r="741">
          <cell r="K741" t="str">
            <v/>
          </cell>
          <cell r="L741" t="str">
            <v/>
          </cell>
          <cell r="M741" t="str">
            <v/>
          </cell>
          <cell r="N741" t="str">
            <v/>
          </cell>
          <cell r="O741" t="str">
            <v/>
          </cell>
          <cell r="P741" t="str">
            <v/>
          </cell>
        </row>
        <row r="742">
          <cell r="G742" t="str">
            <v>Radio Network OPTIMISATION (PHASE  1B  LOCAL)</v>
          </cell>
          <cell r="K742">
            <v>63047.415480402604</v>
          </cell>
          <cell r="L742">
            <v>63047.415480402604</v>
          </cell>
          <cell r="M742">
            <v>63047.415480402604</v>
          </cell>
          <cell r="N742">
            <v>0</v>
          </cell>
          <cell r="O742">
            <v>0</v>
          </cell>
          <cell r="P742">
            <v>0</v>
          </cell>
        </row>
        <row r="743">
          <cell r="H743" t="str">
            <v>Radio Network OPTIMISATION for Phase 1B (LOCAL)</v>
          </cell>
          <cell r="I743" t="str">
            <v>Radio Network OPTIMISATION for Phase 1B (LOCAL)</v>
          </cell>
          <cell r="J743">
            <v>1</v>
          </cell>
          <cell r="K743">
            <v>63047.415480402604</v>
          </cell>
          <cell r="L743">
            <v>63047.415480402604</v>
          </cell>
          <cell r="M743">
            <v>63047.415480402604</v>
          </cell>
          <cell r="N743">
            <v>0</v>
          </cell>
          <cell r="O743">
            <v>0</v>
          </cell>
          <cell r="P743">
            <v>0</v>
          </cell>
        </row>
        <row r="744">
          <cell r="K744" t="str">
            <v/>
          </cell>
          <cell r="L744" t="str">
            <v/>
          </cell>
          <cell r="M744" t="str">
            <v/>
          </cell>
          <cell r="N744" t="str">
            <v/>
          </cell>
          <cell r="O744" t="str">
            <v/>
          </cell>
          <cell r="P744" t="str">
            <v/>
          </cell>
        </row>
        <row r="745">
          <cell r="G745" t="str">
            <v>Radio Network OPTIMISATION (PHASE  1B  FOREIGN)</v>
          </cell>
          <cell r="K745">
            <v>475799.35</v>
          </cell>
          <cell r="L745">
            <v>475799.35</v>
          </cell>
          <cell r="M745">
            <v>475799.35</v>
          </cell>
          <cell r="N745">
            <v>0</v>
          </cell>
          <cell r="O745">
            <v>0</v>
          </cell>
          <cell r="P745">
            <v>0</v>
          </cell>
        </row>
        <row r="746">
          <cell r="H746" t="str">
            <v>Radio Network OPTIMISATION for Phase 1B (FOREIGN)</v>
          </cell>
          <cell r="I746" t="str">
            <v>Radio Network OPTIMISATION for Phase 1B (FOREIGN)</v>
          </cell>
          <cell r="J746">
            <v>1</v>
          </cell>
          <cell r="K746">
            <v>475799.35</v>
          </cell>
          <cell r="L746">
            <v>475799.35</v>
          </cell>
          <cell r="M746">
            <v>475799.35</v>
          </cell>
          <cell r="N746">
            <v>0</v>
          </cell>
          <cell r="O746">
            <v>0</v>
          </cell>
          <cell r="P746">
            <v>0</v>
          </cell>
        </row>
        <row r="747">
          <cell r="K747" t="str">
            <v/>
          </cell>
          <cell r="L747" t="str">
            <v/>
          </cell>
          <cell r="M747" t="str">
            <v/>
          </cell>
          <cell r="N747" t="str">
            <v/>
          </cell>
          <cell r="O747" t="str">
            <v/>
          </cell>
          <cell r="P747" t="str">
            <v/>
          </cell>
        </row>
        <row r="748">
          <cell r="G748" t="str">
            <v>Radio Network OPTIMISATION (PHASE  2 LOCAL)</v>
          </cell>
          <cell r="K748">
            <v>99133.734549328961</v>
          </cell>
          <cell r="L748">
            <v>99133.734549328961</v>
          </cell>
          <cell r="M748">
            <v>99133.734549328961</v>
          </cell>
          <cell r="N748">
            <v>0</v>
          </cell>
          <cell r="O748">
            <v>0</v>
          </cell>
          <cell r="P748">
            <v>0</v>
          </cell>
        </row>
        <row r="749">
          <cell r="H749" t="str">
            <v>Radio Network OPTIMISATION for Phase 2 (LOCAL)</v>
          </cell>
          <cell r="I749" t="str">
            <v>Radio Network OPTIMISATION for Phase 2 (LOCAL)</v>
          </cell>
          <cell r="J749">
            <v>1</v>
          </cell>
          <cell r="K749">
            <v>99133.734549328961</v>
          </cell>
          <cell r="L749">
            <v>99133.734549328961</v>
          </cell>
          <cell r="M749">
            <v>99133.734549328961</v>
          </cell>
          <cell r="N749">
            <v>0</v>
          </cell>
          <cell r="O749">
            <v>0</v>
          </cell>
          <cell r="P749">
            <v>0</v>
          </cell>
        </row>
        <row r="750">
          <cell r="K750" t="str">
            <v/>
          </cell>
          <cell r="L750" t="str">
            <v/>
          </cell>
          <cell r="M750" t="str">
            <v/>
          </cell>
          <cell r="N750" t="str">
            <v/>
          </cell>
          <cell r="O750" t="str">
            <v/>
          </cell>
          <cell r="P750" t="str">
            <v/>
          </cell>
        </row>
        <row r="751">
          <cell r="G751" t="str">
            <v>Radio Network OPTIMISATION (PHASE  2 FOREIGN)</v>
          </cell>
          <cell r="K751">
            <v>676236.94</v>
          </cell>
          <cell r="L751">
            <v>676236.94</v>
          </cell>
          <cell r="M751">
            <v>676236.94</v>
          </cell>
          <cell r="N751">
            <v>0</v>
          </cell>
          <cell r="O751">
            <v>0</v>
          </cell>
          <cell r="P751">
            <v>0</v>
          </cell>
        </row>
        <row r="752">
          <cell r="H752" t="str">
            <v>Radio Network OPTIMISATION for Phase 2 (FOREIGN)</v>
          </cell>
          <cell r="I752" t="str">
            <v>Radio Network OPTIMISATION for Phase 2 (FOREIGN)</v>
          </cell>
          <cell r="J752">
            <v>1</v>
          </cell>
          <cell r="K752">
            <v>676236.94</v>
          </cell>
          <cell r="L752">
            <v>676236.94</v>
          </cell>
          <cell r="M752">
            <v>676236.94</v>
          </cell>
          <cell r="N752">
            <v>0</v>
          </cell>
          <cell r="O752">
            <v>0</v>
          </cell>
          <cell r="P752">
            <v>0</v>
          </cell>
        </row>
        <row r="753">
          <cell r="K753" t="str">
            <v/>
          </cell>
          <cell r="L753" t="str">
            <v/>
          </cell>
          <cell r="M753" t="str">
            <v/>
          </cell>
          <cell r="N753" t="str">
            <v/>
          </cell>
          <cell r="O753" t="str">
            <v/>
          </cell>
          <cell r="P753" t="str">
            <v/>
          </cell>
        </row>
        <row r="754">
          <cell r="K754" t="str">
            <v/>
          </cell>
          <cell r="L754" t="str">
            <v/>
          </cell>
          <cell r="M754" t="str">
            <v/>
          </cell>
          <cell r="N754" t="str">
            <v/>
          </cell>
          <cell r="O754" t="str">
            <v/>
          </cell>
          <cell r="P754" t="str">
            <v/>
          </cell>
        </row>
        <row r="755">
          <cell r="K755" t="str">
            <v/>
          </cell>
          <cell r="L755" t="str">
            <v/>
          </cell>
          <cell r="M755" t="str">
            <v/>
          </cell>
          <cell r="N755" t="str">
            <v/>
          </cell>
          <cell r="O755" t="str">
            <v/>
          </cell>
          <cell r="P755" t="str">
            <v/>
          </cell>
        </row>
        <row r="756">
          <cell r="G756" t="str">
            <v>WARRANTY</v>
          </cell>
          <cell r="K756">
            <v>0</v>
          </cell>
          <cell r="L756">
            <v>0</v>
          </cell>
          <cell r="M756">
            <v>0</v>
          </cell>
          <cell r="N756">
            <v>0</v>
          </cell>
          <cell r="O756">
            <v>0</v>
          </cell>
          <cell r="P756">
            <v>0</v>
          </cell>
        </row>
        <row r="757">
          <cell r="H757" t="str">
            <v>Repair Sun</v>
          </cell>
          <cell r="I757" t="str">
            <v>Repair Sun</v>
          </cell>
          <cell r="J757">
            <v>1</v>
          </cell>
          <cell r="K757">
            <v>0</v>
          </cell>
          <cell r="L757">
            <v>0</v>
          </cell>
          <cell r="M757">
            <v>0</v>
          </cell>
          <cell r="N757">
            <v>0</v>
          </cell>
          <cell r="O757">
            <v>0</v>
          </cell>
          <cell r="P757">
            <v>0</v>
          </cell>
        </row>
        <row r="758">
          <cell r="H758" t="str">
            <v>Repair Power Supplies</v>
          </cell>
          <cell r="I758" t="str">
            <v>Repair Power Supplies</v>
          </cell>
          <cell r="J758">
            <v>1</v>
          </cell>
          <cell r="K758">
            <v>0</v>
          </cell>
          <cell r="L758">
            <v>0</v>
          </cell>
          <cell r="M758">
            <v>0</v>
          </cell>
          <cell r="N758">
            <v>0</v>
          </cell>
          <cell r="O758">
            <v>0</v>
          </cell>
          <cell r="P758">
            <v>0</v>
          </cell>
        </row>
        <row r="759">
          <cell r="H759" t="str">
            <v>Repair Alcatel Equipment</v>
          </cell>
          <cell r="I759" t="str">
            <v>Repair Alcatel Equipment</v>
          </cell>
          <cell r="J759">
            <v>1</v>
          </cell>
          <cell r="K759">
            <v>0</v>
          </cell>
          <cell r="L759">
            <v>0</v>
          </cell>
          <cell r="M759">
            <v>0</v>
          </cell>
          <cell r="N759">
            <v>0</v>
          </cell>
          <cell r="O759">
            <v>0</v>
          </cell>
          <cell r="P759">
            <v>0</v>
          </cell>
        </row>
        <row r="760">
          <cell r="K760" t="str">
            <v/>
          </cell>
          <cell r="L760" t="str">
            <v/>
          </cell>
          <cell r="M760" t="str">
            <v/>
          </cell>
          <cell r="N760" t="str">
            <v/>
          </cell>
          <cell r="O760" t="str">
            <v/>
          </cell>
          <cell r="P760" t="str">
            <v/>
          </cell>
        </row>
        <row r="761">
          <cell r="G761" t="str">
            <v>MAINTENANCE</v>
          </cell>
          <cell r="K761" t="e">
            <v>#N/A</v>
          </cell>
          <cell r="L761" t="e">
            <v>#N/A</v>
          </cell>
          <cell r="M761" t="e">
            <v>#N/A</v>
          </cell>
          <cell r="N761" t="e">
            <v>#N/A</v>
          </cell>
          <cell r="O761" t="e">
            <v>#N/A</v>
          </cell>
          <cell r="P761" t="e">
            <v>#N/A</v>
          </cell>
        </row>
        <row r="762">
          <cell r="H762" t="str">
            <v>Level2 Support</v>
          </cell>
          <cell r="I762" t="str">
            <v>Level2 Support</v>
          </cell>
          <cell r="J762">
            <v>1</v>
          </cell>
          <cell r="K762" t="e">
            <v>#N/A</v>
          </cell>
          <cell r="L762" t="e">
            <v>#N/A</v>
          </cell>
          <cell r="M762" t="e">
            <v>#N/A</v>
          </cell>
          <cell r="N762" t="e">
            <v>#N/A</v>
          </cell>
          <cell r="O762" t="e">
            <v>#N/A</v>
          </cell>
          <cell r="P762" t="e">
            <v>#N/A</v>
          </cell>
        </row>
        <row r="763">
          <cell r="K763" t="str">
            <v/>
          </cell>
          <cell r="L763" t="str">
            <v/>
          </cell>
          <cell r="M763" t="str">
            <v/>
          </cell>
          <cell r="N763" t="str">
            <v/>
          </cell>
          <cell r="O763" t="str">
            <v/>
          </cell>
          <cell r="P763" t="str">
            <v/>
          </cell>
        </row>
        <row r="764">
          <cell r="K764" t="str">
            <v/>
          </cell>
          <cell r="L764" t="str">
            <v/>
          </cell>
          <cell r="M764" t="str">
            <v/>
          </cell>
          <cell r="N764" t="str">
            <v/>
          </cell>
          <cell r="O764" t="str">
            <v/>
          </cell>
          <cell r="P764" t="str">
            <v/>
          </cell>
        </row>
        <row r="765">
          <cell r="K765" t="str">
            <v/>
          </cell>
          <cell r="L765" t="str">
            <v/>
          </cell>
          <cell r="M765" t="str">
            <v/>
          </cell>
          <cell r="N765" t="str">
            <v/>
          </cell>
          <cell r="O765" t="str">
            <v/>
          </cell>
          <cell r="P765" t="str">
            <v/>
          </cell>
        </row>
        <row r="766">
          <cell r="K766" t="str">
            <v/>
          </cell>
          <cell r="L766" t="str">
            <v/>
          </cell>
          <cell r="M766" t="str">
            <v/>
          </cell>
          <cell r="N766" t="str">
            <v/>
          </cell>
          <cell r="O766" t="str">
            <v/>
          </cell>
          <cell r="P766" t="str">
            <v/>
          </cell>
        </row>
        <row r="767">
          <cell r="K767" t="str">
            <v/>
          </cell>
          <cell r="L767" t="str">
            <v/>
          </cell>
          <cell r="M767" t="str">
            <v/>
          </cell>
          <cell r="N767" t="str">
            <v/>
          </cell>
          <cell r="O767" t="str">
            <v/>
          </cell>
          <cell r="P767" t="str">
            <v/>
          </cell>
        </row>
        <row r="768">
          <cell r="K768" t="str">
            <v/>
          </cell>
          <cell r="L768" t="str">
            <v/>
          </cell>
          <cell r="M768" t="str">
            <v/>
          </cell>
          <cell r="N768" t="str">
            <v/>
          </cell>
          <cell r="O768" t="str">
            <v/>
          </cell>
          <cell r="P768" t="str">
            <v/>
          </cell>
        </row>
        <row r="769">
          <cell r="K769" t="str">
            <v/>
          </cell>
          <cell r="L769" t="str">
            <v/>
          </cell>
          <cell r="M769" t="str">
            <v/>
          </cell>
          <cell r="N769" t="str">
            <v/>
          </cell>
          <cell r="O769" t="str">
            <v/>
          </cell>
          <cell r="P769" t="str">
            <v/>
          </cell>
        </row>
        <row r="770">
          <cell r="K770" t="str">
            <v/>
          </cell>
          <cell r="L770" t="str">
            <v/>
          </cell>
          <cell r="M770" t="str">
            <v/>
          </cell>
          <cell r="N770" t="str">
            <v/>
          </cell>
          <cell r="O770" t="str">
            <v/>
          </cell>
          <cell r="P770" t="str">
            <v/>
          </cell>
        </row>
        <row r="771">
          <cell r="K771" t="str">
            <v/>
          </cell>
          <cell r="L771" t="str">
            <v/>
          </cell>
          <cell r="M771" t="str">
            <v/>
          </cell>
          <cell r="N771" t="str">
            <v/>
          </cell>
          <cell r="O771" t="str">
            <v/>
          </cell>
          <cell r="P771" t="str">
            <v/>
          </cell>
        </row>
        <row r="772">
          <cell r="K772" t="str">
            <v/>
          </cell>
          <cell r="L772" t="str">
            <v/>
          </cell>
          <cell r="M772" t="str">
            <v/>
          </cell>
          <cell r="N772" t="str">
            <v/>
          </cell>
          <cell r="O772" t="str">
            <v/>
          </cell>
          <cell r="P772" t="str">
            <v/>
          </cell>
        </row>
        <row r="773">
          <cell r="K773" t="str">
            <v/>
          </cell>
          <cell r="L773" t="str">
            <v/>
          </cell>
          <cell r="M773" t="str">
            <v/>
          </cell>
          <cell r="N773" t="str">
            <v/>
          </cell>
          <cell r="O773" t="str">
            <v/>
          </cell>
          <cell r="P773" t="str">
            <v/>
          </cell>
        </row>
        <row r="774">
          <cell r="K774" t="str">
            <v/>
          </cell>
          <cell r="L774" t="str">
            <v/>
          </cell>
          <cell r="M774" t="str">
            <v/>
          </cell>
          <cell r="N774" t="str">
            <v/>
          </cell>
          <cell r="O774" t="str">
            <v/>
          </cell>
          <cell r="P774" t="str">
            <v/>
          </cell>
        </row>
        <row r="775">
          <cell r="K775" t="str">
            <v/>
          </cell>
          <cell r="L775" t="str">
            <v/>
          </cell>
          <cell r="M775" t="str">
            <v/>
          </cell>
          <cell r="N775" t="str">
            <v/>
          </cell>
          <cell r="O775" t="str">
            <v/>
          </cell>
          <cell r="P775" t="str">
            <v/>
          </cell>
        </row>
        <row r="776">
          <cell r="K776" t="str">
            <v/>
          </cell>
          <cell r="L776" t="str">
            <v/>
          </cell>
          <cell r="M776" t="str">
            <v/>
          </cell>
          <cell r="N776" t="str">
            <v/>
          </cell>
          <cell r="O776" t="str">
            <v/>
          </cell>
          <cell r="P776" t="str">
            <v/>
          </cell>
        </row>
        <row r="777">
          <cell r="K777" t="str">
            <v/>
          </cell>
          <cell r="L777" t="str">
            <v/>
          </cell>
          <cell r="M777" t="str">
            <v/>
          </cell>
          <cell r="N777" t="str">
            <v/>
          </cell>
          <cell r="O777" t="str">
            <v/>
          </cell>
          <cell r="P777" t="str">
            <v/>
          </cell>
        </row>
        <row r="778">
          <cell r="K778" t="str">
            <v/>
          </cell>
          <cell r="L778" t="str">
            <v/>
          </cell>
          <cell r="M778" t="str">
            <v/>
          </cell>
          <cell r="N778" t="str">
            <v/>
          </cell>
          <cell r="O778" t="str">
            <v/>
          </cell>
          <cell r="P778" t="str">
            <v/>
          </cell>
        </row>
        <row r="779">
          <cell r="K779" t="str">
            <v/>
          </cell>
          <cell r="L779" t="str">
            <v/>
          </cell>
          <cell r="M779" t="str">
            <v/>
          </cell>
          <cell r="N779" t="str">
            <v/>
          </cell>
          <cell r="O779" t="str">
            <v/>
          </cell>
          <cell r="P779" t="str">
            <v/>
          </cell>
        </row>
        <row r="780">
          <cell r="K780" t="str">
            <v/>
          </cell>
          <cell r="L780" t="str">
            <v/>
          </cell>
          <cell r="M780" t="str">
            <v/>
          </cell>
          <cell r="N780" t="str">
            <v/>
          </cell>
          <cell r="O780" t="str">
            <v/>
          </cell>
          <cell r="P780" t="str">
            <v/>
          </cell>
        </row>
        <row r="781">
          <cell r="K781" t="str">
            <v/>
          </cell>
          <cell r="L781" t="str">
            <v/>
          </cell>
          <cell r="M781" t="str">
            <v/>
          </cell>
          <cell r="N781" t="str">
            <v/>
          </cell>
          <cell r="O781" t="str">
            <v/>
          </cell>
          <cell r="P781" t="str">
            <v/>
          </cell>
        </row>
        <row r="782">
          <cell r="K782" t="str">
            <v/>
          </cell>
          <cell r="L782" t="str">
            <v/>
          </cell>
          <cell r="M782" t="str">
            <v/>
          </cell>
          <cell r="N782" t="str">
            <v/>
          </cell>
          <cell r="O782" t="str">
            <v/>
          </cell>
          <cell r="P782" t="str">
            <v/>
          </cell>
        </row>
        <row r="783">
          <cell r="K783" t="str">
            <v/>
          </cell>
          <cell r="L783" t="str">
            <v/>
          </cell>
          <cell r="M783" t="str">
            <v/>
          </cell>
          <cell r="N783" t="str">
            <v/>
          </cell>
          <cell r="O783" t="str">
            <v/>
          </cell>
          <cell r="P783" t="str">
            <v/>
          </cell>
        </row>
        <row r="784">
          <cell r="K784" t="str">
            <v/>
          </cell>
          <cell r="L784" t="str">
            <v/>
          </cell>
          <cell r="M784" t="str">
            <v/>
          </cell>
          <cell r="N784" t="str">
            <v/>
          </cell>
          <cell r="O784" t="str">
            <v/>
          </cell>
          <cell r="P784" t="str">
            <v/>
          </cell>
        </row>
        <row r="785">
          <cell r="K785" t="str">
            <v/>
          </cell>
          <cell r="L785" t="str">
            <v/>
          </cell>
          <cell r="M785" t="str">
            <v/>
          </cell>
          <cell r="N785" t="str">
            <v/>
          </cell>
          <cell r="O785" t="str">
            <v/>
          </cell>
          <cell r="P785" t="str">
            <v/>
          </cell>
        </row>
        <row r="786">
          <cell r="K786" t="str">
            <v/>
          </cell>
          <cell r="L786" t="str">
            <v/>
          </cell>
          <cell r="M786" t="str">
            <v/>
          </cell>
          <cell r="N786" t="str">
            <v/>
          </cell>
          <cell r="O786" t="str">
            <v/>
          </cell>
          <cell r="P786" t="str">
            <v/>
          </cell>
        </row>
        <row r="787">
          <cell r="K787" t="str">
            <v/>
          </cell>
          <cell r="L787" t="str">
            <v/>
          </cell>
          <cell r="M787" t="str">
            <v/>
          </cell>
          <cell r="N787" t="str">
            <v/>
          </cell>
          <cell r="O787" t="str">
            <v/>
          </cell>
          <cell r="P787" t="str">
            <v/>
          </cell>
        </row>
        <row r="788">
          <cell r="K788" t="str">
            <v/>
          </cell>
          <cell r="L788" t="str">
            <v/>
          </cell>
          <cell r="M788" t="str">
            <v/>
          </cell>
          <cell r="N788" t="str">
            <v/>
          </cell>
          <cell r="O788" t="str">
            <v/>
          </cell>
          <cell r="P788" t="str">
            <v/>
          </cell>
        </row>
        <row r="789">
          <cell r="K789" t="str">
            <v/>
          </cell>
          <cell r="L789" t="str">
            <v/>
          </cell>
          <cell r="M789" t="str">
            <v/>
          </cell>
          <cell r="N789" t="str">
            <v/>
          </cell>
          <cell r="O789" t="str">
            <v/>
          </cell>
          <cell r="P789" t="str">
            <v/>
          </cell>
        </row>
        <row r="790">
          <cell r="K790" t="str">
            <v/>
          </cell>
          <cell r="L790" t="str">
            <v/>
          </cell>
          <cell r="M790" t="str">
            <v/>
          </cell>
          <cell r="N790" t="str">
            <v/>
          </cell>
          <cell r="O790" t="str">
            <v/>
          </cell>
          <cell r="P790" t="str">
            <v/>
          </cell>
        </row>
        <row r="791">
          <cell r="K791" t="str">
            <v/>
          </cell>
          <cell r="L791" t="str">
            <v/>
          </cell>
          <cell r="M791" t="str">
            <v/>
          </cell>
          <cell r="N791" t="str">
            <v/>
          </cell>
          <cell r="O791" t="str">
            <v/>
          </cell>
          <cell r="P791" t="str">
            <v/>
          </cell>
        </row>
        <row r="792">
          <cell r="K792" t="str">
            <v/>
          </cell>
          <cell r="L792" t="str">
            <v/>
          </cell>
          <cell r="M792" t="str">
            <v/>
          </cell>
          <cell r="N792" t="str">
            <v/>
          </cell>
          <cell r="O792" t="str">
            <v/>
          </cell>
          <cell r="P792" t="str">
            <v/>
          </cell>
        </row>
        <row r="793">
          <cell r="K793" t="str">
            <v/>
          </cell>
          <cell r="L793" t="str">
            <v/>
          </cell>
          <cell r="M793" t="str">
            <v/>
          </cell>
          <cell r="N793" t="str">
            <v/>
          </cell>
          <cell r="O793" t="str">
            <v/>
          </cell>
          <cell r="P793" t="str">
            <v/>
          </cell>
        </row>
        <row r="794">
          <cell r="K794" t="str">
            <v/>
          </cell>
          <cell r="L794" t="str">
            <v/>
          </cell>
          <cell r="M794" t="str">
            <v/>
          </cell>
          <cell r="N794" t="str">
            <v/>
          </cell>
          <cell r="O794" t="str">
            <v/>
          </cell>
          <cell r="P794" t="str">
            <v/>
          </cell>
        </row>
        <row r="795">
          <cell r="K795" t="str">
            <v/>
          </cell>
          <cell r="L795" t="str">
            <v/>
          </cell>
          <cell r="M795" t="str">
            <v/>
          </cell>
          <cell r="N795" t="str">
            <v/>
          </cell>
          <cell r="O795" t="str">
            <v/>
          </cell>
          <cell r="P795" t="str">
            <v/>
          </cell>
        </row>
        <row r="796">
          <cell r="K796" t="str">
            <v/>
          </cell>
          <cell r="L796" t="str">
            <v/>
          </cell>
          <cell r="M796" t="str">
            <v/>
          </cell>
          <cell r="N796" t="str">
            <v/>
          </cell>
          <cell r="O796" t="str">
            <v/>
          </cell>
          <cell r="P796" t="str">
            <v/>
          </cell>
        </row>
        <row r="797">
          <cell r="K797" t="str">
            <v/>
          </cell>
          <cell r="L797" t="str">
            <v/>
          </cell>
          <cell r="M797" t="str">
            <v/>
          </cell>
          <cell r="N797" t="str">
            <v/>
          </cell>
          <cell r="O797" t="str">
            <v/>
          </cell>
          <cell r="P797" t="str">
            <v/>
          </cell>
        </row>
        <row r="798">
          <cell r="K798" t="str">
            <v/>
          </cell>
          <cell r="L798" t="str">
            <v/>
          </cell>
          <cell r="M798" t="str">
            <v/>
          </cell>
          <cell r="N798" t="str">
            <v/>
          </cell>
          <cell r="O798" t="str">
            <v/>
          </cell>
          <cell r="P798" t="str">
            <v/>
          </cell>
        </row>
        <row r="799">
          <cell r="K799" t="str">
            <v/>
          </cell>
          <cell r="L799" t="str">
            <v/>
          </cell>
          <cell r="M799" t="str">
            <v/>
          </cell>
          <cell r="N799" t="str">
            <v/>
          </cell>
          <cell r="O799" t="str">
            <v/>
          </cell>
          <cell r="P799" t="str">
            <v/>
          </cell>
        </row>
        <row r="800">
          <cell r="K800" t="str">
            <v/>
          </cell>
          <cell r="L800" t="str">
            <v/>
          </cell>
          <cell r="M800" t="str">
            <v/>
          </cell>
          <cell r="N800" t="str">
            <v/>
          </cell>
          <cell r="O800" t="str">
            <v/>
          </cell>
          <cell r="P800" t="str">
            <v/>
          </cell>
        </row>
        <row r="801">
          <cell r="K801" t="str">
            <v/>
          </cell>
          <cell r="L801" t="str">
            <v/>
          </cell>
          <cell r="M801" t="str">
            <v/>
          </cell>
          <cell r="N801" t="str">
            <v/>
          </cell>
          <cell r="O801" t="str">
            <v/>
          </cell>
          <cell r="P801" t="str">
            <v/>
          </cell>
        </row>
        <row r="802">
          <cell r="K802" t="str">
            <v/>
          </cell>
          <cell r="L802" t="str">
            <v/>
          </cell>
          <cell r="M802" t="str">
            <v/>
          </cell>
          <cell r="N802" t="str">
            <v/>
          </cell>
          <cell r="O802" t="str">
            <v/>
          </cell>
          <cell r="P802" t="str">
            <v/>
          </cell>
        </row>
        <row r="803">
          <cell r="K803" t="str">
            <v/>
          </cell>
          <cell r="L803" t="str">
            <v/>
          </cell>
          <cell r="M803" t="str">
            <v/>
          </cell>
          <cell r="N803" t="str">
            <v/>
          </cell>
          <cell r="O803" t="str">
            <v/>
          </cell>
          <cell r="P803" t="str">
            <v/>
          </cell>
        </row>
        <row r="804">
          <cell r="K804" t="str">
            <v/>
          </cell>
          <cell r="L804" t="str">
            <v/>
          </cell>
          <cell r="M804" t="str">
            <v/>
          </cell>
          <cell r="N804" t="str">
            <v/>
          </cell>
          <cell r="O804" t="str">
            <v/>
          </cell>
          <cell r="P804" t="str">
            <v/>
          </cell>
        </row>
        <row r="805">
          <cell r="K805" t="str">
            <v/>
          </cell>
          <cell r="L805" t="str">
            <v/>
          </cell>
          <cell r="M805" t="str">
            <v/>
          </cell>
          <cell r="N805" t="str">
            <v/>
          </cell>
          <cell r="O805" t="str">
            <v/>
          </cell>
          <cell r="P805" t="str">
            <v/>
          </cell>
        </row>
        <row r="806">
          <cell r="K806" t="str">
            <v/>
          </cell>
          <cell r="L806" t="str">
            <v/>
          </cell>
          <cell r="M806" t="str">
            <v/>
          </cell>
          <cell r="N806" t="str">
            <v/>
          </cell>
          <cell r="O806" t="str">
            <v/>
          </cell>
          <cell r="P806" t="str">
            <v/>
          </cell>
        </row>
        <row r="807">
          <cell r="K807" t="str">
            <v/>
          </cell>
          <cell r="L807" t="str">
            <v/>
          </cell>
          <cell r="M807" t="str">
            <v/>
          </cell>
          <cell r="N807" t="str">
            <v/>
          </cell>
          <cell r="O807" t="str">
            <v/>
          </cell>
          <cell r="P807" t="str">
            <v/>
          </cell>
        </row>
        <row r="808">
          <cell r="K808" t="str">
            <v/>
          </cell>
          <cell r="L808" t="str">
            <v/>
          </cell>
          <cell r="M808" t="str">
            <v/>
          </cell>
          <cell r="N808" t="str">
            <v/>
          </cell>
          <cell r="O808" t="str">
            <v/>
          </cell>
          <cell r="P808" t="str">
            <v/>
          </cell>
        </row>
        <row r="809">
          <cell r="K809" t="str">
            <v/>
          </cell>
          <cell r="L809" t="str">
            <v/>
          </cell>
          <cell r="M809" t="str">
            <v/>
          </cell>
          <cell r="N809" t="str">
            <v/>
          </cell>
          <cell r="O809" t="str">
            <v/>
          </cell>
          <cell r="P809" t="str">
            <v/>
          </cell>
        </row>
        <row r="810">
          <cell r="K810" t="str">
            <v/>
          </cell>
          <cell r="L810" t="str">
            <v/>
          </cell>
          <cell r="M810" t="str">
            <v/>
          </cell>
          <cell r="N810" t="str">
            <v/>
          </cell>
          <cell r="O810" t="str">
            <v/>
          </cell>
          <cell r="P810" t="str">
            <v/>
          </cell>
        </row>
        <row r="811">
          <cell r="K811" t="str">
            <v/>
          </cell>
          <cell r="L811" t="str">
            <v/>
          </cell>
          <cell r="M811" t="str">
            <v/>
          </cell>
          <cell r="N811" t="str">
            <v/>
          </cell>
          <cell r="O811" t="str">
            <v/>
          </cell>
          <cell r="P811" t="str">
            <v/>
          </cell>
        </row>
        <row r="812">
          <cell r="K812" t="str">
            <v/>
          </cell>
          <cell r="L812" t="str">
            <v/>
          </cell>
          <cell r="M812" t="str">
            <v/>
          </cell>
          <cell r="N812" t="str">
            <v/>
          </cell>
          <cell r="O812" t="str">
            <v/>
          </cell>
          <cell r="P812" t="str">
            <v/>
          </cell>
        </row>
        <row r="813">
          <cell r="K813" t="str">
            <v/>
          </cell>
          <cell r="L813" t="str">
            <v/>
          </cell>
          <cell r="M813" t="str">
            <v/>
          </cell>
          <cell r="N813" t="str">
            <v/>
          </cell>
          <cell r="O813" t="str">
            <v/>
          </cell>
          <cell r="P813" t="str">
            <v/>
          </cell>
        </row>
        <row r="814">
          <cell r="K814" t="str">
            <v/>
          </cell>
          <cell r="L814" t="str">
            <v/>
          </cell>
          <cell r="M814" t="str">
            <v/>
          </cell>
          <cell r="N814" t="str">
            <v/>
          </cell>
          <cell r="O814" t="str">
            <v/>
          </cell>
          <cell r="P814" t="str">
            <v/>
          </cell>
        </row>
        <row r="815">
          <cell r="K815" t="str">
            <v/>
          </cell>
          <cell r="L815" t="str">
            <v/>
          </cell>
          <cell r="M815" t="str">
            <v/>
          </cell>
          <cell r="N815" t="str">
            <v/>
          </cell>
          <cell r="O815" t="str">
            <v/>
          </cell>
          <cell r="P815" t="str">
            <v/>
          </cell>
        </row>
        <row r="816">
          <cell r="K816" t="str">
            <v/>
          </cell>
          <cell r="L816" t="str">
            <v/>
          </cell>
          <cell r="M816" t="str">
            <v/>
          </cell>
          <cell r="N816" t="str">
            <v/>
          </cell>
          <cell r="O816" t="str">
            <v/>
          </cell>
          <cell r="P816" t="str">
            <v/>
          </cell>
        </row>
        <row r="817">
          <cell r="K817" t="str">
            <v/>
          </cell>
          <cell r="L817" t="str">
            <v/>
          </cell>
          <cell r="M817" t="str">
            <v/>
          </cell>
          <cell r="N817" t="str">
            <v/>
          </cell>
          <cell r="O817" t="str">
            <v/>
          </cell>
          <cell r="P817" t="str">
            <v/>
          </cell>
        </row>
        <row r="818">
          <cell r="K818" t="str">
            <v/>
          </cell>
          <cell r="L818" t="str">
            <v/>
          </cell>
          <cell r="M818" t="str">
            <v/>
          </cell>
          <cell r="N818" t="str">
            <v/>
          </cell>
          <cell r="O818" t="str">
            <v/>
          </cell>
          <cell r="P818" t="str">
            <v/>
          </cell>
        </row>
        <row r="819">
          <cell r="K819" t="str">
            <v/>
          </cell>
          <cell r="L819" t="str">
            <v/>
          </cell>
          <cell r="M819" t="str">
            <v/>
          </cell>
          <cell r="N819" t="str">
            <v/>
          </cell>
          <cell r="O819" t="str">
            <v/>
          </cell>
          <cell r="P819" t="str">
            <v/>
          </cell>
        </row>
        <row r="820">
          <cell r="K820" t="str">
            <v/>
          </cell>
          <cell r="L820" t="str">
            <v/>
          </cell>
          <cell r="M820" t="str">
            <v/>
          </cell>
          <cell r="N820" t="str">
            <v/>
          </cell>
          <cell r="O820" t="str">
            <v/>
          </cell>
          <cell r="P820" t="str">
            <v/>
          </cell>
        </row>
        <row r="821">
          <cell r="K821" t="str">
            <v/>
          </cell>
          <cell r="L821" t="str">
            <v/>
          </cell>
          <cell r="M821" t="str">
            <v/>
          </cell>
          <cell r="N821" t="str">
            <v/>
          </cell>
          <cell r="O821" t="str">
            <v/>
          </cell>
          <cell r="P821" t="str">
            <v/>
          </cell>
        </row>
        <row r="822">
          <cell r="K822" t="str">
            <v/>
          </cell>
          <cell r="L822" t="str">
            <v/>
          </cell>
          <cell r="M822" t="str">
            <v/>
          </cell>
          <cell r="N822" t="str">
            <v/>
          </cell>
          <cell r="O822" t="str">
            <v/>
          </cell>
          <cell r="P822" t="str">
            <v/>
          </cell>
        </row>
        <row r="823">
          <cell r="K823" t="str">
            <v/>
          </cell>
          <cell r="L823" t="str">
            <v/>
          </cell>
          <cell r="M823" t="str">
            <v/>
          </cell>
          <cell r="N823" t="str">
            <v/>
          </cell>
          <cell r="O823" t="str">
            <v/>
          </cell>
          <cell r="P823" t="str">
            <v/>
          </cell>
        </row>
        <row r="824">
          <cell r="K824" t="str">
            <v/>
          </cell>
          <cell r="L824" t="str">
            <v/>
          </cell>
          <cell r="M824" t="str">
            <v/>
          </cell>
          <cell r="N824" t="str">
            <v/>
          </cell>
          <cell r="O824" t="str">
            <v/>
          </cell>
          <cell r="P824" t="str">
            <v/>
          </cell>
        </row>
        <row r="825">
          <cell r="K825" t="str">
            <v/>
          </cell>
          <cell r="L825" t="str">
            <v/>
          </cell>
          <cell r="M825" t="str">
            <v/>
          </cell>
          <cell r="N825" t="str">
            <v/>
          </cell>
          <cell r="O825" t="str">
            <v/>
          </cell>
          <cell r="P825" t="str">
            <v/>
          </cell>
        </row>
        <row r="826">
          <cell r="K826" t="str">
            <v/>
          </cell>
          <cell r="L826" t="str">
            <v/>
          </cell>
          <cell r="M826" t="str">
            <v/>
          </cell>
          <cell r="N826" t="str">
            <v/>
          </cell>
          <cell r="O826" t="str">
            <v/>
          </cell>
          <cell r="P826" t="str">
            <v/>
          </cell>
        </row>
        <row r="827">
          <cell r="K827" t="str">
            <v/>
          </cell>
          <cell r="L827" t="str">
            <v/>
          </cell>
          <cell r="M827" t="str">
            <v/>
          </cell>
          <cell r="N827" t="str">
            <v/>
          </cell>
          <cell r="O827" t="str">
            <v/>
          </cell>
          <cell r="P827" t="str">
            <v/>
          </cell>
        </row>
        <row r="828">
          <cell r="K828" t="str">
            <v/>
          </cell>
          <cell r="L828" t="str">
            <v/>
          </cell>
          <cell r="M828" t="str">
            <v/>
          </cell>
          <cell r="N828" t="str">
            <v/>
          </cell>
          <cell r="O828" t="str">
            <v/>
          </cell>
          <cell r="P828" t="str">
            <v/>
          </cell>
        </row>
        <row r="829">
          <cell r="K829" t="str">
            <v/>
          </cell>
          <cell r="L829" t="str">
            <v/>
          </cell>
          <cell r="M829" t="str">
            <v/>
          </cell>
          <cell r="N829" t="str">
            <v/>
          </cell>
          <cell r="O829" t="str">
            <v/>
          </cell>
          <cell r="P829" t="str">
            <v/>
          </cell>
        </row>
        <row r="830">
          <cell r="K830" t="str">
            <v/>
          </cell>
          <cell r="L830" t="str">
            <v/>
          </cell>
          <cell r="M830" t="str">
            <v/>
          </cell>
          <cell r="N830" t="str">
            <v/>
          </cell>
          <cell r="O830" t="str">
            <v/>
          </cell>
          <cell r="P830" t="str">
            <v/>
          </cell>
        </row>
        <row r="831">
          <cell r="K831" t="str">
            <v/>
          </cell>
          <cell r="L831" t="str">
            <v/>
          </cell>
          <cell r="M831" t="str">
            <v/>
          </cell>
          <cell r="N831" t="str">
            <v/>
          </cell>
          <cell r="O831" t="str">
            <v/>
          </cell>
          <cell r="P831" t="str">
            <v/>
          </cell>
        </row>
        <row r="832">
          <cell r="K832" t="str">
            <v/>
          </cell>
          <cell r="L832" t="str">
            <v/>
          </cell>
          <cell r="M832" t="str">
            <v/>
          </cell>
          <cell r="N832" t="str">
            <v/>
          </cell>
          <cell r="O832" t="str">
            <v/>
          </cell>
          <cell r="P832" t="str">
            <v/>
          </cell>
        </row>
        <row r="833">
          <cell r="K833" t="str">
            <v/>
          </cell>
          <cell r="L833" t="str">
            <v/>
          </cell>
          <cell r="M833" t="str">
            <v/>
          </cell>
          <cell r="N833" t="str">
            <v/>
          </cell>
          <cell r="O833" t="str">
            <v/>
          </cell>
          <cell r="P833" t="str">
            <v/>
          </cell>
        </row>
        <row r="834">
          <cell r="K834" t="str">
            <v/>
          </cell>
          <cell r="L834" t="str">
            <v/>
          </cell>
          <cell r="M834" t="str">
            <v/>
          </cell>
          <cell r="N834" t="str">
            <v/>
          </cell>
          <cell r="O834" t="str">
            <v/>
          </cell>
          <cell r="P834" t="str">
            <v/>
          </cell>
        </row>
        <row r="835">
          <cell r="K835" t="str">
            <v/>
          </cell>
          <cell r="L835" t="str">
            <v/>
          </cell>
          <cell r="M835" t="str">
            <v/>
          </cell>
          <cell r="N835" t="str">
            <v/>
          </cell>
          <cell r="O835" t="str">
            <v/>
          </cell>
          <cell r="P835" t="str">
            <v/>
          </cell>
        </row>
        <row r="836">
          <cell r="K836" t="str">
            <v/>
          </cell>
          <cell r="L836" t="str">
            <v/>
          </cell>
          <cell r="M836" t="str">
            <v/>
          </cell>
          <cell r="N836" t="str">
            <v/>
          </cell>
          <cell r="O836" t="str">
            <v/>
          </cell>
          <cell r="P836" t="str">
            <v/>
          </cell>
        </row>
        <row r="837">
          <cell r="K837" t="str">
            <v/>
          </cell>
          <cell r="L837" t="str">
            <v/>
          </cell>
          <cell r="M837" t="str">
            <v/>
          </cell>
          <cell r="N837" t="str">
            <v/>
          </cell>
          <cell r="O837" t="str">
            <v/>
          </cell>
          <cell r="P837" t="str">
            <v/>
          </cell>
        </row>
        <row r="838">
          <cell r="K838" t="str">
            <v/>
          </cell>
          <cell r="L838" t="str">
            <v/>
          </cell>
          <cell r="M838" t="str">
            <v/>
          </cell>
          <cell r="N838" t="str">
            <v/>
          </cell>
          <cell r="O838" t="str">
            <v/>
          </cell>
          <cell r="P838" t="str">
            <v/>
          </cell>
        </row>
        <row r="839">
          <cell r="K839" t="str">
            <v/>
          </cell>
          <cell r="L839" t="str">
            <v/>
          </cell>
          <cell r="M839" t="str">
            <v/>
          </cell>
          <cell r="N839" t="str">
            <v/>
          </cell>
          <cell r="O839" t="str">
            <v/>
          </cell>
          <cell r="P839" t="str">
            <v/>
          </cell>
        </row>
        <row r="840">
          <cell r="K840" t="str">
            <v/>
          </cell>
          <cell r="L840" t="str">
            <v/>
          </cell>
          <cell r="M840" t="str">
            <v/>
          </cell>
          <cell r="N840" t="str">
            <v/>
          </cell>
          <cell r="O840" t="str">
            <v/>
          </cell>
          <cell r="P840" t="str">
            <v/>
          </cell>
        </row>
        <row r="841">
          <cell r="K841" t="str">
            <v/>
          </cell>
          <cell r="L841" t="str">
            <v/>
          </cell>
          <cell r="M841" t="str">
            <v/>
          </cell>
          <cell r="N841" t="str">
            <v/>
          </cell>
          <cell r="O841" t="str">
            <v/>
          </cell>
          <cell r="P841" t="str">
            <v/>
          </cell>
        </row>
        <row r="842">
          <cell r="K842" t="str">
            <v/>
          </cell>
          <cell r="L842" t="str">
            <v/>
          </cell>
          <cell r="M842" t="str">
            <v/>
          </cell>
          <cell r="N842" t="str">
            <v/>
          </cell>
          <cell r="O842" t="str">
            <v/>
          </cell>
          <cell r="P842" t="str">
            <v/>
          </cell>
        </row>
        <row r="843">
          <cell r="K843" t="str">
            <v/>
          </cell>
          <cell r="L843" t="str">
            <v/>
          </cell>
          <cell r="M843" t="str">
            <v/>
          </cell>
          <cell r="N843" t="str">
            <v/>
          </cell>
          <cell r="O843" t="str">
            <v/>
          </cell>
          <cell r="P843" t="str">
            <v/>
          </cell>
        </row>
        <row r="844">
          <cell r="K844" t="str">
            <v/>
          </cell>
          <cell r="L844" t="str">
            <v/>
          </cell>
          <cell r="M844" t="str">
            <v/>
          </cell>
          <cell r="N844" t="str">
            <v/>
          </cell>
          <cell r="O844" t="str">
            <v/>
          </cell>
          <cell r="P844" t="str">
            <v/>
          </cell>
        </row>
      </sheetData>
      <sheetData sheetId="7" refreshError="1">
        <row r="5">
          <cell r="D5" t="str">
            <v>PFCustCUR01</v>
          </cell>
          <cell r="E5" t="str">
            <v>PFCustCUR01</v>
          </cell>
          <cell r="F5" t="str">
            <v>PFCustCUR02</v>
          </cell>
          <cell r="G5" t="str">
            <v>CFO01CURed0104</v>
          </cell>
          <cell r="H5" t="str">
            <v>CFO02CURed0104</v>
          </cell>
          <cell r="I5" t="str">
            <v>CFO03CURed0104</v>
          </cell>
        </row>
        <row r="6">
          <cell r="C6" t="str">
            <v>CONFIGURATIONS (cf breakdown)</v>
          </cell>
          <cell r="D6" t="str">
            <v>USD</v>
          </cell>
          <cell r="E6" t="str">
            <v>USD</v>
          </cell>
          <cell r="F6" t="str">
            <v>USD</v>
          </cell>
          <cell r="G6" t="str">
            <v>USD</v>
          </cell>
          <cell r="H6" t="str">
            <v>USD</v>
          </cell>
          <cell r="I6" t="str">
            <v>USD</v>
          </cell>
        </row>
        <row r="7">
          <cell r="D7" t="str">
            <v>CIP</v>
          </cell>
          <cell r="E7" t="str">
            <v>CIP</v>
          </cell>
          <cell r="F7" t="str">
            <v>CIP</v>
          </cell>
          <cell r="G7" t="str">
            <v>CIP</v>
          </cell>
          <cell r="H7" t="str">
            <v>CIP</v>
          </cell>
          <cell r="I7" t="str">
            <v>CIP</v>
          </cell>
        </row>
        <row r="8">
          <cell r="D8">
            <v>5</v>
          </cell>
          <cell r="E8">
            <v>5</v>
          </cell>
          <cell r="F8">
            <v>7</v>
          </cell>
          <cell r="G8">
            <v>8</v>
          </cell>
          <cell r="H8">
            <v>9</v>
          </cell>
          <cell r="I8">
            <v>10</v>
          </cell>
        </row>
        <row r="10">
          <cell r="C10" t="str">
            <v>BTS-9100-OUT-MINI-1,1TRX1800-HP-BU100-TMA-AD</v>
          </cell>
          <cell r="D10">
            <v>31170.024488000003</v>
          </cell>
          <cell r="E10">
            <v>31170.024488000003</v>
          </cell>
          <cell r="F10">
            <v>29281.61</v>
          </cell>
          <cell r="G10">
            <v>14554</v>
          </cell>
          <cell r="H10">
            <v>13826</v>
          </cell>
          <cell r="I10">
            <v>13138</v>
          </cell>
        </row>
        <row r="11">
          <cell r="C11" t="str">
            <v>BTS-9100-OUT-MEDI-1,1,1TRX1800-HP-BU100-TMA-AD</v>
          </cell>
          <cell r="D11">
            <v>45757.600000000006</v>
          </cell>
          <cell r="E11">
            <v>45757.600000000006</v>
          </cell>
          <cell r="F11">
            <v>45757.600000000006</v>
          </cell>
          <cell r="G11">
            <v>20571</v>
          </cell>
          <cell r="H11">
            <v>19542</v>
          </cell>
          <cell r="I11">
            <v>18570</v>
          </cell>
        </row>
        <row r="12">
          <cell r="C12" t="str">
            <v>BTS-9100-OUT-MEDI-2,2,2TRX1800-HP-BU100-TMA</v>
          </cell>
          <cell r="D12">
            <v>58710.93</v>
          </cell>
          <cell r="E12">
            <v>58710.93</v>
          </cell>
          <cell r="F12">
            <v>58710.93</v>
          </cell>
          <cell r="G12">
            <v>23682</v>
          </cell>
          <cell r="H12">
            <v>22500</v>
          </cell>
          <cell r="I12">
            <v>21381</v>
          </cell>
        </row>
        <row r="13">
          <cell r="C13" t="str">
            <v>BTS-9100-IND-MEDI-1,1TRX1800-HP-TMA-NAD</v>
          </cell>
          <cell r="D13">
            <v>25158.498210810809</v>
          </cell>
          <cell r="E13">
            <v>25158.498210810809</v>
          </cell>
          <cell r="F13">
            <v>25158.498210810809</v>
          </cell>
          <cell r="G13">
            <v>8363</v>
          </cell>
          <cell r="H13">
            <v>7947</v>
          </cell>
          <cell r="I13">
            <v>7552</v>
          </cell>
        </row>
        <row r="14">
          <cell r="C14" t="str">
            <v>BTS-9100-IND-MEDI-1,1,1TRX1800-HP-TMA-AD</v>
          </cell>
          <cell r="D14">
            <v>38768.43</v>
          </cell>
          <cell r="E14">
            <v>38768.43</v>
          </cell>
          <cell r="F14">
            <v>38768.43</v>
          </cell>
          <cell r="G14">
            <v>13245</v>
          </cell>
          <cell r="H14">
            <v>12587</v>
          </cell>
          <cell r="I14">
            <v>11959</v>
          </cell>
        </row>
        <row r="15">
          <cell r="C15" t="str">
            <v>BTS-9100-IND-MEDI-2,2,2TRX1800-HP-TMA</v>
          </cell>
          <cell r="D15">
            <v>53051.76</v>
          </cell>
          <cell r="E15">
            <v>53051.76</v>
          </cell>
          <cell r="F15">
            <v>53051.76</v>
          </cell>
          <cell r="G15">
            <v>16356</v>
          </cell>
          <cell r="H15">
            <v>15545</v>
          </cell>
          <cell r="I15">
            <v>14770</v>
          </cell>
        </row>
        <row r="16">
          <cell r="C16" t="str">
            <v>BTS-9100-OUT-MEDI-1,1,1TRX1800-BU100</v>
          </cell>
          <cell r="D16">
            <v>36452.29723783784</v>
          </cell>
          <cell r="E16">
            <v>36452.29723783784</v>
          </cell>
          <cell r="F16">
            <v>36452.29723783784</v>
          </cell>
          <cell r="G16">
            <v>15216</v>
          </cell>
          <cell r="H16">
            <v>14451</v>
          </cell>
          <cell r="I16">
            <v>13736</v>
          </cell>
        </row>
        <row r="17">
          <cell r="C17" t="str">
            <v>BTS-9100-OUT-MEDI-2,2,2TRX1800-BU100</v>
          </cell>
          <cell r="D17">
            <v>40782.424223423426</v>
          </cell>
          <cell r="E17">
            <v>40782.424223423426</v>
          </cell>
          <cell r="F17">
            <v>38311.65</v>
          </cell>
          <cell r="G17">
            <v>17628</v>
          </cell>
          <cell r="H17">
            <v>16743</v>
          </cell>
          <cell r="I17">
            <v>15914</v>
          </cell>
        </row>
        <row r="18">
          <cell r="C18" t="str">
            <v>BTS-9100-OUT-MEDI-3,3,3TRX1800-BU100</v>
          </cell>
          <cell r="D18">
            <v>50354.283578666662</v>
          </cell>
          <cell r="E18">
            <v>50354.283578666662</v>
          </cell>
          <cell r="F18">
            <v>47303.6</v>
          </cell>
          <cell r="G18">
            <v>20701</v>
          </cell>
          <cell r="H18">
            <v>19663</v>
          </cell>
          <cell r="I18">
            <v>18689</v>
          </cell>
        </row>
        <row r="19">
          <cell r="C19" t="str">
            <v>BTS-9100-IND-MEDI-1,1,1TRX1800</v>
          </cell>
          <cell r="D19">
            <v>22956.297237837836</v>
          </cell>
          <cell r="E19">
            <v>22956.297237837836</v>
          </cell>
          <cell r="F19">
            <v>22956.297237837836</v>
          </cell>
          <cell r="G19">
            <v>7792</v>
          </cell>
          <cell r="H19">
            <v>7403</v>
          </cell>
          <cell r="I19">
            <v>7036</v>
          </cell>
        </row>
        <row r="20">
          <cell r="C20" t="str">
            <v>BTS-9100-IND-MEDI-2,2,2TRX1800</v>
          </cell>
          <cell r="D20">
            <v>32226.203561440001</v>
          </cell>
          <cell r="E20">
            <v>32226.203561440001</v>
          </cell>
          <cell r="F20">
            <v>30273.8</v>
          </cell>
          <cell r="G20">
            <v>10204</v>
          </cell>
          <cell r="H20">
            <v>9695</v>
          </cell>
          <cell r="I20">
            <v>9214</v>
          </cell>
        </row>
        <row r="21">
          <cell r="C21" t="str">
            <v>BTS-9100-IND-MEDI-3,3,3TRX1800</v>
          </cell>
          <cell r="D21">
            <v>41176.500683531529</v>
          </cell>
          <cell r="E21">
            <v>41176.500683531529</v>
          </cell>
          <cell r="F21">
            <v>38681.85</v>
          </cell>
          <cell r="G21">
            <v>12616</v>
          </cell>
          <cell r="H21">
            <v>11987</v>
          </cell>
          <cell r="I21">
            <v>11392</v>
          </cell>
        </row>
        <row r="22">
          <cell r="C22" t="str">
            <v>BTS-9100-IND-MEDI-4,4,4TRX1800</v>
          </cell>
          <cell r="D22">
            <v>50248.670895639632</v>
          </cell>
          <cell r="E22">
            <v>50248.670895639632</v>
          </cell>
          <cell r="F22">
            <v>47204.39</v>
          </cell>
          <cell r="G22">
            <v>15028</v>
          </cell>
          <cell r="H22">
            <v>14279</v>
          </cell>
          <cell r="I22">
            <v>13570</v>
          </cell>
        </row>
        <row r="23">
          <cell r="C23" t="str">
            <v>BTS-9100-IND-MEDI-5,5TRX1800</v>
          </cell>
          <cell r="D23">
            <v>43446.557199999996</v>
          </cell>
          <cell r="E23">
            <v>43446.557199999996</v>
          </cell>
          <cell r="F23">
            <v>43234.557199999996</v>
          </cell>
          <cell r="G23">
            <v>13163</v>
          </cell>
          <cell r="H23">
            <v>12509</v>
          </cell>
          <cell r="I23">
            <v>11884</v>
          </cell>
        </row>
        <row r="24">
          <cell r="C24" t="str">
            <v>BTS-9100-IND-MEDI-5TRX1800</v>
          </cell>
          <cell r="D24">
            <v>23486.278599999998</v>
          </cell>
          <cell r="E24">
            <v>23486.278599999998</v>
          </cell>
          <cell r="F24">
            <v>23380.278599999998</v>
          </cell>
          <cell r="G24">
            <v>7522</v>
          </cell>
          <cell r="H24">
            <v>7148</v>
          </cell>
          <cell r="I24">
            <v>6791</v>
          </cell>
        </row>
        <row r="25">
          <cell r="C25" t="str">
            <v>BTS-9100-IND-MEDI-5,5,5TRX1800</v>
          </cell>
          <cell r="D25">
            <v>66910.899300000005</v>
          </cell>
          <cell r="E25">
            <v>66910.899300000005</v>
          </cell>
          <cell r="F25">
            <v>66614.835800000001</v>
          </cell>
          <cell r="G25">
            <v>20685</v>
          </cell>
          <cell r="H25">
            <v>19657</v>
          </cell>
          <cell r="I25">
            <v>18675</v>
          </cell>
        </row>
        <row r="26">
          <cell r="C26" t="str">
            <v>BTS-9100-IND-MEDI-5,5TRX1800-LL</v>
          </cell>
          <cell r="D26">
            <v>47344.557199999996</v>
          </cell>
          <cell r="E26">
            <v>47344.557199999996</v>
          </cell>
          <cell r="F26">
            <v>47344.557199999996</v>
          </cell>
          <cell r="G26">
            <v>14521</v>
          </cell>
          <cell r="H26">
            <v>13797</v>
          </cell>
          <cell r="I26">
            <v>13112</v>
          </cell>
        </row>
        <row r="27">
          <cell r="C27" t="str">
            <v>BTS-9100-IND-MEDI-5TRX1800-LL</v>
          </cell>
          <cell r="D27">
            <v>25695.657227027023</v>
          </cell>
          <cell r="E27">
            <v>25695.657227027023</v>
          </cell>
          <cell r="F27">
            <v>25695.657227027023</v>
          </cell>
          <cell r="G27">
            <v>8299</v>
          </cell>
          <cell r="H27">
            <v>7885</v>
          </cell>
          <cell r="I27">
            <v>7494</v>
          </cell>
        </row>
        <row r="28">
          <cell r="C28" t="str">
            <v>BTS-9100-IND-MEDI-5,5,5  TRX1800-LL</v>
          </cell>
          <cell r="D28">
            <v>68841.31</v>
          </cell>
          <cell r="E28">
            <v>68841.31</v>
          </cell>
          <cell r="F28">
            <v>68841.31</v>
          </cell>
          <cell r="G28">
            <v>22820</v>
          </cell>
          <cell r="H28">
            <v>21682</v>
          </cell>
          <cell r="I28">
            <v>20606</v>
          </cell>
        </row>
        <row r="29">
          <cell r="C29" t="str">
            <v>BTS-MICRO-A910-2TRX1800-SANT-COV-FAN</v>
          </cell>
          <cell r="D29">
            <v>11934.93</v>
          </cell>
          <cell r="E29">
            <v>11934.93</v>
          </cell>
          <cell r="F29">
            <v>11338.93</v>
          </cell>
          <cell r="G29">
            <v>4639</v>
          </cell>
          <cell r="H29">
            <v>4639</v>
          </cell>
          <cell r="I29">
            <v>4639</v>
          </cell>
        </row>
        <row r="30">
          <cell r="C30" t="str">
            <v>BTS-MICRO-A910-2TRX1800-LL-COV-FAN</v>
          </cell>
          <cell r="D30">
            <v>12408.50362664</v>
          </cell>
          <cell r="E30">
            <v>12408.50362664</v>
          </cell>
          <cell r="F30">
            <v>12864</v>
          </cell>
          <cell r="G30">
            <v>4940</v>
          </cell>
          <cell r="H30">
            <v>4940</v>
          </cell>
          <cell r="I30">
            <v>4940</v>
          </cell>
        </row>
        <row r="31">
          <cell r="C31" t="str">
            <v>BTS-9100-OUT-MINI-2TRX1800-BU100</v>
          </cell>
          <cell r="D31">
            <v>20149.87399032</v>
          </cell>
          <cell r="E31">
            <v>20149.87399032</v>
          </cell>
          <cell r="F31">
            <v>22221.359989189186</v>
          </cell>
          <cell r="G31">
            <v>9463</v>
          </cell>
          <cell r="H31">
            <v>8989</v>
          </cell>
          <cell r="I31">
            <v>8541</v>
          </cell>
        </row>
        <row r="32">
          <cell r="C32" t="str">
            <v>BTS-9100-OUT-MINI-4TRX1800-BU100</v>
          </cell>
          <cell r="D32">
            <v>25542.164976</v>
          </cell>
          <cell r="E32">
            <v>25542.164976</v>
          </cell>
          <cell r="F32">
            <v>28249.719978378376</v>
          </cell>
          <cell r="G32">
            <v>11071</v>
          </cell>
          <cell r="H32">
            <v>10517</v>
          </cell>
          <cell r="I32">
            <v>9993</v>
          </cell>
        </row>
        <row r="33">
          <cell r="C33" t="str">
            <v>BTS UPGRADE 1,1,1 TO 2,2,2</v>
          </cell>
          <cell r="D33">
            <v>10156.215984</v>
          </cell>
          <cell r="E33">
            <v>10156.215984</v>
          </cell>
          <cell r="F33">
            <v>9042.5399837837831</v>
          </cell>
          <cell r="G33">
            <v>2412</v>
          </cell>
          <cell r="H33">
            <v>2292</v>
          </cell>
          <cell r="I33">
            <v>2178</v>
          </cell>
        </row>
        <row r="34">
          <cell r="C34" t="str">
            <v>BTS UPGRADE 2,2,2 TO 3,3,3</v>
          </cell>
          <cell r="D34">
            <v>10156.215984</v>
          </cell>
          <cell r="E34">
            <v>10156.215984</v>
          </cell>
          <cell r="F34">
            <v>9042.5399837837831</v>
          </cell>
          <cell r="G34">
            <v>2412</v>
          </cell>
          <cell r="H34">
            <v>2292</v>
          </cell>
          <cell r="I34">
            <v>2178</v>
          </cell>
        </row>
        <row r="35">
          <cell r="C35" t="str">
            <v>BTS UPGRADE 3,3,3 TO 4,4,4</v>
          </cell>
          <cell r="D35">
            <v>10156.215984</v>
          </cell>
          <cell r="E35">
            <v>10156.215984</v>
          </cell>
          <cell r="F35">
            <v>9042.5399837837831</v>
          </cell>
          <cell r="G35">
            <v>2412</v>
          </cell>
          <cell r="H35">
            <v>2292</v>
          </cell>
          <cell r="I35">
            <v>2178</v>
          </cell>
        </row>
        <row r="36">
          <cell r="C36" t="str">
            <v>BTS UPGRADE 4,4,4 TO 5,5,5</v>
          </cell>
          <cell r="D36">
            <v>20398.297237837836</v>
          </cell>
          <cell r="E36">
            <v>20398.297237837836</v>
          </cell>
          <cell r="F36">
            <v>20080.297237837836</v>
          </cell>
          <cell r="G36">
            <v>6856</v>
          </cell>
          <cell r="H36">
            <v>6517</v>
          </cell>
          <cell r="I36">
            <v>6188</v>
          </cell>
        </row>
        <row r="37">
          <cell r="C37" t="str">
            <v>BSC G2 Configuration 04</v>
          </cell>
          <cell r="D37">
            <v>199127.158018018</v>
          </cell>
          <cell r="E37">
            <v>199127.158018018</v>
          </cell>
          <cell r="F37">
            <v>199127.158018018</v>
          </cell>
          <cell r="G37">
            <v>56623</v>
          </cell>
          <cell r="H37">
            <v>56623</v>
          </cell>
          <cell r="I37">
            <v>56623</v>
          </cell>
        </row>
        <row r="38">
          <cell r="C38" t="str">
            <v>BSC G2 Configuration 05</v>
          </cell>
          <cell r="D38">
            <v>264109.99243963999</v>
          </cell>
          <cell r="E38">
            <v>264109.99243963999</v>
          </cell>
          <cell r="F38">
            <v>264109.99243963999</v>
          </cell>
          <cell r="G38">
            <v>72498</v>
          </cell>
          <cell r="H38">
            <v>72498</v>
          </cell>
          <cell r="I38">
            <v>72498</v>
          </cell>
        </row>
        <row r="39">
          <cell r="C39" t="str">
            <v>DDF</v>
          </cell>
          <cell r="D39">
            <v>7070.4367999999995</v>
          </cell>
          <cell r="E39">
            <v>7070.4367999999995</v>
          </cell>
          <cell r="F39">
            <v>6504.8</v>
          </cell>
          <cell r="G39">
            <v>1536</v>
          </cell>
          <cell r="H39">
            <v>1536</v>
          </cell>
          <cell r="I39">
            <v>1536</v>
          </cell>
        </row>
        <row r="40">
          <cell r="C40" t="str">
            <v>BSC Upgrade from Conf 4 to Conf 5</v>
          </cell>
          <cell r="D40">
            <v>68169.89783680001</v>
          </cell>
          <cell r="E40">
            <v>68169.89783680001</v>
          </cell>
          <cell r="F40">
            <v>62565</v>
          </cell>
          <cell r="G40">
            <v>15875</v>
          </cell>
          <cell r="H40">
            <v>15875</v>
          </cell>
          <cell r="I40">
            <v>15875</v>
          </cell>
        </row>
        <row r="41">
          <cell r="C41" t="str">
            <v>A-ter Boards</v>
          </cell>
          <cell r="D41">
            <v>11032.892319200002</v>
          </cell>
          <cell r="E41">
            <v>11032.892319200002</v>
          </cell>
          <cell r="F41">
            <v>11033</v>
          </cell>
          <cell r="G41">
            <v>1627</v>
          </cell>
          <cell r="H41">
            <v>1505</v>
          </cell>
          <cell r="I41">
            <v>1430</v>
          </cell>
        </row>
        <row r="42">
          <cell r="C42" t="str">
            <v>BOARDS GPU FOR MFS</v>
          </cell>
          <cell r="D42">
            <v>9771.9971139999998</v>
          </cell>
          <cell r="E42">
            <v>9771.9971139999998</v>
          </cell>
          <cell r="F42">
            <v>9867</v>
          </cell>
          <cell r="G42">
            <v>2595</v>
          </cell>
          <cell r="H42">
            <v>2465</v>
          </cell>
          <cell r="I42">
            <v>2343</v>
          </cell>
        </row>
        <row r="43">
          <cell r="C43" t="str">
            <v>TC-A925-48Atermux[-PRE48-120OHM]</v>
          </cell>
          <cell r="D43">
            <v>541524.89830054098</v>
          </cell>
          <cell r="E43">
            <v>541524.89830054098</v>
          </cell>
          <cell r="F43">
            <v>541524.89830054098</v>
          </cell>
          <cell r="G43">
            <v>83011</v>
          </cell>
          <cell r="H43">
            <v>77155</v>
          </cell>
          <cell r="I43">
            <v>73555</v>
          </cell>
        </row>
        <row r="44">
          <cell r="C44" t="str">
            <v>TC-A925-45Atermux[-PRE48-120OHM]</v>
          </cell>
          <cell r="D44">
            <v>508426.21415351302</v>
          </cell>
          <cell r="E44">
            <v>508426.21415351302</v>
          </cell>
          <cell r="F44">
            <v>508426.21415351302</v>
          </cell>
          <cell r="G44">
            <v>78130</v>
          </cell>
          <cell r="H44">
            <v>72640</v>
          </cell>
          <cell r="I44">
            <v>69265</v>
          </cell>
        </row>
        <row r="45">
          <cell r="C45" t="str">
            <v>TC-A925-44Atermux[-PRE48-120OHM]</v>
          </cell>
          <cell r="D45">
            <v>497393.31943783798</v>
          </cell>
          <cell r="E45">
            <v>497393.31943783798</v>
          </cell>
          <cell r="F45">
            <v>497393.31943783798</v>
          </cell>
          <cell r="G45">
            <v>76503</v>
          </cell>
          <cell r="H45">
            <v>71135</v>
          </cell>
          <cell r="I45">
            <v>67835</v>
          </cell>
        </row>
        <row r="46">
          <cell r="C46" t="str">
            <v>TC-A925-13Atermux[-PRE48-120OHM]</v>
          </cell>
          <cell r="D46">
            <v>155373.58325189201</v>
          </cell>
          <cell r="E46">
            <v>155373.58325189201</v>
          </cell>
          <cell r="F46">
            <v>155373.58325189201</v>
          </cell>
          <cell r="G46">
            <v>26066</v>
          </cell>
          <cell r="H46">
            <v>24480</v>
          </cell>
          <cell r="I46">
            <v>23505</v>
          </cell>
        </row>
        <row r="47">
          <cell r="C47" t="str">
            <v>MFS-A935-STD-14GPU-120HM-PRE-ref</v>
          </cell>
          <cell r="D47">
            <v>355456</v>
          </cell>
          <cell r="E47">
            <v>355456</v>
          </cell>
          <cell r="F47">
            <v>355456</v>
          </cell>
          <cell r="G47">
            <v>109746</v>
          </cell>
          <cell r="H47">
            <v>104256</v>
          </cell>
          <cell r="I47">
            <v>99062</v>
          </cell>
        </row>
        <row r="48">
          <cell r="C48" t="str">
            <v>MFS-A935-STD-12GPU-120HM-PRE</v>
          </cell>
          <cell r="D48">
            <v>335725.03620900895</v>
          </cell>
          <cell r="E48">
            <v>335725.03620900895</v>
          </cell>
          <cell r="F48">
            <v>335725.03620900895</v>
          </cell>
          <cell r="G48">
            <v>104556</v>
          </cell>
          <cell r="H48">
            <v>99326</v>
          </cell>
          <cell r="I48">
            <v>94376</v>
          </cell>
        </row>
        <row r="49">
          <cell r="C49" t="str">
            <v>MFS-A935-STD-11GPU-120HM-PRE</v>
          </cell>
          <cell r="D49">
            <v>325953.04196036025</v>
          </cell>
          <cell r="E49">
            <v>325953.04196036025</v>
          </cell>
          <cell r="F49">
            <v>325953.04196036025</v>
          </cell>
          <cell r="G49">
            <v>101961</v>
          </cell>
          <cell r="H49">
            <v>96861</v>
          </cell>
          <cell r="I49">
            <v>92033</v>
          </cell>
        </row>
        <row r="50">
          <cell r="C50" t="str">
            <v>MFS-A935-STD-14GPU-120HM-PRE</v>
          </cell>
          <cell r="D50">
            <v>355459.03620900895</v>
          </cell>
          <cell r="E50">
            <v>355459.03620900895</v>
          </cell>
          <cell r="F50">
            <v>355459.03620900895</v>
          </cell>
          <cell r="G50">
            <v>109746</v>
          </cell>
          <cell r="H50">
            <v>104256</v>
          </cell>
          <cell r="I50">
            <v>99062</v>
          </cell>
        </row>
        <row r="51">
          <cell r="C51" t="str">
            <v>HW B6 INI OMC-R X-LARGE MASTER E4500</v>
          </cell>
          <cell r="D51">
            <v>378288.0268468468</v>
          </cell>
          <cell r="E51">
            <v>378288.0268468468</v>
          </cell>
          <cell r="F51">
            <v>378288.0268468468</v>
          </cell>
          <cell r="G51">
            <v>284394</v>
          </cell>
          <cell r="H51">
            <v>284394</v>
          </cell>
          <cell r="I51">
            <v>284394</v>
          </cell>
        </row>
        <row r="52">
          <cell r="C52" t="str">
            <v>Basic Router Package for OMC-R Connection</v>
          </cell>
          <cell r="D52">
            <v>22098.214789189187</v>
          </cell>
          <cell r="E52">
            <v>22098.214789189187</v>
          </cell>
          <cell r="F52">
            <v>22098.214789189187</v>
          </cell>
          <cell r="G52">
            <v>16132</v>
          </cell>
          <cell r="H52">
            <v>16132</v>
          </cell>
          <cell r="I52">
            <v>16132</v>
          </cell>
        </row>
        <row r="53">
          <cell r="C53" t="str">
            <v>HW B6 INI OMC-R X-LARGE AGENT E4500</v>
          </cell>
          <cell r="D53">
            <v>256063.73852972972</v>
          </cell>
          <cell r="E53">
            <v>256063.73852972972</v>
          </cell>
          <cell r="F53">
            <v>256063.73852972972</v>
          </cell>
          <cell r="G53">
            <v>176371</v>
          </cell>
          <cell r="H53">
            <v>176371</v>
          </cell>
          <cell r="I53">
            <v>176371</v>
          </cell>
        </row>
        <row r="54">
          <cell r="C54" t="str">
            <v>HW B6 INI OMC-R LARGE2 HOST</v>
          </cell>
          <cell r="D54">
            <v>310544</v>
          </cell>
          <cell r="E54">
            <v>310544</v>
          </cell>
          <cell r="F54">
            <v>310544</v>
          </cell>
          <cell r="G54">
            <v>233583</v>
          </cell>
          <cell r="H54">
            <v>233583</v>
          </cell>
          <cell r="I54">
            <v>233583</v>
          </cell>
        </row>
        <row r="55">
          <cell r="C55" t="str">
            <v>HW B6 INI  OMC-R HMI STANDARD SERVER</v>
          </cell>
          <cell r="D55">
            <v>42617</v>
          </cell>
          <cell r="E55">
            <v>42617</v>
          </cell>
          <cell r="F55">
            <v>42617</v>
          </cell>
          <cell r="G55">
            <v>27958</v>
          </cell>
          <cell r="H55">
            <v>27958</v>
          </cell>
          <cell r="I55">
            <v>27958</v>
          </cell>
        </row>
        <row r="56">
          <cell r="C56" t="str">
            <v>SPARES BTS EVOLIUM (National)</v>
          </cell>
          <cell r="D56">
            <v>1047700.7200000001</v>
          </cell>
          <cell r="E56">
            <v>1047700.7200000001</v>
          </cell>
          <cell r="F56">
            <v>1047700.7200000001</v>
          </cell>
          <cell r="G56">
            <v>235666</v>
          </cell>
          <cell r="H56">
            <v>223889</v>
          </cell>
          <cell r="I56">
            <v>212759</v>
          </cell>
        </row>
        <row r="57">
          <cell r="C57" t="str">
            <v>SPARES BSC (National)</v>
          </cell>
          <cell r="D57">
            <v>65891.150000000009</v>
          </cell>
          <cell r="E57">
            <v>65891.150000000009</v>
          </cell>
          <cell r="F57">
            <v>65891.150000000009</v>
          </cell>
          <cell r="G57">
            <v>14790</v>
          </cell>
          <cell r="H57">
            <v>14790</v>
          </cell>
          <cell r="I57">
            <v>14790</v>
          </cell>
        </row>
        <row r="58">
          <cell r="C58" t="str">
            <v>SPARES TC (National)</v>
          </cell>
          <cell r="D58">
            <v>92959.473800000007</v>
          </cell>
          <cell r="E58">
            <v>92959.473800000007</v>
          </cell>
          <cell r="F58">
            <v>92959.473800000007</v>
          </cell>
          <cell r="G58">
            <v>16336</v>
          </cell>
          <cell r="H58">
            <v>15116</v>
          </cell>
          <cell r="I58">
            <v>14366</v>
          </cell>
        </row>
        <row r="59">
          <cell r="C59" t="str">
            <v>SPARES MFS (National)</v>
          </cell>
          <cell r="D59">
            <v>122960.64</v>
          </cell>
          <cell r="E59">
            <v>122960.64</v>
          </cell>
          <cell r="F59">
            <v>122960.64</v>
          </cell>
          <cell r="G59">
            <v>21740</v>
          </cell>
          <cell r="H59">
            <v>20652</v>
          </cell>
          <cell r="I59">
            <v>19617</v>
          </cell>
        </row>
        <row r="60">
          <cell r="C60" t="str">
            <v>SPARES UPS (National)</v>
          </cell>
          <cell r="D60">
            <v>16428.93</v>
          </cell>
          <cell r="E60">
            <v>16428.93</v>
          </cell>
          <cell r="F60">
            <v>16428.93</v>
          </cell>
          <cell r="G60">
            <v>7830</v>
          </cell>
          <cell r="H60">
            <v>7830</v>
          </cell>
          <cell r="I60">
            <v>7830</v>
          </cell>
        </row>
        <row r="61">
          <cell r="C61" t="str">
            <v>SPARES BTS EVOLIUM (Regional)</v>
          </cell>
          <cell r="D61">
            <v>86115.53</v>
          </cell>
          <cell r="E61">
            <v>86115.53</v>
          </cell>
          <cell r="F61">
            <v>86115.53</v>
          </cell>
          <cell r="G61">
            <v>19390</v>
          </cell>
          <cell r="H61">
            <v>18421</v>
          </cell>
          <cell r="I61">
            <v>17506</v>
          </cell>
        </row>
        <row r="62">
          <cell r="C62" t="str">
            <v>SPARES BSC (Regional)</v>
          </cell>
          <cell r="D62">
            <v>14259.419999999998</v>
          </cell>
          <cell r="E62">
            <v>14259.419999999998</v>
          </cell>
          <cell r="F62">
            <v>14259.419999999998</v>
          </cell>
          <cell r="G62">
            <v>2993</v>
          </cell>
          <cell r="H62">
            <v>2993</v>
          </cell>
          <cell r="I62">
            <v>2993</v>
          </cell>
        </row>
        <row r="63">
          <cell r="C63" t="str">
            <v>SPARES TC (Regional)</v>
          </cell>
          <cell r="D63">
            <v>9383.56</v>
          </cell>
          <cell r="E63">
            <v>9383.56</v>
          </cell>
          <cell r="F63">
            <v>9383.56</v>
          </cell>
          <cell r="G63">
            <v>1693</v>
          </cell>
          <cell r="H63">
            <v>1571</v>
          </cell>
          <cell r="I63">
            <v>1496</v>
          </cell>
        </row>
        <row r="64">
          <cell r="C64" t="str">
            <v>SPARES MFS (Regional)</v>
          </cell>
          <cell r="D64">
            <v>107307.56</v>
          </cell>
          <cell r="E64">
            <v>107307.56</v>
          </cell>
          <cell r="F64">
            <v>107291.03</v>
          </cell>
          <cell r="G64">
            <v>18745</v>
          </cell>
          <cell r="H64">
            <v>17808</v>
          </cell>
          <cell r="I64">
            <v>16915</v>
          </cell>
        </row>
        <row r="65">
          <cell r="C65" t="str">
            <v>SPARES UPS (Regional)</v>
          </cell>
          <cell r="D65">
            <v>8214.4699999999993</v>
          </cell>
          <cell r="E65">
            <v>8214.4699999999993</v>
          </cell>
          <cell r="F65">
            <v>8214.4699999999993</v>
          </cell>
          <cell r="G65">
            <v>3915</v>
          </cell>
          <cell r="H65">
            <v>3915</v>
          </cell>
          <cell r="I65">
            <v>3915</v>
          </cell>
        </row>
        <row r="66">
          <cell r="C66" t="str">
            <v>Spares BTS and MicroBTS for Indoor Solution</v>
          </cell>
          <cell r="D66">
            <v>151657.25511</v>
          </cell>
          <cell r="E66">
            <v>151657.25511</v>
          </cell>
          <cell r="F66">
            <v>140894.04</v>
          </cell>
          <cell r="G66">
            <v>50330</v>
          </cell>
          <cell r="H66">
            <v>49982</v>
          </cell>
          <cell r="I66">
            <v>49644</v>
          </cell>
        </row>
        <row r="67">
          <cell r="C67" t="str">
            <v>ADDITIONAL SPARES FOR BSC AND TC</v>
          </cell>
          <cell r="D67">
            <v>12109.183199999999</v>
          </cell>
          <cell r="E67">
            <v>12109.183199999999</v>
          </cell>
          <cell r="F67">
            <v>13855.970000000001</v>
          </cell>
          <cell r="G67">
            <v>2339</v>
          </cell>
          <cell r="H67">
            <v>2217</v>
          </cell>
          <cell r="I67">
            <v>2142</v>
          </cell>
        </row>
        <row r="68">
          <cell r="C68" t="str">
            <v>ANTENNA SYSTEM FOR 2 SECTORED BTS SITES (High Power)</v>
          </cell>
          <cell r="D68">
            <v>8563.8994744186039</v>
          </cell>
          <cell r="E68">
            <v>8563.8994744186039</v>
          </cell>
          <cell r="F68">
            <v>8564.3267999999989</v>
          </cell>
          <cell r="G68">
            <v>2772</v>
          </cell>
          <cell r="H68">
            <v>2772</v>
          </cell>
          <cell r="I68">
            <v>2772</v>
          </cell>
        </row>
        <row r="69">
          <cell r="C69" t="str">
            <v>ANTENNA SYSTEM FOR 3 SECTORED BTS SITES (Cross-Polarised) (Dense Urban)</v>
          </cell>
          <cell r="D69">
            <v>7427.0428000000002</v>
          </cell>
          <cell r="E69">
            <v>7427.0428000000002</v>
          </cell>
          <cell r="F69">
            <v>7427.0428000000002</v>
          </cell>
          <cell r="G69">
            <v>3666</v>
          </cell>
          <cell r="H69">
            <v>3666</v>
          </cell>
          <cell r="I69">
            <v>3666</v>
          </cell>
        </row>
        <row r="70">
          <cell r="C70" t="str">
            <v>ANTENNA SYSTEM FOR 3 SECTORED BTS SITES (Cross-Polarised) (Suburban Rural)</v>
          </cell>
          <cell r="D70">
            <v>7427.0428000000002</v>
          </cell>
          <cell r="E70">
            <v>7427.0428000000002</v>
          </cell>
          <cell r="F70">
            <v>7427.0428000000002</v>
          </cell>
          <cell r="G70">
            <v>3642</v>
          </cell>
          <cell r="H70">
            <v>3642</v>
          </cell>
          <cell r="I70">
            <v>3642</v>
          </cell>
        </row>
        <row r="71">
          <cell r="C71" t="str">
            <v>ANTENNA SYSTEM FOR 3 SECTORED BTS SITES (Low Loss)</v>
          </cell>
          <cell r="D71">
            <v>14854.0856</v>
          </cell>
          <cell r="E71">
            <v>14854.0856</v>
          </cell>
          <cell r="F71">
            <v>14854.0856</v>
          </cell>
          <cell r="G71">
            <v>7332</v>
          </cell>
          <cell r="H71">
            <v>7332</v>
          </cell>
          <cell r="I71">
            <v>7332</v>
          </cell>
        </row>
        <row r="72">
          <cell r="C72" t="str">
            <v>Power Supply - Indoor BTS 1,1,1</v>
          </cell>
          <cell r="D72">
            <v>5183.3164000000015</v>
          </cell>
          <cell r="E72">
            <v>5183.3164000000015</v>
          </cell>
          <cell r="F72">
            <v>5183.3164000000015</v>
          </cell>
          <cell r="G72">
            <v>2800</v>
          </cell>
          <cell r="H72">
            <v>2800</v>
          </cell>
          <cell r="I72">
            <v>2800</v>
          </cell>
        </row>
        <row r="73">
          <cell r="C73" t="str">
            <v>Power Supply - Indoor BTS 2,2,2</v>
          </cell>
          <cell r="D73">
            <v>5183.3164000000015</v>
          </cell>
          <cell r="E73">
            <v>5183.3164000000015</v>
          </cell>
          <cell r="F73">
            <v>5183.3164000000015</v>
          </cell>
          <cell r="G73">
            <v>2800</v>
          </cell>
          <cell r="H73">
            <v>2800</v>
          </cell>
          <cell r="I73">
            <v>2800</v>
          </cell>
        </row>
        <row r="74">
          <cell r="C74" t="str">
            <v>Power Supply - Indoor BTS 3,3,3</v>
          </cell>
          <cell r="D74">
            <v>5412.7000000000007</v>
          </cell>
          <cell r="E74">
            <v>5412.7000000000007</v>
          </cell>
          <cell r="F74">
            <v>5412.7000000000007</v>
          </cell>
          <cell r="G74">
            <v>3321</v>
          </cell>
          <cell r="H74">
            <v>3321</v>
          </cell>
          <cell r="I74">
            <v>3321</v>
          </cell>
        </row>
        <row r="75">
          <cell r="C75" t="str">
            <v>Power Supply - Indoor BTS 4,4,4</v>
          </cell>
          <cell r="D75">
            <v>6433.3649999999998</v>
          </cell>
          <cell r="E75">
            <v>6433.3649999999998</v>
          </cell>
          <cell r="F75">
            <v>6433.3649999999998</v>
          </cell>
          <cell r="G75">
            <v>3756</v>
          </cell>
          <cell r="H75">
            <v>3756</v>
          </cell>
          <cell r="I75">
            <v>3756</v>
          </cell>
        </row>
        <row r="76">
          <cell r="C76" t="str">
            <v>Power Supply - Indoor BTS 5,5,5</v>
          </cell>
          <cell r="D76">
            <v>6990.7936</v>
          </cell>
          <cell r="E76">
            <v>6990.7936</v>
          </cell>
          <cell r="F76">
            <v>7008.7536</v>
          </cell>
          <cell r="G76">
            <v>4545</v>
          </cell>
          <cell r="H76">
            <v>4545</v>
          </cell>
          <cell r="I76">
            <v>4545</v>
          </cell>
        </row>
        <row r="77">
          <cell r="C77" t="str">
            <v>Power Supply - BSC Configuration 4</v>
          </cell>
          <cell r="D77">
            <v>10523.828580000001</v>
          </cell>
          <cell r="E77">
            <v>10523.828580000001</v>
          </cell>
          <cell r="F77">
            <v>10523.828580000001</v>
          </cell>
          <cell r="G77">
            <v>6080</v>
          </cell>
          <cell r="H77">
            <v>6080</v>
          </cell>
          <cell r="I77">
            <v>6080</v>
          </cell>
        </row>
        <row r="78">
          <cell r="C78" t="str">
            <v>Power Supply - BSC Configuration 5</v>
          </cell>
          <cell r="D78">
            <v>13650.009999999998</v>
          </cell>
          <cell r="E78">
            <v>13650.009999999998</v>
          </cell>
          <cell r="F78">
            <v>13650.009999999998</v>
          </cell>
          <cell r="G78">
            <v>7886</v>
          </cell>
          <cell r="H78">
            <v>7886</v>
          </cell>
          <cell r="I78">
            <v>7886</v>
          </cell>
        </row>
        <row r="79">
          <cell r="C79" t="str">
            <v xml:space="preserve">UNIVERSAL LMT </v>
          </cell>
          <cell r="D79">
            <v>8943.1</v>
          </cell>
          <cell r="E79">
            <v>8943.1</v>
          </cell>
          <cell r="F79">
            <v>8943.1</v>
          </cell>
          <cell r="G79">
            <v>6379</v>
          </cell>
          <cell r="H79">
            <v>6379</v>
          </cell>
          <cell r="I79">
            <v>6379</v>
          </cell>
        </row>
        <row r="80">
          <cell r="C80" t="str">
            <v>Trace Mobile</v>
          </cell>
          <cell r="D80">
            <v>4466.25</v>
          </cell>
          <cell r="E80">
            <v>4466.25</v>
          </cell>
          <cell r="F80">
            <v>4466.25</v>
          </cell>
          <cell r="G80">
            <v>2365</v>
          </cell>
          <cell r="H80">
            <v>2365</v>
          </cell>
          <cell r="I80">
            <v>2365</v>
          </cell>
        </row>
        <row r="81">
          <cell r="C81" t="str">
            <v>PCM Performance Analyser</v>
          </cell>
          <cell r="D81">
            <v>10008.1</v>
          </cell>
          <cell r="E81">
            <v>10008.1</v>
          </cell>
          <cell r="F81">
            <v>10008.1</v>
          </cell>
          <cell r="G81">
            <v>5299</v>
          </cell>
          <cell r="H81">
            <v>5299</v>
          </cell>
          <cell r="I81">
            <v>5299</v>
          </cell>
        </row>
        <row r="82">
          <cell r="C82" t="str">
            <v xml:space="preserve">Power Reflection Meter </v>
          </cell>
          <cell r="D82">
            <v>4571.3</v>
          </cell>
          <cell r="E82">
            <v>4571.3</v>
          </cell>
          <cell r="F82">
            <v>4571.3</v>
          </cell>
          <cell r="G82">
            <v>2421</v>
          </cell>
          <cell r="H82">
            <v>2421</v>
          </cell>
          <cell r="I82">
            <v>2421</v>
          </cell>
        </row>
        <row r="83">
          <cell r="C83" t="str">
            <v>Toolbox with Multimeter</v>
          </cell>
          <cell r="D83">
            <v>1440.88</v>
          </cell>
          <cell r="E83">
            <v>1440.88</v>
          </cell>
          <cell r="F83">
            <v>1440.88</v>
          </cell>
          <cell r="G83">
            <v>763</v>
          </cell>
          <cell r="H83">
            <v>763</v>
          </cell>
          <cell r="I83">
            <v>763</v>
          </cell>
        </row>
        <row r="84">
          <cell r="C84" t="str">
            <v>B-Code Scanner</v>
          </cell>
          <cell r="D84">
            <v>1139.21</v>
          </cell>
          <cell r="E84">
            <v>1139.21</v>
          </cell>
          <cell r="F84">
            <v>1139.21</v>
          </cell>
          <cell r="G84">
            <v>604</v>
          </cell>
          <cell r="H84">
            <v>604</v>
          </cell>
          <cell r="I84">
            <v>604</v>
          </cell>
        </row>
        <row r="85">
          <cell r="C85" t="str">
            <v>RNO-CLIENT SERVER CONFIGURATION</v>
          </cell>
          <cell r="D85">
            <v>206526.92</v>
          </cell>
          <cell r="E85">
            <v>206526.92</v>
          </cell>
          <cell r="F85">
            <v>206526.92</v>
          </cell>
          <cell r="G85">
            <v>62092</v>
          </cell>
          <cell r="H85">
            <v>62092</v>
          </cell>
          <cell r="I85">
            <v>62092</v>
          </cell>
        </row>
        <row r="86">
          <cell r="C86" t="str">
            <v>NPA LARGE PACKAGE</v>
          </cell>
          <cell r="D86">
            <v>309215.95</v>
          </cell>
          <cell r="E86">
            <v>309215.95</v>
          </cell>
          <cell r="F86">
            <v>309215.95</v>
          </cell>
          <cell r="G86">
            <v>243293</v>
          </cell>
          <cell r="H86">
            <v>243293</v>
          </cell>
          <cell r="I86">
            <v>243293</v>
          </cell>
        </row>
        <row r="87">
          <cell r="C87" t="str">
            <v>A955 RNP CLIENT SERVER CONFIGURATION</v>
          </cell>
          <cell r="D87">
            <v>73287.350000000006</v>
          </cell>
          <cell r="E87">
            <v>73287.350000000006</v>
          </cell>
          <cell r="F87">
            <v>73287.350000000006</v>
          </cell>
          <cell r="G87">
            <v>40355</v>
          </cell>
          <cell r="H87">
            <v>40355</v>
          </cell>
          <cell r="I87">
            <v>40355</v>
          </cell>
        </row>
        <row r="88">
          <cell r="C88" t="str">
            <v>LASER CONFIGURATION</v>
          </cell>
          <cell r="D88">
            <v>26000.4326</v>
          </cell>
          <cell r="E88">
            <v>26000.4326</v>
          </cell>
          <cell r="F88">
            <v>26000.4326</v>
          </cell>
          <cell r="G88">
            <v>8277</v>
          </cell>
          <cell r="H88">
            <v>8277</v>
          </cell>
          <cell r="I88">
            <v>8277</v>
          </cell>
        </row>
        <row r="89">
          <cell r="C89" t="str">
            <v>CABINET FOR OUTDOOR BTS</v>
          </cell>
          <cell r="D89">
            <v>0</v>
          </cell>
          <cell r="E89">
            <v>0</v>
          </cell>
          <cell r="F89">
            <v>0</v>
          </cell>
          <cell r="G89">
            <v>0</v>
          </cell>
          <cell r="H89">
            <v>0</v>
          </cell>
          <cell r="I89">
            <v>0</v>
          </cell>
        </row>
        <row r="90">
          <cell r="C90" t="str">
            <v>BSC POWER SUPPLY CO-LOCATED IN MSC ROOM</v>
          </cell>
          <cell r="D90">
            <v>0</v>
          </cell>
          <cell r="E90">
            <v>0</v>
          </cell>
          <cell r="F90">
            <v>0</v>
          </cell>
          <cell r="G90">
            <v>46314</v>
          </cell>
          <cell r="H90">
            <v>46314</v>
          </cell>
          <cell r="I90">
            <v>46314</v>
          </cell>
        </row>
        <row r="91">
          <cell r="C91" t="str">
            <v>ADDITIONAL COST FOR OUTDOOR BTS POWER</v>
          </cell>
          <cell r="D91">
            <v>0</v>
          </cell>
          <cell r="E91">
            <v>0</v>
          </cell>
          <cell r="F91">
            <v>0</v>
          </cell>
          <cell r="G91">
            <v>1047</v>
          </cell>
          <cell r="H91">
            <v>1047</v>
          </cell>
          <cell r="I91">
            <v>1047</v>
          </cell>
        </row>
        <row r="92">
          <cell r="C92" t="str">
            <v>INSTALLATION AND COMMISSIONING (PHASE 1A LOCAL)</v>
          </cell>
          <cell r="D92">
            <v>3</v>
          </cell>
          <cell r="E92">
            <v>3</v>
          </cell>
          <cell r="F92">
            <v>5070522.050604308</v>
          </cell>
          <cell r="G92">
            <v>583722.74400000006</v>
          </cell>
          <cell r="H92">
            <v>583722.74400000006</v>
          </cell>
          <cell r="I92">
            <v>583722.74400000006</v>
          </cell>
        </row>
        <row r="93">
          <cell r="C93" t="str">
            <v>INSTALLATION AND COMMISSIONING (PHASE 1A FOREIGN)</v>
          </cell>
          <cell r="D93">
            <v>1683786.5501999999</v>
          </cell>
          <cell r="E93">
            <v>1683786.5501999999</v>
          </cell>
          <cell r="F93">
            <v>1683786.5501999999</v>
          </cell>
          <cell r="G93">
            <v>399479.87200000003</v>
          </cell>
          <cell r="H93">
            <v>399479.87200000003</v>
          </cell>
          <cell r="I93">
            <v>399479.87200000003</v>
          </cell>
        </row>
        <row r="94">
          <cell r="C94" t="str">
            <v>INSTALLATION AND COMMISSIONING (PHASE 1B LOCAL)</v>
          </cell>
          <cell r="D94">
            <v>2446667.34</v>
          </cell>
          <cell r="E94">
            <v>2446667.34</v>
          </cell>
          <cell r="F94">
            <v>2446667.34</v>
          </cell>
          <cell r="G94">
            <v>0</v>
          </cell>
          <cell r="H94">
            <v>0</v>
          </cell>
          <cell r="I94">
            <v>0</v>
          </cell>
        </row>
        <row r="95">
          <cell r="C95" t="str">
            <v>INSTALLATION AND COMMISSIONING (PHASE 1B FOREIGN)</v>
          </cell>
          <cell r="D95">
            <v>0</v>
          </cell>
          <cell r="E95">
            <v>0</v>
          </cell>
          <cell r="F95">
            <v>0</v>
          </cell>
          <cell r="G95">
            <v>0</v>
          </cell>
          <cell r="H95">
            <v>0</v>
          </cell>
          <cell r="I95">
            <v>0</v>
          </cell>
        </row>
        <row r="96">
          <cell r="C96" t="str">
            <v>INSTALLATION AND COMMISSIONING (PHASE 2 LOCAL)</v>
          </cell>
          <cell r="D96">
            <v>2536007.13</v>
          </cell>
          <cell r="E96">
            <v>2536007.13</v>
          </cell>
          <cell r="F96">
            <v>2536007.13</v>
          </cell>
          <cell r="G96">
            <v>0</v>
          </cell>
          <cell r="H96">
            <v>0</v>
          </cell>
          <cell r="I96">
            <v>0</v>
          </cell>
        </row>
        <row r="97">
          <cell r="C97" t="str">
            <v>INSTALLATION AND COMMISSIONING (PHASE 2 foreign)</v>
          </cell>
          <cell r="D97">
            <v>0</v>
          </cell>
          <cell r="E97">
            <v>0</v>
          </cell>
          <cell r="F97">
            <v>0</v>
          </cell>
          <cell r="G97">
            <v>0</v>
          </cell>
          <cell r="H97">
            <v>0</v>
          </cell>
          <cell r="I97">
            <v>0</v>
          </cell>
        </row>
        <row r="98">
          <cell r="C98" t="str">
            <v>DRIVE TEST (PHASE 1A Foreign)</v>
          </cell>
          <cell r="D98">
            <v>104793.31100876708</v>
          </cell>
          <cell r="E98">
            <v>104793.31100876708</v>
          </cell>
          <cell r="F98">
            <v>104793.31100876708</v>
          </cell>
          <cell r="G98">
            <v>0</v>
          </cell>
          <cell r="H98">
            <v>0</v>
          </cell>
          <cell r="I98">
            <v>0</v>
          </cell>
        </row>
        <row r="99">
          <cell r="C99" t="str">
            <v>DRIVE TEST (PHASE 1A Local)</v>
          </cell>
          <cell r="D99">
            <v>26198.327752191672</v>
          </cell>
          <cell r="E99">
            <v>26198.327752191672</v>
          </cell>
          <cell r="F99">
            <v>26198.327752191672</v>
          </cell>
          <cell r="G99">
            <v>0</v>
          </cell>
          <cell r="H99">
            <v>0</v>
          </cell>
          <cell r="I99">
            <v>0</v>
          </cell>
        </row>
        <row r="100">
          <cell r="C100" t="str">
            <v>DRIVE TEST (PHASE 1B Local)</v>
          </cell>
          <cell r="D100">
            <v>14010.536773422769</v>
          </cell>
          <cell r="E100">
            <v>14010.536773422769</v>
          </cell>
          <cell r="F100">
            <v>14010.536773422769</v>
          </cell>
          <cell r="G100">
            <v>0</v>
          </cell>
          <cell r="H100">
            <v>0</v>
          </cell>
          <cell r="I100">
            <v>0</v>
          </cell>
        </row>
        <row r="101">
          <cell r="C101" t="str">
            <v>DRIVE TEST (PHASE 1B Foreign)</v>
          </cell>
          <cell r="D101">
            <v>161270.24</v>
          </cell>
          <cell r="E101">
            <v>161270.24</v>
          </cell>
          <cell r="F101">
            <v>161270.24</v>
          </cell>
          <cell r="G101">
            <v>0</v>
          </cell>
          <cell r="H101">
            <v>0</v>
          </cell>
          <cell r="I101">
            <v>0</v>
          </cell>
        </row>
        <row r="102">
          <cell r="C102" t="str">
            <v>DRIVE TEST (PHASE 2 Foreign)</v>
          </cell>
          <cell r="D102">
            <v>207991.16</v>
          </cell>
          <cell r="E102">
            <v>207991.16</v>
          </cell>
          <cell r="F102">
            <v>207991.16</v>
          </cell>
          <cell r="G102">
            <v>0</v>
          </cell>
          <cell r="H102">
            <v>0</v>
          </cell>
          <cell r="I102">
            <v>0</v>
          </cell>
        </row>
        <row r="103">
          <cell r="C103" t="str">
            <v>DRIVE TEST (PHASE 2 Local)</v>
          </cell>
          <cell r="D103">
            <v>22029.718788739821</v>
          </cell>
          <cell r="E103">
            <v>22029.718788739821</v>
          </cell>
          <cell r="F103">
            <v>22029.718788739821</v>
          </cell>
          <cell r="G103">
            <v>0</v>
          </cell>
          <cell r="H103">
            <v>0</v>
          </cell>
          <cell r="I103">
            <v>0</v>
          </cell>
        </row>
        <row r="104">
          <cell r="C104" t="str">
            <v>RF SURVEY (PHASE 1A Local)</v>
          </cell>
          <cell r="D104">
            <v>66353.994508636009</v>
          </cell>
          <cell r="E104">
            <v>66353.994508636009</v>
          </cell>
          <cell r="F104">
            <v>66353.994508636009</v>
          </cell>
          <cell r="G104">
            <v>4100695.324</v>
          </cell>
          <cell r="H104">
            <v>4100695.324</v>
          </cell>
          <cell r="I104">
            <v>4100695.324</v>
          </cell>
        </row>
        <row r="105">
          <cell r="C105" t="str">
            <v>RF SURVEY (PHASE 1A Foreign)</v>
          </cell>
          <cell r="D105">
            <v>265415.97803454363</v>
          </cell>
          <cell r="E105">
            <v>265415.97803454363</v>
          </cell>
          <cell r="F105">
            <v>265415.97803454363</v>
          </cell>
          <cell r="G105">
            <v>7000368.1880000001</v>
          </cell>
          <cell r="H105">
            <v>7000368.1880000001</v>
          </cell>
          <cell r="I105">
            <v>7000368.1880000001</v>
          </cell>
        </row>
        <row r="106">
          <cell r="C106" t="str">
            <v>RF SURVEY (PHASE 1B Local)</v>
          </cell>
          <cell r="D106">
            <v>38040.281649402859</v>
          </cell>
          <cell r="E106">
            <v>38040.281649402859</v>
          </cell>
          <cell r="F106">
            <v>38040.281649402859</v>
          </cell>
          <cell r="G106">
            <v>0</v>
          </cell>
          <cell r="H106">
            <v>0</v>
          </cell>
          <cell r="I106">
            <v>0</v>
          </cell>
        </row>
        <row r="107">
          <cell r="C107" t="str">
            <v>RF SURVEY (PHASE 1B Foreign)</v>
          </cell>
          <cell r="D107">
            <v>257389.22</v>
          </cell>
          <cell r="E107">
            <v>257389.22</v>
          </cell>
          <cell r="F107">
            <v>257389.22</v>
          </cell>
          <cell r="G107">
            <v>0</v>
          </cell>
          <cell r="H107">
            <v>0</v>
          </cell>
          <cell r="I107">
            <v>0</v>
          </cell>
        </row>
        <row r="108">
          <cell r="C108" t="str">
            <v>RF SURVEY (PHASE 2 Local)</v>
          </cell>
          <cell r="D108">
            <v>37388.790484932084</v>
          </cell>
          <cell r="E108">
            <v>37388.790484932084</v>
          </cell>
          <cell r="F108">
            <v>37388.790484932084</v>
          </cell>
          <cell r="G108">
            <v>0</v>
          </cell>
          <cell r="H108">
            <v>0</v>
          </cell>
          <cell r="I108">
            <v>0</v>
          </cell>
        </row>
        <row r="109">
          <cell r="C109" t="str">
            <v>RF SURVEY (PHASE 2 Foreign)</v>
          </cell>
          <cell r="D109">
            <v>349342.31</v>
          </cell>
          <cell r="E109">
            <v>349342.31</v>
          </cell>
          <cell r="F109">
            <v>349342.31</v>
          </cell>
          <cell r="G109">
            <v>0</v>
          </cell>
          <cell r="H109">
            <v>0</v>
          </cell>
          <cell r="I109">
            <v>0</v>
          </cell>
        </row>
        <row r="110">
          <cell r="C110" t="str">
            <v>Radio Network PLANNING (PHASE 1A  LOCAL)</v>
          </cell>
          <cell r="D110">
            <v>75601.373634843811</v>
          </cell>
          <cell r="E110">
            <v>75601.373634843811</v>
          </cell>
          <cell r="F110">
            <v>75601.373634843811</v>
          </cell>
          <cell r="G110">
            <v>0</v>
          </cell>
          <cell r="H110">
            <v>0</v>
          </cell>
          <cell r="I110">
            <v>0</v>
          </cell>
        </row>
        <row r="111">
          <cell r="C111" t="str">
            <v>Radio Network PLANNING (PHASE 1A FOREIGN)</v>
          </cell>
          <cell r="D111">
            <v>302405.49453937548</v>
          </cell>
          <cell r="E111">
            <v>302405.49453937548</v>
          </cell>
          <cell r="F111">
            <v>302405.49453937548</v>
          </cell>
          <cell r="G111">
            <v>0</v>
          </cell>
          <cell r="H111">
            <v>0</v>
          </cell>
          <cell r="I111">
            <v>0</v>
          </cell>
        </row>
        <row r="112">
          <cell r="C112" t="str">
            <v>Radio Network PLANNING (PHASE 1B  LOCAL)</v>
          </cell>
          <cell r="D112">
            <v>31022.21076865336</v>
          </cell>
          <cell r="E112">
            <v>31022.21076865336</v>
          </cell>
          <cell r="F112">
            <v>31022.21076865336</v>
          </cell>
          <cell r="G112">
            <v>0</v>
          </cell>
          <cell r="H112">
            <v>0</v>
          </cell>
          <cell r="I112">
            <v>0</v>
          </cell>
        </row>
        <row r="113">
          <cell r="C113" t="str">
            <v>Radio Network PLANNING (PHASE 1B FOREIGN)</v>
          </cell>
          <cell r="D113">
            <v>347698.53</v>
          </cell>
          <cell r="E113">
            <v>347698.53</v>
          </cell>
          <cell r="F113">
            <v>347698.53</v>
          </cell>
          <cell r="G113">
            <v>0</v>
          </cell>
          <cell r="H113">
            <v>0</v>
          </cell>
          <cell r="I113">
            <v>0</v>
          </cell>
        </row>
        <row r="114">
          <cell r="C114" t="str">
            <v>Radio Network PLANNING (PHASE  2  LOCAL)</v>
          </cell>
          <cell r="D114">
            <v>33830.424016378427</v>
          </cell>
          <cell r="E114">
            <v>33830.424016378427</v>
          </cell>
          <cell r="F114">
            <v>33830.424016378427</v>
          </cell>
          <cell r="G114">
            <v>0</v>
          </cell>
          <cell r="H114">
            <v>0</v>
          </cell>
          <cell r="I114">
            <v>0</v>
          </cell>
        </row>
        <row r="115">
          <cell r="C115" t="str">
            <v>Radio Network PLANNING (PHASE 2 FOREIGN)</v>
          </cell>
          <cell r="D115">
            <v>335108.84000000003</v>
          </cell>
          <cell r="E115">
            <v>335108.84000000003</v>
          </cell>
          <cell r="F115">
            <v>335108.84000000003</v>
          </cell>
          <cell r="G115">
            <v>0</v>
          </cell>
          <cell r="H115">
            <v>0</v>
          </cell>
          <cell r="I115">
            <v>0</v>
          </cell>
        </row>
        <row r="116">
          <cell r="C116" t="str">
            <v>Radio Network OPTIMISATION (PHASE  1A  LOCAL)</v>
          </cell>
          <cell r="D116">
            <v>335994.03189804242</v>
          </cell>
          <cell r="E116">
            <v>335994.03189804242</v>
          </cell>
          <cell r="F116">
            <v>335994.03189804242</v>
          </cell>
          <cell r="G116">
            <v>0</v>
          </cell>
          <cell r="H116">
            <v>0</v>
          </cell>
          <cell r="I116">
            <v>0</v>
          </cell>
        </row>
        <row r="117">
          <cell r="C117" t="str">
            <v>Radio Network OPTIMISATION (PHASE  1A  FOREIGN)</v>
          </cell>
          <cell r="D117">
            <v>621126.12759217073</v>
          </cell>
          <cell r="E117">
            <v>621126.12759217073</v>
          </cell>
          <cell r="F117">
            <v>621126.12759217073</v>
          </cell>
          <cell r="G117">
            <v>0</v>
          </cell>
          <cell r="H117">
            <v>0</v>
          </cell>
          <cell r="I117">
            <v>0</v>
          </cell>
        </row>
        <row r="118">
          <cell r="C118" t="str">
            <v>Radio Network OPTIMISATION (PHASE  1B  LOCAL)</v>
          </cell>
          <cell r="D118">
            <v>63047.415480402604</v>
          </cell>
          <cell r="E118">
            <v>63047.415480402604</v>
          </cell>
          <cell r="F118">
            <v>63047.415480402604</v>
          </cell>
          <cell r="G118">
            <v>0</v>
          </cell>
          <cell r="H118">
            <v>0</v>
          </cell>
          <cell r="I118">
            <v>0</v>
          </cell>
        </row>
        <row r="119">
          <cell r="C119" t="str">
            <v>Radio Network OPTIMISATION (PHASE  1B  FOREIGN)</v>
          </cell>
          <cell r="D119">
            <v>475799.35</v>
          </cell>
          <cell r="E119">
            <v>475799.35</v>
          </cell>
          <cell r="F119">
            <v>475799.35</v>
          </cell>
          <cell r="G119">
            <v>0</v>
          </cell>
          <cell r="H119">
            <v>0</v>
          </cell>
          <cell r="I119">
            <v>0</v>
          </cell>
        </row>
        <row r="120">
          <cell r="C120" t="str">
            <v>Radio Network OPTIMISATION (PHASE  2 LOCAL)</v>
          </cell>
          <cell r="D120">
            <v>99133.734549328961</v>
          </cell>
          <cell r="E120">
            <v>99133.734549328961</v>
          </cell>
          <cell r="F120">
            <v>99133.734549328961</v>
          </cell>
          <cell r="G120">
            <v>0</v>
          </cell>
          <cell r="H120">
            <v>0</v>
          </cell>
          <cell r="I120">
            <v>0</v>
          </cell>
        </row>
        <row r="121">
          <cell r="C121" t="str">
            <v>Radio Network OPTIMISATION (PHASE  2 FOREIGN)</v>
          </cell>
          <cell r="D121">
            <v>676236.94</v>
          </cell>
          <cell r="E121">
            <v>676236.94</v>
          </cell>
          <cell r="F121">
            <v>676236.94</v>
          </cell>
          <cell r="G121">
            <v>0</v>
          </cell>
          <cell r="H121">
            <v>0</v>
          </cell>
          <cell r="I121">
            <v>0</v>
          </cell>
        </row>
        <row r="122">
          <cell r="C122" t="str">
            <v>WARRANTY</v>
          </cell>
          <cell r="D122">
            <v>0</v>
          </cell>
          <cell r="E122">
            <v>0</v>
          </cell>
          <cell r="F122">
            <v>0</v>
          </cell>
          <cell r="G122">
            <v>0</v>
          </cell>
          <cell r="H122">
            <v>0</v>
          </cell>
          <cell r="I122">
            <v>0</v>
          </cell>
        </row>
        <row r="123">
          <cell r="C123" t="str">
            <v>MAINTENANCE</v>
          </cell>
          <cell r="D123" t="e">
            <v>#N/A</v>
          </cell>
          <cell r="E123" t="e">
            <v>#N/A</v>
          </cell>
          <cell r="F123" t="e">
            <v>#N/A</v>
          </cell>
          <cell r="G123" t="e">
            <v>#N/A</v>
          </cell>
          <cell r="H123" t="e">
            <v>#N/A</v>
          </cell>
          <cell r="I123" t="e">
            <v>#N/A</v>
          </cell>
        </row>
        <row r="124">
          <cell r="C124" t="str">
            <v/>
          </cell>
          <cell r="D124" t="str">
            <v/>
          </cell>
          <cell r="E124" t="str">
            <v/>
          </cell>
          <cell r="F124" t="str">
            <v/>
          </cell>
          <cell r="G124" t="str">
            <v/>
          </cell>
          <cell r="H124" t="str">
            <v/>
          </cell>
          <cell r="I124" t="str">
            <v/>
          </cell>
        </row>
        <row r="125">
          <cell r="C125" t="str">
            <v/>
          </cell>
          <cell r="D125" t="str">
            <v/>
          </cell>
          <cell r="E125" t="str">
            <v/>
          </cell>
          <cell r="F125" t="str">
            <v/>
          </cell>
          <cell r="G125" t="str">
            <v/>
          </cell>
          <cell r="H125" t="str">
            <v/>
          </cell>
          <cell r="I125" t="str">
            <v/>
          </cell>
        </row>
        <row r="126">
          <cell r="C126" t="str">
            <v/>
          </cell>
          <cell r="D126" t="str">
            <v/>
          </cell>
          <cell r="E126" t="str">
            <v/>
          </cell>
          <cell r="F126" t="str">
            <v/>
          </cell>
          <cell r="G126" t="str">
            <v/>
          </cell>
          <cell r="H126" t="str">
            <v/>
          </cell>
          <cell r="I126" t="str">
            <v/>
          </cell>
        </row>
        <row r="127">
          <cell r="C127" t="str">
            <v/>
          </cell>
          <cell r="D127" t="str">
            <v/>
          </cell>
          <cell r="E127" t="str">
            <v/>
          </cell>
          <cell r="F127" t="str">
            <v/>
          </cell>
          <cell r="G127" t="str">
            <v/>
          </cell>
          <cell r="H127" t="str">
            <v/>
          </cell>
          <cell r="I127" t="str">
            <v/>
          </cell>
        </row>
        <row r="128">
          <cell r="C128" t="str">
            <v/>
          </cell>
          <cell r="D128" t="str">
            <v/>
          </cell>
          <cell r="E128" t="str">
            <v/>
          </cell>
          <cell r="F128" t="str">
            <v/>
          </cell>
          <cell r="G128" t="str">
            <v/>
          </cell>
          <cell r="H128" t="str">
            <v/>
          </cell>
          <cell r="I128" t="str">
            <v/>
          </cell>
        </row>
        <row r="129">
          <cell r="C129" t="str">
            <v/>
          </cell>
          <cell r="D129" t="str">
            <v/>
          </cell>
          <cell r="E129" t="str">
            <v/>
          </cell>
          <cell r="F129" t="str">
            <v/>
          </cell>
          <cell r="G129" t="str">
            <v/>
          </cell>
          <cell r="H129" t="str">
            <v/>
          </cell>
          <cell r="I129" t="str">
            <v/>
          </cell>
        </row>
        <row r="130">
          <cell r="C130" t="str">
            <v/>
          </cell>
          <cell r="D130" t="str">
            <v/>
          </cell>
          <cell r="E130" t="str">
            <v/>
          </cell>
          <cell r="F130" t="str">
            <v/>
          </cell>
          <cell r="G130" t="str">
            <v/>
          </cell>
          <cell r="H130" t="str">
            <v/>
          </cell>
          <cell r="I130" t="str">
            <v/>
          </cell>
        </row>
        <row r="131">
          <cell r="C131" t="str">
            <v/>
          </cell>
          <cell r="D131" t="str">
            <v/>
          </cell>
          <cell r="E131" t="str">
            <v/>
          </cell>
          <cell r="F131" t="str">
            <v/>
          </cell>
          <cell r="G131" t="str">
            <v/>
          </cell>
          <cell r="H131" t="str">
            <v/>
          </cell>
          <cell r="I131" t="str">
            <v/>
          </cell>
        </row>
        <row r="132">
          <cell r="C132" t="str">
            <v/>
          </cell>
          <cell r="D132" t="str">
            <v/>
          </cell>
          <cell r="E132" t="str">
            <v/>
          </cell>
          <cell r="F132" t="str">
            <v/>
          </cell>
          <cell r="G132" t="str">
            <v/>
          </cell>
          <cell r="H132" t="str">
            <v/>
          </cell>
          <cell r="I132" t="str">
            <v/>
          </cell>
        </row>
        <row r="133">
          <cell r="C133" t="str">
            <v/>
          </cell>
          <cell r="D133" t="str">
            <v/>
          </cell>
          <cell r="E133" t="str">
            <v/>
          </cell>
          <cell r="F133" t="str">
            <v/>
          </cell>
          <cell r="G133" t="str">
            <v/>
          </cell>
          <cell r="H133" t="str">
            <v/>
          </cell>
          <cell r="I133" t="str">
            <v/>
          </cell>
        </row>
        <row r="134">
          <cell r="C134" t="str">
            <v/>
          </cell>
          <cell r="D134" t="str">
            <v/>
          </cell>
          <cell r="E134" t="str">
            <v/>
          </cell>
          <cell r="F134" t="str">
            <v/>
          </cell>
          <cell r="G134" t="str">
            <v/>
          </cell>
          <cell r="H134" t="str">
            <v/>
          </cell>
          <cell r="I134" t="str">
            <v/>
          </cell>
        </row>
        <row r="135">
          <cell r="C135" t="str">
            <v/>
          </cell>
          <cell r="D135" t="str">
            <v/>
          </cell>
          <cell r="E135" t="str">
            <v/>
          </cell>
          <cell r="F135" t="str">
            <v/>
          </cell>
          <cell r="G135" t="str">
            <v/>
          </cell>
          <cell r="H135" t="str">
            <v/>
          </cell>
          <cell r="I135" t="str">
            <v/>
          </cell>
        </row>
        <row r="136">
          <cell r="C136" t="str">
            <v/>
          </cell>
          <cell r="D136" t="str">
            <v/>
          </cell>
          <cell r="E136" t="str">
            <v/>
          </cell>
          <cell r="F136" t="str">
            <v/>
          </cell>
          <cell r="G136" t="str">
            <v/>
          </cell>
          <cell r="H136" t="str">
            <v/>
          </cell>
          <cell r="I136" t="str">
            <v/>
          </cell>
        </row>
        <row r="137">
          <cell r="C137" t="str">
            <v/>
          </cell>
          <cell r="D137" t="str">
            <v/>
          </cell>
          <cell r="E137" t="str">
            <v/>
          </cell>
          <cell r="F137" t="str">
            <v/>
          </cell>
          <cell r="G137" t="str">
            <v/>
          </cell>
          <cell r="H137" t="str">
            <v/>
          </cell>
          <cell r="I137" t="str">
            <v/>
          </cell>
        </row>
        <row r="138">
          <cell r="C138" t="str">
            <v/>
          </cell>
          <cell r="D138" t="str">
            <v/>
          </cell>
          <cell r="E138" t="str">
            <v/>
          </cell>
          <cell r="F138" t="str">
            <v/>
          </cell>
          <cell r="G138" t="str">
            <v/>
          </cell>
          <cell r="H138" t="str">
            <v/>
          </cell>
          <cell r="I138" t="str">
            <v/>
          </cell>
        </row>
        <row r="139">
          <cell r="C139" t="str">
            <v/>
          </cell>
          <cell r="D139" t="str">
            <v/>
          </cell>
          <cell r="E139" t="str">
            <v/>
          </cell>
          <cell r="F139" t="str">
            <v/>
          </cell>
          <cell r="G139" t="str">
            <v/>
          </cell>
          <cell r="H139" t="str">
            <v/>
          </cell>
          <cell r="I139" t="str">
            <v/>
          </cell>
        </row>
        <row r="140">
          <cell r="C140" t="str">
            <v/>
          </cell>
          <cell r="D140" t="str">
            <v/>
          </cell>
          <cell r="E140" t="str">
            <v/>
          </cell>
          <cell r="F140" t="str">
            <v/>
          </cell>
          <cell r="G140" t="str">
            <v/>
          </cell>
          <cell r="H140" t="str">
            <v/>
          </cell>
          <cell r="I140" t="str">
            <v/>
          </cell>
        </row>
        <row r="141">
          <cell r="C141" t="str">
            <v/>
          </cell>
          <cell r="D141" t="str">
            <v/>
          </cell>
          <cell r="E141" t="str">
            <v/>
          </cell>
          <cell r="F141" t="str">
            <v/>
          </cell>
          <cell r="G141" t="str">
            <v/>
          </cell>
          <cell r="H141" t="str">
            <v/>
          </cell>
          <cell r="I141" t="str">
            <v/>
          </cell>
        </row>
        <row r="142">
          <cell r="C142" t="str">
            <v/>
          </cell>
          <cell r="D142" t="str">
            <v/>
          </cell>
          <cell r="E142" t="str">
            <v/>
          </cell>
          <cell r="F142" t="str">
            <v/>
          </cell>
          <cell r="G142" t="str">
            <v/>
          </cell>
          <cell r="H142" t="str">
            <v/>
          </cell>
          <cell r="I142" t="str">
            <v/>
          </cell>
        </row>
        <row r="143">
          <cell r="C143" t="str">
            <v/>
          </cell>
          <cell r="D143" t="str">
            <v/>
          </cell>
          <cell r="E143" t="str">
            <v/>
          </cell>
          <cell r="F143" t="str">
            <v/>
          </cell>
          <cell r="G143" t="str">
            <v/>
          </cell>
          <cell r="H143" t="str">
            <v/>
          </cell>
          <cell r="I143" t="str">
            <v/>
          </cell>
        </row>
        <row r="144">
          <cell r="C144" t="str">
            <v/>
          </cell>
          <cell r="D144" t="str">
            <v/>
          </cell>
          <cell r="E144" t="str">
            <v/>
          </cell>
          <cell r="F144" t="str">
            <v/>
          </cell>
          <cell r="G144" t="str">
            <v/>
          </cell>
          <cell r="H144" t="str">
            <v/>
          </cell>
          <cell r="I144" t="str">
            <v/>
          </cell>
        </row>
        <row r="145">
          <cell r="C145" t="str">
            <v/>
          </cell>
          <cell r="D145" t="str">
            <v/>
          </cell>
          <cell r="E145" t="str">
            <v/>
          </cell>
          <cell r="F145" t="str">
            <v/>
          </cell>
          <cell r="G145" t="str">
            <v/>
          </cell>
          <cell r="H145" t="str">
            <v/>
          </cell>
          <cell r="I145" t="str">
            <v/>
          </cell>
        </row>
        <row r="146">
          <cell r="C146" t="str">
            <v/>
          </cell>
          <cell r="D146" t="str">
            <v/>
          </cell>
          <cell r="E146" t="str">
            <v/>
          </cell>
          <cell r="F146" t="str">
            <v/>
          </cell>
          <cell r="G146" t="str">
            <v/>
          </cell>
          <cell r="H146" t="str">
            <v/>
          </cell>
          <cell r="I146" t="str">
            <v/>
          </cell>
        </row>
        <row r="147">
          <cell r="C147" t="str">
            <v/>
          </cell>
          <cell r="D147" t="str">
            <v/>
          </cell>
          <cell r="E147" t="str">
            <v/>
          </cell>
          <cell r="F147" t="str">
            <v/>
          </cell>
          <cell r="G147" t="str">
            <v/>
          </cell>
          <cell r="H147" t="str">
            <v/>
          </cell>
          <cell r="I147" t="str">
            <v/>
          </cell>
        </row>
        <row r="148">
          <cell r="C148" t="str">
            <v/>
          </cell>
          <cell r="D148" t="str">
            <v/>
          </cell>
          <cell r="E148" t="str">
            <v/>
          </cell>
          <cell r="F148" t="str">
            <v/>
          </cell>
          <cell r="G148" t="str">
            <v/>
          </cell>
          <cell r="H148" t="str">
            <v/>
          </cell>
          <cell r="I148" t="str">
            <v/>
          </cell>
        </row>
        <row r="149">
          <cell r="C149" t="str">
            <v/>
          </cell>
          <cell r="D149" t="str">
            <v/>
          </cell>
          <cell r="E149" t="str">
            <v/>
          </cell>
          <cell r="F149" t="str">
            <v/>
          </cell>
          <cell r="G149" t="str">
            <v/>
          </cell>
          <cell r="H149" t="str">
            <v/>
          </cell>
          <cell r="I149" t="str">
            <v/>
          </cell>
        </row>
        <row r="150">
          <cell r="C150" t="str">
            <v/>
          </cell>
          <cell r="D150" t="str">
            <v/>
          </cell>
          <cell r="E150" t="str">
            <v/>
          </cell>
          <cell r="F150" t="str">
            <v/>
          </cell>
          <cell r="G150" t="str">
            <v/>
          </cell>
          <cell r="H150" t="str">
            <v/>
          </cell>
          <cell r="I150" t="str">
            <v/>
          </cell>
        </row>
        <row r="151">
          <cell r="C151" t="str">
            <v/>
          </cell>
          <cell r="D151" t="str">
            <v/>
          </cell>
          <cell r="E151" t="str">
            <v/>
          </cell>
          <cell r="F151" t="str">
            <v/>
          </cell>
          <cell r="G151" t="str">
            <v/>
          </cell>
          <cell r="H151" t="str">
            <v/>
          </cell>
          <cell r="I151" t="str">
            <v/>
          </cell>
        </row>
        <row r="152">
          <cell r="C152" t="str">
            <v/>
          </cell>
          <cell r="D152" t="str">
            <v/>
          </cell>
          <cell r="E152" t="str">
            <v/>
          </cell>
          <cell r="F152" t="str">
            <v/>
          </cell>
          <cell r="G152" t="str">
            <v/>
          </cell>
          <cell r="H152" t="str">
            <v/>
          </cell>
          <cell r="I152" t="str">
            <v/>
          </cell>
        </row>
        <row r="153">
          <cell r="C153" t="str">
            <v/>
          </cell>
          <cell r="D153" t="str">
            <v/>
          </cell>
          <cell r="E153" t="str">
            <v/>
          </cell>
          <cell r="F153" t="str">
            <v/>
          </cell>
          <cell r="G153" t="str">
            <v/>
          </cell>
          <cell r="H153" t="str">
            <v/>
          </cell>
          <cell r="I153" t="str">
            <v/>
          </cell>
        </row>
        <row r="154">
          <cell r="C154" t="str">
            <v/>
          </cell>
          <cell r="D154" t="str">
            <v/>
          </cell>
          <cell r="E154" t="str">
            <v/>
          </cell>
          <cell r="F154" t="str">
            <v/>
          </cell>
          <cell r="G154" t="str">
            <v/>
          </cell>
          <cell r="H154" t="str">
            <v/>
          </cell>
          <cell r="I154" t="str">
            <v/>
          </cell>
        </row>
        <row r="155">
          <cell r="C155" t="str">
            <v/>
          </cell>
          <cell r="D155" t="str">
            <v/>
          </cell>
          <cell r="E155" t="str">
            <v/>
          </cell>
          <cell r="F155" t="str">
            <v/>
          </cell>
          <cell r="G155" t="str">
            <v/>
          </cell>
          <cell r="H155" t="str">
            <v/>
          </cell>
          <cell r="I155" t="str">
            <v/>
          </cell>
        </row>
        <row r="156">
          <cell r="C156" t="str">
            <v/>
          </cell>
          <cell r="D156" t="str">
            <v/>
          </cell>
          <cell r="E156" t="str">
            <v/>
          </cell>
          <cell r="F156" t="str">
            <v/>
          </cell>
          <cell r="G156" t="str">
            <v/>
          </cell>
          <cell r="H156" t="str">
            <v/>
          </cell>
          <cell r="I156" t="str">
            <v/>
          </cell>
        </row>
        <row r="157">
          <cell r="C157" t="str">
            <v/>
          </cell>
          <cell r="D157" t="str">
            <v/>
          </cell>
          <cell r="E157" t="str">
            <v/>
          </cell>
          <cell r="F157" t="str">
            <v/>
          </cell>
          <cell r="G157" t="str">
            <v/>
          </cell>
          <cell r="H157" t="str">
            <v/>
          </cell>
          <cell r="I157" t="str">
            <v/>
          </cell>
        </row>
        <row r="158">
          <cell r="C158" t="str">
            <v/>
          </cell>
          <cell r="D158" t="str">
            <v/>
          </cell>
          <cell r="E158" t="str">
            <v/>
          </cell>
          <cell r="F158" t="str">
            <v/>
          </cell>
          <cell r="G158" t="str">
            <v/>
          </cell>
          <cell r="H158" t="str">
            <v/>
          </cell>
          <cell r="I158" t="str">
            <v/>
          </cell>
        </row>
        <row r="159">
          <cell r="C159" t="str">
            <v/>
          </cell>
          <cell r="D159" t="str">
            <v/>
          </cell>
          <cell r="E159" t="str">
            <v/>
          </cell>
          <cell r="F159" t="str">
            <v/>
          </cell>
          <cell r="G159" t="str">
            <v/>
          </cell>
          <cell r="H159" t="str">
            <v/>
          </cell>
          <cell r="I159" t="str">
            <v/>
          </cell>
        </row>
        <row r="160">
          <cell r="C160" t="str">
            <v/>
          </cell>
          <cell r="D160" t="str">
            <v/>
          </cell>
          <cell r="E160" t="str">
            <v/>
          </cell>
          <cell r="F160" t="str">
            <v/>
          </cell>
          <cell r="G160" t="str">
            <v/>
          </cell>
          <cell r="H160" t="str">
            <v/>
          </cell>
          <cell r="I160" t="str">
            <v/>
          </cell>
        </row>
        <row r="161">
          <cell r="C161" t="str">
            <v/>
          </cell>
          <cell r="D161" t="str">
            <v/>
          </cell>
          <cell r="E161" t="str">
            <v/>
          </cell>
          <cell r="F161" t="str">
            <v/>
          </cell>
          <cell r="G161" t="str">
            <v/>
          </cell>
          <cell r="H161" t="str">
            <v/>
          </cell>
          <cell r="I161" t="str">
            <v/>
          </cell>
        </row>
        <row r="162">
          <cell r="C162" t="str">
            <v/>
          </cell>
          <cell r="D162" t="str">
            <v/>
          </cell>
          <cell r="E162" t="str">
            <v/>
          </cell>
          <cell r="F162" t="str">
            <v/>
          </cell>
          <cell r="G162" t="str">
            <v/>
          </cell>
          <cell r="H162" t="str">
            <v/>
          </cell>
          <cell r="I162" t="str">
            <v/>
          </cell>
        </row>
        <row r="163">
          <cell r="C163" t="str">
            <v/>
          </cell>
          <cell r="D163" t="str">
            <v/>
          </cell>
          <cell r="E163" t="str">
            <v/>
          </cell>
          <cell r="F163" t="str">
            <v/>
          </cell>
          <cell r="G163" t="str">
            <v/>
          </cell>
          <cell r="H163" t="str">
            <v/>
          </cell>
          <cell r="I163" t="str">
            <v/>
          </cell>
        </row>
        <row r="164">
          <cell r="C164" t="str">
            <v/>
          </cell>
          <cell r="D164" t="str">
            <v/>
          </cell>
          <cell r="E164" t="str">
            <v/>
          </cell>
          <cell r="F164" t="str">
            <v/>
          </cell>
          <cell r="G164" t="str">
            <v/>
          </cell>
          <cell r="H164" t="str">
            <v/>
          </cell>
          <cell r="I164" t="str">
            <v/>
          </cell>
        </row>
        <row r="165">
          <cell r="C165" t="str">
            <v/>
          </cell>
          <cell r="D165" t="str">
            <v/>
          </cell>
          <cell r="E165" t="str">
            <v/>
          </cell>
          <cell r="F165" t="str">
            <v/>
          </cell>
          <cell r="G165" t="str">
            <v/>
          </cell>
          <cell r="H165" t="str">
            <v/>
          </cell>
          <cell r="I165" t="str">
            <v/>
          </cell>
        </row>
        <row r="166">
          <cell r="C166" t="str">
            <v/>
          </cell>
          <cell r="D166" t="str">
            <v/>
          </cell>
          <cell r="E166" t="str">
            <v/>
          </cell>
          <cell r="F166" t="str">
            <v/>
          </cell>
          <cell r="G166" t="str">
            <v/>
          </cell>
          <cell r="H166" t="str">
            <v/>
          </cell>
          <cell r="I166" t="str">
            <v/>
          </cell>
        </row>
        <row r="167">
          <cell r="C167" t="str">
            <v/>
          </cell>
          <cell r="D167" t="str">
            <v/>
          </cell>
          <cell r="E167" t="str">
            <v/>
          </cell>
          <cell r="F167" t="str">
            <v/>
          </cell>
          <cell r="G167" t="str">
            <v/>
          </cell>
          <cell r="H167" t="str">
            <v/>
          </cell>
          <cell r="I167" t="str">
            <v/>
          </cell>
        </row>
        <row r="168">
          <cell r="C168" t="str">
            <v/>
          </cell>
          <cell r="D168" t="str">
            <v/>
          </cell>
          <cell r="E168" t="str">
            <v/>
          </cell>
          <cell r="F168" t="str">
            <v/>
          </cell>
          <cell r="G168" t="str">
            <v/>
          </cell>
          <cell r="H168" t="str">
            <v/>
          </cell>
          <cell r="I168" t="str">
            <v/>
          </cell>
        </row>
        <row r="169">
          <cell r="C169" t="str">
            <v/>
          </cell>
          <cell r="D169" t="str">
            <v/>
          </cell>
          <cell r="E169" t="str">
            <v/>
          </cell>
          <cell r="F169" t="str">
            <v/>
          </cell>
          <cell r="G169" t="str">
            <v/>
          </cell>
          <cell r="H169" t="str">
            <v/>
          </cell>
          <cell r="I169" t="str">
            <v/>
          </cell>
        </row>
        <row r="170">
          <cell r="C170" t="str">
            <v/>
          </cell>
          <cell r="D170" t="str">
            <v/>
          </cell>
          <cell r="E170" t="str">
            <v/>
          </cell>
          <cell r="F170" t="str">
            <v/>
          </cell>
          <cell r="G170" t="str">
            <v/>
          </cell>
          <cell r="H170" t="str">
            <v/>
          </cell>
          <cell r="I170" t="str">
            <v/>
          </cell>
        </row>
        <row r="171">
          <cell r="C171" t="str">
            <v/>
          </cell>
          <cell r="D171" t="str">
            <v/>
          </cell>
          <cell r="E171" t="str">
            <v/>
          </cell>
          <cell r="F171" t="str">
            <v/>
          </cell>
          <cell r="G171" t="str">
            <v/>
          </cell>
          <cell r="H171" t="str">
            <v/>
          </cell>
          <cell r="I171" t="str">
            <v/>
          </cell>
        </row>
        <row r="172">
          <cell r="C172" t="str">
            <v/>
          </cell>
          <cell r="D172" t="str">
            <v/>
          </cell>
          <cell r="E172" t="str">
            <v/>
          </cell>
          <cell r="F172" t="str">
            <v/>
          </cell>
          <cell r="G172" t="str">
            <v/>
          </cell>
          <cell r="H172" t="str">
            <v/>
          </cell>
          <cell r="I172" t="str">
            <v/>
          </cell>
        </row>
        <row r="173">
          <cell r="G173">
            <v>676236.94</v>
          </cell>
          <cell r="H173">
            <v>676236.94</v>
          </cell>
          <cell r="I173">
            <v>676236.94</v>
          </cell>
        </row>
        <row r="174">
          <cell r="G174" t="str">
            <v>BTS-9100-IND-MEDI-5,5,5  TRX1800-LL</v>
          </cell>
        </row>
        <row r="175">
          <cell r="I175" t="str">
            <v>BTS-9100-IND-MEDI-5,5TRX1800-LL</v>
          </cell>
        </row>
        <row r="176">
          <cell r="I176" t="str">
            <v>BTS-9100-IND-MEDI-5TRX1800-LL</v>
          </cell>
        </row>
        <row r="180">
          <cell r="G180" t="str">
            <v>BTS-MICRO-A910-2TRX1800-SANT-COV-FAN</v>
          </cell>
        </row>
        <row r="181">
          <cell r="H181" t="str">
            <v>3BK 30133 AB</v>
          </cell>
          <cell r="I181" t="str">
            <v>BTS 910 2TRX 1800 SGLE-ANT</v>
          </cell>
        </row>
        <row r="182">
          <cell r="G182">
            <v>1294110.93</v>
          </cell>
          <cell r="H182" t="str">
            <v>3BK 30147 AA</v>
          </cell>
          <cell r="I182" t="str">
            <v>BTS A910 INTEGRATED FANS</v>
          </cell>
        </row>
        <row r="183">
          <cell r="H183" t="str">
            <v>3BK 30144 AA</v>
          </cell>
          <cell r="I183" t="str">
            <v>BTS A910 STANDARD COVER</v>
          </cell>
        </row>
        <row r="187">
          <cell r="G187" t="str">
            <v>BTS-MICRO-A910-2TRX1800-LL-COV-FAN</v>
          </cell>
        </row>
        <row r="188">
          <cell r="G188">
            <v>0</v>
          </cell>
          <cell r="H188" t="str">
            <v>3BK 30133 AA</v>
          </cell>
          <cell r="I188" t="str">
            <v>BTS A910 2TRX 1800 LOW LOSS</v>
          </cell>
        </row>
        <row r="189">
          <cell r="G189">
            <v>1217999.3600000001</v>
          </cell>
          <cell r="H189" t="str">
            <v>3BK 30147 AA</v>
          </cell>
          <cell r="I189" t="str">
            <v>BTS A910 INTEGRATED FANS</v>
          </cell>
        </row>
        <row r="190">
          <cell r="G190">
            <v>1358483.81</v>
          </cell>
          <cell r="H190" t="str">
            <v>3BK 30144 AA</v>
          </cell>
          <cell r="I190" t="str">
            <v>BTS A910 STANDARD COVER</v>
          </cell>
        </row>
        <row r="192">
          <cell r="G192" t="str">
            <v>BTS-9100-OUT-MINI-2TRX1800-BU100</v>
          </cell>
        </row>
        <row r="193">
          <cell r="H193" t="str">
            <v>3BK 30202 AE</v>
          </cell>
          <cell r="I193" t="str">
            <v>BTS 9100 MINI OUTDOOR MODULAR</v>
          </cell>
        </row>
        <row r="194">
          <cell r="H194" t="str">
            <v>3BK 30271 AA</v>
          </cell>
          <cell r="I194" t="str">
            <v>ANTENNA NETWORK COMBINER 1800</v>
          </cell>
        </row>
        <row r="195">
          <cell r="H195" t="str">
            <v>3BK 30234 AA</v>
          </cell>
          <cell r="I195" t="str">
            <v>A9100 TRX 1800 EDGE COMPATIBLE</v>
          </cell>
        </row>
        <row r="196">
          <cell r="G196">
            <v>0</v>
          </cell>
          <cell r="H196" t="str">
            <v>3BK 30249 AA</v>
          </cell>
          <cell r="I196" t="str">
            <v>LIGHTNING PROTECTION 1800</v>
          </cell>
        </row>
        <row r="197">
          <cell r="G197">
            <v>-177000</v>
          </cell>
          <cell r="H197" t="str">
            <v>3BK 30237 AD</v>
          </cell>
          <cell r="I197" t="str">
            <v>RU: BATTERY BU100</v>
          </cell>
        </row>
        <row r="198">
          <cell r="H198" t="str">
            <v>3BK 30260 AA</v>
          </cell>
          <cell r="I198" t="str">
            <v>BATTERY SUPPORT OUTDOOR</v>
          </cell>
        </row>
        <row r="200">
          <cell r="G200" t="str">
            <v>BTS-9100-OUT-MINI-4TRX1800-BU100</v>
          </cell>
        </row>
        <row r="201">
          <cell r="H201" t="str">
            <v>3BK 30202 AE</v>
          </cell>
          <cell r="I201" t="str">
            <v>BTS 9100 MINI OUTDOOR MODULAR</v>
          </cell>
        </row>
        <row r="202">
          <cell r="H202" t="str">
            <v>3BK 30271 AA</v>
          </cell>
          <cell r="I202" t="str">
            <v>ANTENNA NETWORK COMBINER 1800</v>
          </cell>
        </row>
        <row r="203">
          <cell r="H203" t="str">
            <v>3BK 30234 AA</v>
          </cell>
          <cell r="I203" t="str">
            <v>A9100 TRX 1800 EDGE COMPATIBLE</v>
          </cell>
        </row>
        <row r="204">
          <cell r="H204" t="str">
            <v>3BK 30249 AA</v>
          </cell>
          <cell r="I204" t="str">
            <v>LIGHTNING PROTECTION 1800</v>
          </cell>
        </row>
        <row r="205">
          <cell r="H205" t="str">
            <v>3BK 30237 AD</v>
          </cell>
          <cell r="I205" t="str">
            <v>RU: BATTERY BU100</v>
          </cell>
        </row>
        <row r="206">
          <cell r="H206" t="str">
            <v>3BK 30260 AA</v>
          </cell>
          <cell r="I206" t="str">
            <v>BATTERY SUPPORT OUTDOOR</v>
          </cell>
        </row>
        <row r="209">
          <cell r="G209">
            <v>133874.4484610871</v>
          </cell>
          <cell r="H209">
            <v>133874.4484610871</v>
          </cell>
          <cell r="I209">
            <v>133874.4484610871</v>
          </cell>
        </row>
        <row r="210">
          <cell r="G210" t="str">
            <v>BTS UPGRADE 1,1,1 TO 2,2,2</v>
          </cell>
        </row>
        <row r="211">
          <cell r="H211" t="str">
            <v>3BK 30234 AA</v>
          </cell>
          <cell r="I211" t="str">
            <v>A9100 TRX 1800 EDGE COMPATIBLE</v>
          </cell>
        </row>
        <row r="213">
          <cell r="G213" t="str">
            <v>BTS UPGRADE 2,2,2 TO 3,3,3</v>
          </cell>
        </row>
        <row r="214">
          <cell r="H214" t="str">
            <v>3BK 30234 AA</v>
          </cell>
          <cell r="I214" t="str">
            <v>A9100 TRX 1800 EDGE COMPATIBLE</v>
          </cell>
        </row>
        <row r="216">
          <cell r="G216" t="str">
            <v>BTS UPGRADE 3,3,3 TO 4,4,4</v>
          </cell>
        </row>
        <row r="217">
          <cell r="H217" t="str">
            <v>3BK 30234 AA</v>
          </cell>
          <cell r="I217" t="str">
            <v>A9100 TRX 1800 EDGE COMPATIBLE</v>
          </cell>
        </row>
        <row r="219">
          <cell r="G219" t="str">
            <v>BTS UPGRADE 4,4,4 TO 5,5,5</v>
          </cell>
        </row>
        <row r="220">
          <cell r="H220" t="str">
            <v>3BK 30203 AB</v>
          </cell>
          <cell r="I220" t="str">
            <v>BTS 9100 MEDI INDOOR</v>
          </cell>
        </row>
        <row r="221">
          <cell r="H221" t="str">
            <v>3BK 30271 AA</v>
          </cell>
          <cell r="I221" t="str">
            <v>ANTENNA NETWORK COMBINER 1800</v>
          </cell>
        </row>
        <row r="222">
          <cell r="H222" t="str">
            <v>3BK 30222 AA</v>
          </cell>
          <cell r="I222" t="str">
            <v>TWIN WIDE BAND COMBINER 1800 STAGE</v>
          </cell>
        </row>
        <row r="223">
          <cell r="H223" t="str">
            <v>3BK 30234 AA</v>
          </cell>
          <cell r="I223" t="str">
            <v>A9100 TRX 1800 EDGE COMPATIBLE</v>
          </cell>
        </row>
        <row r="224">
          <cell r="H224" t="str">
            <v>3BK 30224 AA</v>
          </cell>
          <cell r="I224" t="str">
            <v>COOLING FAN STAGE 9100</v>
          </cell>
        </row>
        <row r="229">
          <cell r="G229" t="str">
            <v>BSC G2 Configuration 04</v>
          </cell>
        </row>
        <row r="230">
          <cell r="H230" t="str">
            <v>3BK 30553 AE</v>
          </cell>
          <cell r="I230" t="str">
            <v>BSC G2 288TRX-FR;48A,54ABIS 120 Ohm</v>
          </cell>
        </row>
        <row r="232">
          <cell r="G232" t="str">
            <v>BSC G2 Configuration 05</v>
          </cell>
        </row>
        <row r="233">
          <cell r="H233" t="str">
            <v>3BK 30554 AE</v>
          </cell>
          <cell r="I233" t="str">
            <v>BSC G2 352TRX-FR;64A,66ABIS 120 Ohm</v>
          </cell>
        </row>
        <row r="235">
          <cell r="G235" t="str">
            <v>DDF</v>
          </cell>
        </row>
        <row r="236">
          <cell r="H236" t="str">
            <v>3BK 30562 AA</v>
          </cell>
          <cell r="I236" t="str">
            <v>DIGITAL DISTRIBUTION FRAME 80 PCM</v>
          </cell>
        </row>
      </sheetData>
      <sheetData sheetId="8" refreshError="1"/>
      <sheetData sheetId="9" refreshError="1">
        <row r="5">
          <cell r="B5" t="str">
            <v>BSC</v>
          </cell>
        </row>
        <row r="6">
          <cell r="B6">
            <v>10</v>
          </cell>
        </row>
        <row r="7">
          <cell r="B7">
            <v>200</v>
          </cell>
        </row>
        <row r="8">
          <cell r="B8">
            <v>12</v>
          </cell>
        </row>
      </sheetData>
      <sheetData sheetId="10" refreshError="1">
        <row r="11">
          <cell r="E11" t="b">
            <v>1</v>
          </cell>
        </row>
        <row r="12">
          <cell r="K12" t="str">
            <v>Reference</v>
          </cell>
          <cell r="L12" t="str">
            <v>Designation</v>
          </cell>
          <cell r="T12">
            <v>0</v>
          </cell>
          <cell r="AC12" t="str">
            <v/>
          </cell>
          <cell r="AN12" t="str">
            <v/>
          </cell>
          <cell r="AP12" t="str">
            <v/>
          </cell>
          <cell r="AR12" t="str">
            <v/>
          </cell>
          <cell r="AT12" t="str">
            <v/>
          </cell>
        </row>
        <row r="14">
          <cell r="F14" t="str">
            <v>BTS Indoor</v>
          </cell>
          <cell r="V14">
            <v>0.1490214533179306</v>
          </cell>
          <cell r="W14">
            <v>1790122.9295515288</v>
          </cell>
          <cell r="X14">
            <v>0.28241027474425684</v>
          </cell>
          <cell r="Y14">
            <v>3923928.5338542317</v>
          </cell>
          <cell r="Z14">
            <v>0.35370649137761639</v>
          </cell>
          <cell r="AA14">
            <v>4429863.1897871606</v>
          </cell>
          <cell r="AC14">
            <v>10143914.653192921</v>
          </cell>
          <cell r="AE14">
            <v>3.1854761684939406</v>
          </cell>
          <cell r="AG14">
            <v>3.0908172807356276</v>
          </cell>
          <cell r="AI14">
            <v>3.0382482618949109</v>
          </cell>
          <cell r="AK14">
            <v>3.0836878874228373</v>
          </cell>
          <cell r="AM14">
            <v>0.13727594083921987</v>
          </cell>
          <cell r="AN14">
            <v>561964</v>
          </cell>
          <cell r="AO14">
            <v>0.22095879671141166</v>
          </cell>
          <cell r="AP14">
            <v>1269544</v>
          </cell>
          <cell r="AQ14">
            <v>0.29084408601678663</v>
          </cell>
          <cell r="AR14">
            <v>1458032</v>
          </cell>
          <cell r="AT14">
            <v>3289540</v>
          </cell>
        </row>
        <row r="15">
          <cell r="V15" t="str">
            <v/>
          </cell>
          <cell r="W15" t="str">
            <v/>
          </cell>
          <cell r="X15" t="str">
            <v/>
          </cell>
          <cell r="Y15" t="str">
            <v/>
          </cell>
          <cell r="Z15" t="str">
            <v/>
          </cell>
          <cell r="AA15" t="str">
            <v/>
          </cell>
          <cell r="AC15" t="str">
            <v/>
          </cell>
          <cell r="AE15" t="str">
            <v/>
          </cell>
          <cell r="AG15" t="str">
            <v/>
          </cell>
          <cell r="AI15" t="str">
            <v/>
          </cell>
          <cell r="AK15" t="str">
            <v/>
          </cell>
          <cell r="AM15" t="str">
            <v/>
          </cell>
          <cell r="AN15" t="str">
            <v/>
          </cell>
          <cell r="AO15" t="str">
            <v/>
          </cell>
          <cell r="AP15" t="str">
            <v/>
          </cell>
          <cell r="AQ15" t="str">
            <v/>
          </cell>
          <cell r="AR15" t="str">
            <v/>
          </cell>
          <cell r="AT15" t="str">
            <v/>
          </cell>
        </row>
        <row r="16">
          <cell r="V16" t="str">
            <v/>
          </cell>
          <cell r="W16" t="str">
            <v/>
          </cell>
          <cell r="X16" t="str">
            <v/>
          </cell>
          <cell r="Y16" t="str">
            <v/>
          </cell>
          <cell r="Z16" t="str">
            <v/>
          </cell>
          <cell r="AA16" t="str">
            <v/>
          </cell>
          <cell r="AC16" t="str">
            <v/>
          </cell>
          <cell r="AE16" t="str">
            <v/>
          </cell>
          <cell r="AG16" t="str">
            <v/>
          </cell>
          <cell r="AI16" t="str">
            <v/>
          </cell>
          <cell r="AK16" t="str">
            <v/>
          </cell>
          <cell r="AM16" t="str">
            <v/>
          </cell>
          <cell r="AN16" t="str">
            <v/>
          </cell>
          <cell r="AO16" t="str">
            <v/>
          </cell>
          <cell r="AP16" t="str">
            <v/>
          </cell>
          <cell r="AQ16" t="str">
            <v/>
          </cell>
          <cell r="AR16" t="str">
            <v/>
          </cell>
          <cell r="AT16" t="str">
            <v/>
          </cell>
        </row>
        <row r="17">
          <cell r="J17" t="str">
            <v>INDOOR BTS</v>
          </cell>
          <cell r="T17">
            <v>0</v>
          </cell>
          <cell r="U17" t="str">
            <v>x</v>
          </cell>
          <cell r="V17">
            <v>1790122.9295515288</v>
          </cell>
          <cell r="W17">
            <v>1790122.9295515288</v>
          </cell>
          <cell r="X17">
            <v>3487125.3812723937</v>
          </cell>
          <cell r="Y17">
            <v>3487125.3812723937</v>
          </cell>
          <cell r="Z17">
            <v>4013372.4691733229</v>
          </cell>
          <cell r="AA17">
            <v>4013372.4691733229</v>
          </cell>
          <cell r="AC17">
            <v>9290620.7799972463</v>
          </cell>
          <cell r="AE17">
            <v>3.1854761684939406</v>
          </cell>
          <cell r="AG17">
            <v>2.9963373145056296</v>
          </cell>
          <cell r="AI17">
            <v>2.957297775249518</v>
          </cell>
          <cell r="AK17">
            <v>3.013629120675049</v>
          </cell>
          <cell r="AM17">
            <v>561964</v>
          </cell>
          <cell r="AN17">
            <v>561964</v>
          </cell>
          <cell r="AO17">
            <v>1163796</v>
          </cell>
          <cell r="AP17">
            <v>1163796</v>
          </cell>
          <cell r="AQ17">
            <v>1357108</v>
          </cell>
          <cell r="AR17">
            <v>1357108</v>
          </cell>
          <cell r="AT17">
            <v>3082868</v>
          </cell>
        </row>
        <row r="18">
          <cell r="L18" t="str">
            <v>BTS-9100-IND-MEDI-1,1,1TRX1800</v>
          </cell>
          <cell r="N18">
            <v>7</v>
          </cell>
          <cell r="P18">
            <v>114</v>
          </cell>
          <cell r="R18">
            <v>165</v>
          </cell>
          <cell r="T18">
            <v>286</v>
          </cell>
          <cell r="V18">
            <v>22956.297237837836</v>
          </cell>
          <cell r="W18" t="str">
            <v/>
          </cell>
          <cell r="X18">
            <v>22956.297237837836</v>
          </cell>
          <cell r="Y18" t="str">
            <v/>
          </cell>
          <cell r="Z18">
            <v>22956.297237837836</v>
          </cell>
          <cell r="AA18" t="str">
            <v/>
          </cell>
          <cell r="AC18" t="str">
            <v/>
          </cell>
          <cell r="AE18">
            <v>2.9461367091681003</v>
          </cell>
          <cell r="AG18">
            <v>2.9461367091681003</v>
          </cell>
          <cell r="AI18">
            <v>2.9461367091681003</v>
          </cell>
          <cell r="AK18" t="str">
            <v/>
          </cell>
          <cell r="AM18">
            <v>7792</v>
          </cell>
          <cell r="AN18" t="str">
            <v/>
          </cell>
          <cell r="AO18">
            <v>7792</v>
          </cell>
          <cell r="AP18" t="str">
            <v/>
          </cell>
          <cell r="AQ18">
            <v>7792</v>
          </cell>
          <cell r="AR18" t="str">
            <v/>
          </cell>
          <cell r="AT18" t="str">
            <v/>
          </cell>
        </row>
        <row r="19">
          <cell r="L19" t="str">
            <v>BTS-9100-IND-MEDI-2,2,2TRX1800</v>
          </cell>
          <cell r="N19">
            <v>27</v>
          </cell>
          <cell r="P19">
            <v>27</v>
          </cell>
          <cell r="R19">
            <v>7</v>
          </cell>
          <cell r="T19">
            <v>61</v>
          </cell>
          <cell r="V19">
            <v>32226.203561440001</v>
          </cell>
          <cell r="W19" t="str">
            <v/>
          </cell>
          <cell r="X19">
            <v>32226.203561440001</v>
          </cell>
          <cell r="Y19" t="str">
            <v/>
          </cell>
          <cell r="Z19">
            <v>32226.203561440001</v>
          </cell>
          <cell r="AA19" t="str">
            <v/>
          </cell>
          <cell r="AC19" t="str">
            <v/>
          </cell>
          <cell r="AE19">
            <v>3.1581932145668365</v>
          </cell>
          <cell r="AG19">
            <v>3.1581932145668365</v>
          </cell>
          <cell r="AI19">
            <v>3.1581932145668365</v>
          </cell>
          <cell r="AK19" t="str">
            <v/>
          </cell>
          <cell r="AM19">
            <v>10204</v>
          </cell>
          <cell r="AN19" t="str">
            <v/>
          </cell>
          <cell r="AO19">
            <v>10204</v>
          </cell>
          <cell r="AP19" t="str">
            <v/>
          </cell>
          <cell r="AQ19">
            <v>10204</v>
          </cell>
          <cell r="AR19" t="str">
            <v/>
          </cell>
          <cell r="AT19" t="str">
            <v/>
          </cell>
        </row>
        <row r="20">
          <cell r="L20" t="str">
            <v>BTS-9100-IND-MEDI-3,3,3TRX1800</v>
          </cell>
          <cell r="N20">
            <v>16</v>
          </cell>
          <cell r="T20">
            <v>16</v>
          </cell>
          <cell r="V20">
            <v>41176.500683531529</v>
          </cell>
          <cell r="W20" t="str">
            <v/>
          </cell>
          <cell r="X20">
            <v>41176.500683531529</v>
          </cell>
          <cell r="Y20" t="str">
            <v/>
          </cell>
          <cell r="Z20">
            <v>41176.500683531529</v>
          </cell>
          <cell r="AA20" t="str">
            <v/>
          </cell>
          <cell r="AC20" t="str">
            <v/>
          </cell>
          <cell r="AE20">
            <v>3.2638316965386438</v>
          </cell>
          <cell r="AG20">
            <v>3.2638316965386438</v>
          </cell>
          <cell r="AI20">
            <v>3.2638316965386438</v>
          </cell>
          <cell r="AK20" t="str">
            <v/>
          </cell>
          <cell r="AM20">
            <v>12616</v>
          </cell>
          <cell r="AN20" t="str">
            <v/>
          </cell>
          <cell r="AO20">
            <v>12616</v>
          </cell>
          <cell r="AP20" t="str">
            <v/>
          </cell>
          <cell r="AQ20">
            <v>12616</v>
          </cell>
          <cell r="AR20" t="str">
            <v/>
          </cell>
          <cell r="AT20" t="str">
            <v/>
          </cell>
        </row>
        <row r="21">
          <cell r="L21" t="str">
            <v>BTS-9100-IND-MEDI-4,4,4TRX1800</v>
          </cell>
          <cell r="N21">
            <v>2</v>
          </cell>
          <cell r="T21">
            <v>2</v>
          </cell>
          <cell r="U21" t="str">
            <v>x</v>
          </cell>
          <cell r="V21">
            <v>50248.670895639632</v>
          </cell>
          <cell r="W21" t="str">
            <v/>
          </cell>
          <cell r="X21">
            <v>50248.670895639632</v>
          </cell>
          <cell r="Y21" t="str">
            <v/>
          </cell>
          <cell r="Z21">
            <v>50248.670895639632</v>
          </cell>
          <cell r="AA21" t="str">
            <v/>
          </cell>
          <cell r="AC21" t="str">
            <v/>
          </cell>
          <cell r="AE21">
            <v>3.3436698759408858</v>
          </cell>
          <cell r="AG21">
            <v>3.3436698759408858</v>
          </cell>
          <cell r="AI21">
            <v>3.3436698759408858</v>
          </cell>
          <cell r="AK21" t="str">
            <v/>
          </cell>
          <cell r="AM21">
            <v>15028</v>
          </cell>
          <cell r="AN21" t="str">
            <v/>
          </cell>
          <cell r="AO21">
            <v>15028</v>
          </cell>
          <cell r="AP21" t="str">
            <v/>
          </cell>
          <cell r="AQ21">
            <v>15028</v>
          </cell>
          <cell r="AR21" t="str">
            <v/>
          </cell>
          <cell r="AT21" t="str">
            <v/>
          </cell>
        </row>
        <row r="22">
          <cell r="T22">
            <v>0</v>
          </cell>
          <cell r="V22" t="str">
            <v/>
          </cell>
          <cell r="W22" t="str">
            <v/>
          </cell>
          <cell r="X22" t="str">
            <v/>
          </cell>
          <cell r="Y22" t="str">
            <v/>
          </cell>
          <cell r="Z22" t="str">
            <v/>
          </cell>
          <cell r="AA22" t="str">
            <v/>
          </cell>
          <cell r="AC22" t="str">
            <v/>
          </cell>
          <cell r="AE22" t="str">
            <v/>
          </cell>
          <cell r="AG22" t="str">
            <v/>
          </cell>
          <cell r="AI22" t="str">
            <v/>
          </cell>
          <cell r="AK22" t="str">
            <v/>
          </cell>
          <cell r="AM22" t="str">
            <v/>
          </cell>
          <cell r="AN22" t="str">
            <v/>
          </cell>
          <cell r="AO22" t="str">
            <v/>
          </cell>
          <cell r="AP22" t="str">
            <v/>
          </cell>
          <cell r="AQ22" t="str">
            <v/>
          </cell>
          <cell r="AR22" t="str">
            <v/>
          </cell>
          <cell r="AT22" t="str">
            <v/>
          </cell>
        </row>
        <row r="23">
          <cell r="J23" t="str">
            <v>BTS UPGRADE</v>
          </cell>
          <cell r="T23">
            <v>0</v>
          </cell>
          <cell r="V23">
            <v>0</v>
          </cell>
          <cell r="W23">
            <v>0</v>
          </cell>
          <cell r="X23">
            <v>436803.1525818379</v>
          </cell>
          <cell r="Y23">
            <v>436803.1525818379</v>
          </cell>
          <cell r="Z23">
            <v>416490.72061383788</v>
          </cell>
          <cell r="AA23">
            <v>416490.72061383788</v>
          </cell>
          <cell r="AC23">
            <v>853293.87319567578</v>
          </cell>
          <cell r="AE23" t="str">
            <v>no cost</v>
          </cell>
          <cell r="AG23">
            <v>4.1306043857268024</v>
          </cell>
          <cell r="AI23">
            <v>4.1267757977670119</v>
          </cell>
          <cell r="AK23">
            <v>4.1287347739203941</v>
          </cell>
          <cell r="AM23">
            <v>0</v>
          </cell>
          <cell r="AN23">
            <v>0</v>
          </cell>
          <cell r="AO23">
            <v>105748</v>
          </cell>
          <cell r="AP23">
            <v>105748</v>
          </cell>
          <cell r="AQ23">
            <v>100924</v>
          </cell>
          <cell r="AR23">
            <v>100924</v>
          </cell>
          <cell r="AT23">
            <v>206672</v>
          </cell>
        </row>
        <row r="24">
          <cell r="L24" t="str">
            <v>BTS UPGRADE 1,1,1 TO 2,2,2</v>
          </cell>
          <cell r="P24">
            <v>31</v>
          </cell>
          <cell r="R24">
            <v>31</v>
          </cell>
          <cell r="T24">
            <v>62</v>
          </cell>
          <cell r="V24">
            <v>10156.215984</v>
          </cell>
          <cell r="W24" t="str">
            <v/>
          </cell>
          <cell r="X24">
            <v>10156.215984</v>
          </cell>
          <cell r="Y24" t="str">
            <v/>
          </cell>
          <cell r="Z24">
            <v>10156.215984</v>
          </cell>
          <cell r="AA24" t="str">
            <v/>
          </cell>
          <cell r="AC24" t="str">
            <v/>
          </cell>
          <cell r="AE24">
            <v>4.2107031442786074</v>
          </cell>
          <cell r="AG24">
            <v>4.2107031442786074</v>
          </cell>
          <cell r="AI24">
            <v>4.2107031442786074</v>
          </cell>
          <cell r="AK24" t="str">
            <v/>
          </cell>
          <cell r="AM24">
            <v>2412</v>
          </cell>
          <cell r="AN24" t="str">
            <v/>
          </cell>
          <cell r="AO24">
            <v>2412</v>
          </cell>
          <cell r="AP24" t="str">
            <v/>
          </cell>
          <cell r="AQ24">
            <v>2412</v>
          </cell>
          <cell r="AR24" t="str">
            <v/>
          </cell>
          <cell r="AT24" t="str">
            <v/>
          </cell>
        </row>
        <row r="25">
          <cell r="L25" t="str">
            <v>BTS UPGRADE 2,2,2 TO 3,3,3</v>
          </cell>
          <cell r="P25">
            <v>7</v>
          </cell>
          <cell r="R25">
            <v>6</v>
          </cell>
          <cell r="T25">
            <v>13</v>
          </cell>
          <cell r="V25">
            <v>10156.215984</v>
          </cell>
          <cell r="W25" t="str">
            <v/>
          </cell>
          <cell r="X25">
            <v>10156.215984</v>
          </cell>
          <cell r="Y25" t="str">
            <v/>
          </cell>
          <cell r="Z25">
            <v>10156.215984</v>
          </cell>
          <cell r="AA25" t="str">
            <v/>
          </cell>
          <cell r="AC25" t="str">
            <v/>
          </cell>
          <cell r="AE25">
            <v>4.2107031442786074</v>
          </cell>
          <cell r="AG25">
            <v>4.2107031442786074</v>
          </cell>
          <cell r="AI25">
            <v>4.2107031442786074</v>
          </cell>
          <cell r="AK25" t="str">
            <v/>
          </cell>
          <cell r="AM25">
            <v>2412</v>
          </cell>
          <cell r="AN25" t="str">
            <v/>
          </cell>
          <cell r="AO25">
            <v>2412</v>
          </cell>
          <cell r="AP25" t="str">
            <v/>
          </cell>
          <cell r="AQ25">
            <v>2412</v>
          </cell>
          <cell r="AR25" t="str">
            <v/>
          </cell>
          <cell r="AT25" t="str">
            <v/>
          </cell>
        </row>
        <row r="26">
          <cell r="L26" t="str">
            <v>BTS UPGRADE 3,3,3 TO 4,4,4</v>
          </cell>
          <cell r="P26">
            <v>3</v>
          </cell>
          <cell r="R26">
            <v>2</v>
          </cell>
          <cell r="T26">
            <v>5</v>
          </cell>
          <cell r="V26">
            <v>10156.215984</v>
          </cell>
          <cell r="W26" t="str">
            <v/>
          </cell>
          <cell r="X26">
            <v>10156.215984</v>
          </cell>
          <cell r="Y26" t="str">
            <v/>
          </cell>
          <cell r="Z26">
            <v>10156.215984</v>
          </cell>
          <cell r="AA26" t="str">
            <v/>
          </cell>
          <cell r="AC26" t="str">
            <v/>
          </cell>
          <cell r="AE26">
            <v>4.2107031442786074</v>
          </cell>
          <cell r="AG26">
            <v>4.2107031442786074</v>
          </cell>
          <cell r="AI26">
            <v>4.2107031442786074</v>
          </cell>
          <cell r="AK26" t="str">
            <v/>
          </cell>
          <cell r="AM26">
            <v>2412</v>
          </cell>
          <cell r="AN26" t="str">
            <v/>
          </cell>
          <cell r="AO26">
            <v>2412</v>
          </cell>
          <cell r="AP26" t="str">
            <v/>
          </cell>
          <cell r="AQ26">
            <v>2412</v>
          </cell>
          <cell r="AR26" t="str">
            <v/>
          </cell>
          <cell r="AT26" t="str">
            <v/>
          </cell>
        </row>
        <row r="27">
          <cell r="L27" t="str">
            <v>BTS UPGRADE 4,4,4 TO 5,5,5</v>
          </cell>
          <cell r="P27">
            <v>1</v>
          </cell>
          <cell r="R27">
            <v>1</v>
          </cell>
          <cell r="T27">
            <v>2</v>
          </cell>
          <cell r="U27" t="str">
            <v>x</v>
          </cell>
          <cell r="V27">
            <v>20398.297237837836</v>
          </cell>
          <cell r="W27" t="str">
            <v/>
          </cell>
          <cell r="X27">
            <v>20398.297237837836</v>
          </cell>
          <cell r="Y27" t="str">
            <v/>
          </cell>
          <cell r="Z27">
            <v>20398.297237837836</v>
          </cell>
          <cell r="AA27" t="str">
            <v/>
          </cell>
          <cell r="AC27" t="str">
            <v/>
          </cell>
          <cell r="AE27">
            <v>2.9752475551105362</v>
          </cell>
          <cell r="AG27">
            <v>2.9752475551105362</v>
          </cell>
          <cell r="AI27">
            <v>2.9752475551105362</v>
          </cell>
          <cell r="AK27" t="str">
            <v/>
          </cell>
          <cell r="AM27">
            <v>6856</v>
          </cell>
          <cell r="AN27" t="str">
            <v/>
          </cell>
          <cell r="AO27">
            <v>6856</v>
          </cell>
          <cell r="AP27" t="str">
            <v/>
          </cell>
          <cell r="AQ27">
            <v>6856</v>
          </cell>
          <cell r="AR27" t="str">
            <v/>
          </cell>
          <cell r="AT27" t="str">
            <v/>
          </cell>
        </row>
        <row r="28">
          <cell r="T28">
            <v>0</v>
          </cell>
          <cell r="V28" t="str">
            <v/>
          </cell>
          <cell r="W28" t="str">
            <v/>
          </cell>
          <cell r="X28" t="str">
            <v/>
          </cell>
          <cell r="Y28" t="str">
            <v/>
          </cell>
          <cell r="Z28" t="str">
            <v/>
          </cell>
          <cell r="AA28" t="str">
            <v/>
          </cell>
          <cell r="AC28" t="str">
            <v/>
          </cell>
          <cell r="AE28" t="str">
            <v/>
          </cell>
          <cell r="AG28" t="str">
            <v/>
          </cell>
          <cell r="AI28" t="str">
            <v/>
          </cell>
          <cell r="AK28" t="str">
            <v/>
          </cell>
          <cell r="AM28" t="str">
            <v/>
          </cell>
          <cell r="AN28" t="str">
            <v/>
          </cell>
          <cell r="AO28" t="str">
            <v/>
          </cell>
          <cell r="AP28" t="str">
            <v/>
          </cell>
          <cell r="AQ28" t="str">
            <v/>
          </cell>
          <cell r="AR28" t="str">
            <v/>
          </cell>
          <cell r="AT28" t="str">
            <v/>
          </cell>
        </row>
        <row r="29">
          <cell r="T29">
            <v>0</v>
          </cell>
          <cell r="V29" t="str">
            <v/>
          </cell>
          <cell r="W29" t="str">
            <v/>
          </cell>
          <cell r="X29" t="str">
            <v/>
          </cell>
          <cell r="Y29" t="str">
            <v/>
          </cell>
          <cell r="Z29" t="str">
            <v/>
          </cell>
          <cell r="AA29" t="str">
            <v/>
          </cell>
          <cell r="AC29" t="str">
            <v/>
          </cell>
          <cell r="AE29" t="str">
            <v/>
          </cell>
          <cell r="AG29" t="str">
            <v/>
          </cell>
          <cell r="AI29" t="str">
            <v/>
          </cell>
          <cell r="AK29" t="str">
            <v/>
          </cell>
          <cell r="AM29" t="str">
            <v/>
          </cell>
          <cell r="AN29" t="str">
            <v/>
          </cell>
          <cell r="AO29" t="str">
            <v/>
          </cell>
          <cell r="AP29" t="str">
            <v/>
          </cell>
          <cell r="AQ29" t="str">
            <v/>
          </cell>
          <cell r="AR29" t="str">
            <v/>
          </cell>
          <cell r="AT29" t="str">
            <v/>
          </cell>
        </row>
        <row r="30">
          <cell r="T30">
            <v>0</v>
          </cell>
          <cell r="V30" t="str">
            <v/>
          </cell>
          <cell r="W30" t="str">
            <v/>
          </cell>
          <cell r="X30" t="str">
            <v/>
          </cell>
          <cell r="Y30" t="str">
            <v/>
          </cell>
          <cell r="Z30" t="str">
            <v/>
          </cell>
          <cell r="AA30" t="str">
            <v/>
          </cell>
          <cell r="AC30" t="str">
            <v/>
          </cell>
          <cell r="AE30" t="str">
            <v/>
          </cell>
          <cell r="AG30" t="str">
            <v/>
          </cell>
          <cell r="AI30" t="str">
            <v/>
          </cell>
          <cell r="AK30" t="str">
            <v/>
          </cell>
          <cell r="AM30" t="str">
            <v/>
          </cell>
          <cell r="AN30" t="str">
            <v/>
          </cell>
          <cell r="AO30" t="str">
            <v/>
          </cell>
          <cell r="AP30" t="str">
            <v/>
          </cell>
          <cell r="AQ30" t="str">
            <v/>
          </cell>
          <cell r="AR30" t="str">
            <v/>
          </cell>
          <cell r="AT30" t="str">
            <v/>
          </cell>
        </row>
        <row r="31">
          <cell r="T31">
            <v>0</v>
          </cell>
          <cell r="V31" t="str">
            <v/>
          </cell>
          <cell r="W31" t="str">
            <v/>
          </cell>
          <cell r="X31" t="str">
            <v/>
          </cell>
          <cell r="Y31" t="str">
            <v/>
          </cell>
          <cell r="Z31" t="str">
            <v/>
          </cell>
          <cell r="AA31" t="str">
            <v/>
          </cell>
          <cell r="AC31" t="str">
            <v/>
          </cell>
          <cell r="AE31" t="str">
            <v/>
          </cell>
          <cell r="AG31" t="str">
            <v/>
          </cell>
          <cell r="AI31" t="str">
            <v/>
          </cell>
          <cell r="AK31" t="str">
            <v/>
          </cell>
          <cell r="AM31" t="str">
            <v/>
          </cell>
          <cell r="AN31" t="str">
            <v/>
          </cell>
          <cell r="AO31" t="str">
            <v/>
          </cell>
          <cell r="AP31" t="str">
            <v/>
          </cell>
          <cell r="AQ31" t="str">
            <v/>
          </cell>
          <cell r="AR31" t="str">
            <v/>
          </cell>
          <cell r="AT31" t="str">
            <v/>
          </cell>
        </row>
        <row r="32">
          <cell r="T32">
            <v>0</v>
          </cell>
          <cell r="V32" t="str">
            <v/>
          </cell>
          <cell r="W32" t="str">
            <v/>
          </cell>
          <cell r="X32" t="str">
            <v/>
          </cell>
          <cell r="Y32" t="str">
            <v/>
          </cell>
          <cell r="Z32" t="str">
            <v/>
          </cell>
          <cell r="AA32" t="str">
            <v/>
          </cell>
          <cell r="AC32" t="str">
            <v/>
          </cell>
          <cell r="AE32" t="str">
            <v/>
          </cell>
          <cell r="AG32" t="str">
            <v/>
          </cell>
          <cell r="AI32" t="str">
            <v/>
          </cell>
          <cell r="AK32" t="str">
            <v/>
          </cell>
          <cell r="AM32" t="str">
            <v/>
          </cell>
          <cell r="AN32" t="str">
            <v/>
          </cell>
          <cell r="AO32" t="str">
            <v/>
          </cell>
          <cell r="AP32" t="str">
            <v/>
          </cell>
          <cell r="AQ32" t="str">
            <v/>
          </cell>
          <cell r="AR32" t="str">
            <v/>
          </cell>
          <cell r="AT32" t="str">
            <v/>
          </cell>
        </row>
        <row r="33">
          <cell r="T33">
            <v>0</v>
          </cell>
          <cell r="V33" t="str">
            <v/>
          </cell>
          <cell r="W33" t="str">
            <v/>
          </cell>
          <cell r="X33" t="str">
            <v/>
          </cell>
          <cell r="Y33" t="str">
            <v/>
          </cell>
          <cell r="Z33" t="str">
            <v/>
          </cell>
          <cell r="AA33" t="str">
            <v/>
          </cell>
          <cell r="AC33" t="str">
            <v/>
          </cell>
          <cell r="AE33" t="str">
            <v/>
          </cell>
          <cell r="AG33" t="str">
            <v/>
          </cell>
          <cell r="AI33" t="str">
            <v/>
          </cell>
          <cell r="AK33" t="str">
            <v/>
          </cell>
          <cell r="AM33" t="str">
            <v/>
          </cell>
          <cell r="AN33" t="str">
            <v/>
          </cell>
          <cell r="AO33" t="str">
            <v/>
          </cell>
          <cell r="AP33" t="str">
            <v/>
          </cell>
          <cell r="AQ33" t="str">
            <v/>
          </cell>
          <cell r="AR33" t="str">
            <v/>
          </cell>
          <cell r="AT33" t="str">
            <v/>
          </cell>
        </row>
        <row r="34">
          <cell r="V34" t="str">
            <v/>
          </cell>
          <cell r="W34" t="str">
            <v/>
          </cell>
          <cell r="X34" t="str">
            <v/>
          </cell>
          <cell r="Y34" t="str">
            <v/>
          </cell>
          <cell r="Z34" t="str">
            <v/>
          </cell>
          <cell r="AA34" t="str">
            <v/>
          </cell>
          <cell r="AC34" t="str">
            <v/>
          </cell>
          <cell r="AE34" t="str">
            <v/>
          </cell>
          <cell r="AG34" t="str">
            <v/>
          </cell>
          <cell r="AI34" t="str">
            <v/>
          </cell>
          <cell r="AK34" t="str">
            <v/>
          </cell>
          <cell r="AM34" t="str">
            <v/>
          </cell>
          <cell r="AN34" t="str">
            <v/>
          </cell>
          <cell r="AO34" t="str">
            <v/>
          </cell>
          <cell r="AP34" t="str">
            <v/>
          </cell>
          <cell r="AQ34" t="str">
            <v/>
          </cell>
          <cell r="AR34" t="str">
            <v/>
          </cell>
          <cell r="AT34" t="str">
            <v/>
          </cell>
        </row>
        <row r="35">
          <cell r="F35" t="str">
            <v>BTS Outdoor</v>
          </cell>
          <cell r="V35">
            <v>0.38758510836529897</v>
          </cell>
          <cell r="W35">
            <v>4655873.1926818024</v>
          </cell>
          <cell r="X35">
            <v>0.69191655306871647</v>
          </cell>
          <cell r="Y35">
            <v>9613783.0257452987</v>
          </cell>
          <cell r="Z35">
            <v>0.62016704363344222</v>
          </cell>
          <cell r="AA35">
            <v>7767047.6089112796</v>
          </cell>
          <cell r="AC35">
            <v>22036703.827338383</v>
          </cell>
          <cell r="AE35">
            <v>2.326861586288036</v>
          </cell>
          <cell r="AG35">
            <v>2.2221700152706094</v>
          </cell>
          <cell r="AI35">
            <v>2.2703655271680088</v>
          </cell>
          <cell r="AK35">
            <v>2.2605726123016505</v>
          </cell>
          <cell r="AM35">
            <v>0.48878348906295627</v>
          </cell>
          <cell r="AN35">
            <v>2000924</v>
          </cell>
          <cell r="AO35">
            <v>0.75297502571613673</v>
          </cell>
          <cell r="AP35">
            <v>4326304</v>
          </cell>
          <cell r="AQ35">
            <v>0.68242254321732576</v>
          </cell>
          <cell r="AR35">
            <v>3421056</v>
          </cell>
          <cell r="AT35">
            <v>9748284</v>
          </cell>
        </row>
        <row r="36">
          <cell r="V36" t="str">
            <v/>
          </cell>
          <cell r="W36" t="str">
            <v/>
          </cell>
          <cell r="X36" t="str">
            <v/>
          </cell>
          <cell r="Y36" t="str">
            <v/>
          </cell>
          <cell r="Z36" t="str">
            <v/>
          </cell>
          <cell r="AA36" t="str">
            <v/>
          </cell>
          <cell r="AC36" t="str">
            <v/>
          </cell>
          <cell r="AE36" t="str">
            <v/>
          </cell>
          <cell r="AG36" t="str">
            <v/>
          </cell>
          <cell r="AI36" t="str">
            <v/>
          </cell>
          <cell r="AK36" t="str">
            <v/>
          </cell>
          <cell r="AM36" t="str">
            <v/>
          </cell>
          <cell r="AN36" t="str">
            <v/>
          </cell>
          <cell r="AO36" t="str">
            <v/>
          </cell>
          <cell r="AP36" t="str">
            <v/>
          </cell>
          <cell r="AQ36" t="str">
            <v/>
          </cell>
          <cell r="AR36" t="str">
            <v/>
          </cell>
          <cell r="AT36" t="str">
            <v/>
          </cell>
        </row>
        <row r="37">
          <cell r="L37">
            <v>0</v>
          </cell>
          <cell r="V37" t="str">
            <v/>
          </cell>
          <cell r="W37" t="str">
            <v/>
          </cell>
          <cell r="X37" t="str">
            <v/>
          </cell>
          <cell r="Y37" t="str">
            <v/>
          </cell>
          <cell r="Z37" t="str">
            <v/>
          </cell>
          <cell r="AA37" t="str">
            <v/>
          </cell>
          <cell r="AC37" t="str">
            <v/>
          </cell>
          <cell r="AE37" t="str">
            <v/>
          </cell>
          <cell r="AG37" t="str">
            <v/>
          </cell>
          <cell r="AI37" t="str">
            <v/>
          </cell>
          <cell r="AK37" t="str">
            <v/>
          </cell>
          <cell r="AM37" t="str">
            <v/>
          </cell>
          <cell r="AN37" t="str">
            <v/>
          </cell>
          <cell r="AO37" t="str">
            <v/>
          </cell>
          <cell r="AP37" t="str">
            <v/>
          </cell>
          <cell r="AQ37" t="str">
            <v/>
          </cell>
          <cell r="AR37" t="str">
            <v/>
          </cell>
          <cell r="AT37" t="str">
            <v/>
          </cell>
        </row>
        <row r="38">
          <cell r="J38" t="str">
            <v>OUTDOOR BTS HIGH POWER</v>
          </cell>
          <cell r="T38">
            <v>0</v>
          </cell>
          <cell r="U38" t="str">
            <v>x</v>
          </cell>
          <cell r="V38">
            <v>935100.73464000004</v>
          </cell>
          <cell r="W38">
            <v>935100.73464000004</v>
          </cell>
          <cell r="X38">
            <v>6109324.7996480009</v>
          </cell>
          <cell r="Y38">
            <v>6109324.7996480009</v>
          </cell>
          <cell r="Z38">
            <v>3553382.7916320004</v>
          </cell>
          <cell r="AA38">
            <v>3553382.7916320004</v>
          </cell>
          <cell r="AC38">
            <v>10597808.325920001</v>
          </cell>
          <cell r="AE38">
            <v>2.1416809459942283</v>
          </cell>
          <cell r="AG38">
            <v>2.1416809459942288</v>
          </cell>
          <cell r="AI38">
            <v>2.1416809459942288</v>
          </cell>
          <cell r="AK38">
            <v>2.1416809459942283</v>
          </cell>
          <cell r="AM38">
            <v>436620</v>
          </cell>
          <cell r="AN38">
            <v>436620</v>
          </cell>
          <cell r="AO38">
            <v>2852584</v>
          </cell>
          <cell r="AP38">
            <v>2852584</v>
          </cell>
          <cell r="AQ38">
            <v>1659156</v>
          </cell>
          <cell r="AR38">
            <v>1659156</v>
          </cell>
          <cell r="AT38">
            <v>4948360</v>
          </cell>
        </row>
        <row r="39">
          <cell r="L39" t="str">
            <v>BTS-9100-OUT-MINI-1,1TRX1800-HP-BU100-TMA-AD</v>
          </cell>
          <cell r="N39">
            <v>30</v>
          </cell>
          <cell r="P39">
            <v>196</v>
          </cell>
          <cell r="R39">
            <v>114</v>
          </cell>
          <cell r="T39">
            <v>340</v>
          </cell>
          <cell r="V39">
            <v>31170.024488000003</v>
          </cell>
          <cell r="W39" t="str">
            <v/>
          </cell>
          <cell r="X39">
            <v>31170.024488000003</v>
          </cell>
          <cell r="Y39" t="str">
            <v/>
          </cell>
          <cell r="Z39">
            <v>31170.024488000003</v>
          </cell>
          <cell r="AA39" t="str">
            <v/>
          </cell>
          <cell r="AC39" t="str">
            <v/>
          </cell>
          <cell r="AE39">
            <v>2.1416809459942288</v>
          </cell>
          <cell r="AG39">
            <v>2.1416809459942288</v>
          </cell>
          <cell r="AI39">
            <v>2.1416809459942288</v>
          </cell>
          <cell r="AK39" t="str">
            <v/>
          </cell>
          <cell r="AM39">
            <v>14554</v>
          </cell>
          <cell r="AN39" t="str">
            <v/>
          </cell>
          <cell r="AO39">
            <v>14554</v>
          </cell>
          <cell r="AP39" t="str">
            <v/>
          </cell>
          <cell r="AQ39">
            <v>14554</v>
          </cell>
          <cell r="AR39" t="str">
            <v/>
          </cell>
          <cell r="AT39" t="str">
            <v/>
          </cell>
        </row>
        <row r="40">
          <cell r="T40">
            <v>0</v>
          </cell>
          <cell r="V40" t="str">
            <v/>
          </cell>
          <cell r="W40" t="str">
            <v/>
          </cell>
          <cell r="X40" t="str">
            <v/>
          </cell>
          <cell r="Y40" t="str">
            <v/>
          </cell>
          <cell r="Z40" t="str">
            <v/>
          </cell>
          <cell r="AA40" t="str">
            <v/>
          </cell>
          <cell r="AC40" t="str">
            <v/>
          </cell>
          <cell r="AE40" t="str">
            <v/>
          </cell>
          <cell r="AG40" t="str">
            <v/>
          </cell>
          <cell r="AI40" t="str">
            <v/>
          </cell>
          <cell r="AK40" t="str">
            <v/>
          </cell>
          <cell r="AM40" t="str">
            <v/>
          </cell>
          <cell r="AN40" t="str">
            <v/>
          </cell>
          <cell r="AO40" t="str">
            <v/>
          </cell>
          <cell r="AP40" t="str">
            <v/>
          </cell>
          <cell r="AQ40" t="str">
            <v/>
          </cell>
          <cell r="AR40" t="str">
            <v/>
          </cell>
          <cell r="AT40" t="str">
            <v/>
          </cell>
        </row>
        <row r="41">
          <cell r="J41" t="str">
            <v>OUTDOOR BTS STANDARD POWER</v>
          </cell>
          <cell r="T41">
            <v>0</v>
          </cell>
          <cell r="V41">
            <v>3720772.458041802</v>
          </cell>
          <cell r="W41">
            <v>3720772.458041802</v>
          </cell>
          <cell r="X41">
            <v>3504458.2260972974</v>
          </cell>
          <cell r="Y41">
            <v>3504458.2260972974</v>
          </cell>
          <cell r="Z41">
            <v>4213664.8172792792</v>
          </cell>
          <cell r="AA41">
            <v>4213664.8172792792</v>
          </cell>
          <cell r="AC41">
            <v>11438895.501418378</v>
          </cell>
          <cell r="AE41">
            <v>2.378548196540955</v>
          </cell>
          <cell r="AG41">
            <v>2.3779674742130781</v>
          </cell>
          <cell r="AI41">
            <v>2.3915459545259545</v>
          </cell>
          <cell r="AK41">
            <v>2.3831409625274023</v>
          </cell>
          <cell r="AM41">
            <v>1564304</v>
          </cell>
          <cell r="AN41">
            <v>1564304</v>
          </cell>
          <cell r="AO41">
            <v>1473720</v>
          </cell>
          <cell r="AP41">
            <v>1473720</v>
          </cell>
          <cell r="AQ41">
            <v>1761900</v>
          </cell>
          <cell r="AR41">
            <v>1761900</v>
          </cell>
          <cell r="AT41">
            <v>4799924</v>
          </cell>
        </row>
        <row r="42">
          <cell r="L42" t="str">
            <v>BTS-9100-OUT-MEDI-1,1,1TRX1800-BU100</v>
          </cell>
          <cell r="N42">
            <v>42</v>
          </cell>
          <cell r="P42">
            <v>76</v>
          </cell>
          <cell r="R42">
            <v>110</v>
          </cell>
          <cell r="T42">
            <v>228</v>
          </cell>
          <cell r="V42">
            <v>36452.29723783784</v>
          </cell>
          <cell r="W42" t="str">
            <v/>
          </cell>
          <cell r="X42">
            <v>36452.29723783784</v>
          </cell>
          <cell r="Y42" t="str">
            <v/>
          </cell>
          <cell r="Z42">
            <v>36452.29723783784</v>
          </cell>
          <cell r="AA42" t="str">
            <v/>
          </cell>
          <cell r="AC42" t="str">
            <v/>
          </cell>
          <cell r="AE42">
            <v>2.3956557070082702</v>
          </cell>
          <cell r="AG42">
            <v>2.3956557070082702</v>
          </cell>
          <cell r="AI42">
            <v>2.3956557070082702</v>
          </cell>
          <cell r="AK42" t="str">
            <v/>
          </cell>
          <cell r="AM42">
            <v>15216</v>
          </cell>
          <cell r="AN42" t="str">
            <v/>
          </cell>
          <cell r="AO42">
            <v>15216</v>
          </cell>
          <cell r="AP42" t="str">
            <v/>
          </cell>
          <cell r="AQ42">
            <v>15216</v>
          </cell>
          <cell r="AR42" t="str">
            <v/>
          </cell>
          <cell r="AT42" t="str">
            <v/>
          </cell>
        </row>
        <row r="43">
          <cell r="L43" t="str">
            <v>BTS-9100-OUT-MEDI-2,2,2TRX1800-BU100</v>
          </cell>
          <cell r="N43">
            <v>29</v>
          </cell>
          <cell r="P43">
            <v>18</v>
          </cell>
          <cell r="R43">
            <v>5</v>
          </cell>
          <cell r="T43">
            <v>52</v>
          </cell>
          <cell r="U43" t="str">
            <v>x</v>
          </cell>
          <cell r="V43">
            <v>40782.424223423426</v>
          </cell>
          <cell r="W43" t="str">
            <v/>
          </cell>
          <cell r="X43">
            <v>40782.424223423426</v>
          </cell>
          <cell r="Y43" t="str">
            <v/>
          </cell>
          <cell r="Z43">
            <v>40782.424223423426</v>
          </cell>
          <cell r="AA43" t="str">
            <v/>
          </cell>
          <cell r="AC43" t="str">
            <v/>
          </cell>
          <cell r="AE43">
            <v>2.3135026221592594</v>
          </cell>
          <cell r="AG43">
            <v>2.3135026221592594</v>
          </cell>
          <cell r="AI43">
            <v>2.3135026221592594</v>
          </cell>
          <cell r="AK43" t="str">
            <v/>
          </cell>
          <cell r="AM43">
            <v>17628</v>
          </cell>
          <cell r="AN43" t="str">
            <v/>
          </cell>
          <cell r="AO43">
            <v>17628</v>
          </cell>
          <cell r="AP43" t="str">
            <v/>
          </cell>
          <cell r="AQ43">
            <v>17628</v>
          </cell>
          <cell r="AR43" t="str">
            <v/>
          </cell>
          <cell r="AT43" t="str">
            <v/>
          </cell>
        </row>
        <row r="44">
          <cell r="L44" t="str">
            <v>BTS-9100-OUT-MEDI-3,3,3TRX1800-BU100</v>
          </cell>
          <cell r="N44">
            <v>20</v>
          </cell>
          <cell r="T44">
            <v>20</v>
          </cell>
          <cell r="V44">
            <v>50354.283578666662</v>
          </cell>
          <cell r="W44" t="str">
            <v/>
          </cell>
          <cell r="X44">
            <v>50354.283578666662</v>
          </cell>
          <cell r="Y44" t="str">
            <v/>
          </cell>
          <cell r="Z44">
            <v>50354.283578666662</v>
          </cell>
          <cell r="AA44" t="str">
            <v/>
          </cell>
          <cell r="AC44" t="str">
            <v/>
          </cell>
          <cell r="AE44">
            <v>2.4324565759464112</v>
          </cell>
          <cell r="AG44">
            <v>2.4324565759464112</v>
          </cell>
          <cell r="AI44">
            <v>2.4324565759464112</v>
          </cell>
          <cell r="AK44" t="str">
            <v/>
          </cell>
          <cell r="AM44">
            <v>20701</v>
          </cell>
          <cell r="AN44" t="str">
            <v/>
          </cell>
          <cell r="AO44">
            <v>20701</v>
          </cell>
          <cell r="AP44" t="str">
            <v/>
          </cell>
          <cell r="AQ44">
            <v>20701</v>
          </cell>
          <cell r="AR44" t="str">
            <v/>
          </cell>
          <cell r="AT44" t="str">
            <v/>
          </cell>
        </row>
        <row r="45">
          <cell r="T45">
            <v>0</v>
          </cell>
          <cell r="V45" t="str">
            <v/>
          </cell>
          <cell r="W45" t="str">
            <v/>
          </cell>
          <cell r="X45" t="str">
            <v/>
          </cell>
          <cell r="Y45" t="str">
            <v/>
          </cell>
          <cell r="Z45" t="str">
            <v/>
          </cell>
          <cell r="AA45" t="str">
            <v/>
          </cell>
          <cell r="AC45" t="str">
            <v/>
          </cell>
          <cell r="AE45" t="str">
            <v/>
          </cell>
          <cell r="AG45" t="str">
            <v/>
          </cell>
          <cell r="AI45" t="str">
            <v/>
          </cell>
          <cell r="AK45" t="str">
            <v/>
          </cell>
          <cell r="AM45" t="str">
            <v/>
          </cell>
          <cell r="AN45" t="str">
            <v/>
          </cell>
          <cell r="AO45" t="str">
            <v/>
          </cell>
          <cell r="AP45" t="str">
            <v/>
          </cell>
          <cell r="AQ45" t="str">
            <v/>
          </cell>
          <cell r="AR45" t="str">
            <v/>
          </cell>
          <cell r="AT45" t="str">
            <v/>
          </cell>
        </row>
        <row r="46">
          <cell r="T46">
            <v>0</v>
          </cell>
          <cell r="V46" t="str">
            <v/>
          </cell>
          <cell r="W46" t="str">
            <v/>
          </cell>
          <cell r="X46" t="str">
            <v/>
          </cell>
          <cell r="Y46" t="str">
            <v/>
          </cell>
          <cell r="Z46" t="str">
            <v/>
          </cell>
          <cell r="AA46" t="str">
            <v/>
          </cell>
          <cell r="AC46" t="str">
            <v/>
          </cell>
          <cell r="AE46" t="str">
            <v/>
          </cell>
          <cell r="AG46" t="str">
            <v/>
          </cell>
          <cell r="AI46" t="str">
            <v/>
          </cell>
          <cell r="AK46" t="str">
            <v/>
          </cell>
          <cell r="AM46" t="str">
            <v/>
          </cell>
          <cell r="AN46" t="str">
            <v/>
          </cell>
          <cell r="AO46" t="str">
            <v/>
          </cell>
          <cell r="AP46" t="str">
            <v/>
          </cell>
          <cell r="AQ46" t="str">
            <v/>
          </cell>
          <cell r="AR46" t="str">
            <v/>
          </cell>
          <cell r="AT46" t="str">
            <v/>
          </cell>
        </row>
        <row r="47">
          <cell r="T47">
            <v>0</v>
          </cell>
          <cell r="V47" t="str">
            <v/>
          </cell>
          <cell r="W47" t="str">
            <v/>
          </cell>
          <cell r="X47" t="str">
            <v/>
          </cell>
          <cell r="Y47" t="str">
            <v/>
          </cell>
          <cell r="Z47" t="str">
            <v/>
          </cell>
          <cell r="AA47" t="str">
            <v/>
          </cell>
          <cell r="AC47" t="str">
            <v/>
          </cell>
          <cell r="AE47" t="str">
            <v/>
          </cell>
          <cell r="AG47" t="str">
            <v/>
          </cell>
          <cell r="AI47" t="str">
            <v/>
          </cell>
          <cell r="AK47" t="str">
            <v/>
          </cell>
          <cell r="AM47" t="str">
            <v/>
          </cell>
          <cell r="AN47" t="str">
            <v/>
          </cell>
          <cell r="AO47" t="str">
            <v/>
          </cell>
          <cell r="AP47" t="str">
            <v/>
          </cell>
          <cell r="AQ47" t="str">
            <v/>
          </cell>
          <cell r="AR47" t="str">
            <v/>
          </cell>
          <cell r="AT47" t="str">
            <v/>
          </cell>
        </row>
        <row r="48">
          <cell r="T48">
            <v>0</v>
          </cell>
          <cell r="V48" t="str">
            <v/>
          </cell>
          <cell r="W48" t="str">
            <v/>
          </cell>
          <cell r="X48" t="str">
            <v/>
          </cell>
          <cell r="Y48" t="str">
            <v/>
          </cell>
          <cell r="Z48" t="str">
            <v/>
          </cell>
          <cell r="AA48" t="str">
            <v/>
          </cell>
          <cell r="AC48" t="str">
            <v/>
          </cell>
          <cell r="AE48" t="str">
            <v/>
          </cell>
          <cell r="AG48" t="str">
            <v/>
          </cell>
          <cell r="AI48" t="str">
            <v/>
          </cell>
          <cell r="AK48" t="str">
            <v/>
          </cell>
          <cell r="AM48" t="str">
            <v/>
          </cell>
          <cell r="AN48" t="str">
            <v/>
          </cell>
          <cell r="AO48" t="str">
            <v/>
          </cell>
          <cell r="AP48" t="str">
            <v/>
          </cell>
          <cell r="AQ48" t="str">
            <v/>
          </cell>
          <cell r="AR48" t="str">
            <v/>
          </cell>
          <cell r="AT48" t="str">
            <v/>
          </cell>
        </row>
        <row r="49">
          <cell r="T49">
            <v>0</v>
          </cell>
          <cell r="V49" t="str">
            <v/>
          </cell>
          <cell r="W49" t="str">
            <v/>
          </cell>
          <cell r="X49" t="str">
            <v/>
          </cell>
          <cell r="Y49" t="str">
            <v/>
          </cell>
          <cell r="Z49" t="str">
            <v/>
          </cell>
          <cell r="AA49" t="str">
            <v/>
          </cell>
          <cell r="AC49" t="str">
            <v/>
          </cell>
          <cell r="AE49" t="str">
            <v/>
          </cell>
          <cell r="AG49" t="str">
            <v/>
          </cell>
          <cell r="AI49" t="str">
            <v/>
          </cell>
          <cell r="AK49" t="str">
            <v/>
          </cell>
          <cell r="AM49" t="str">
            <v/>
          </cell>
          <cell r="AN49" t="str">
            <v/>
          </cell>
          <cell r="AO49" t="str">
            <v/>
          </cell>
          <cell r="AP49" t="str">
            <v/>
          </cell>
          <cell r="AQ49" t="str">
            <v/>
          </cell>
          <cell r="AR49" t="str">
            <v/>
          </cell>
          <cell r="AT49" t="str">
            <v/>
          </cell>
        </row>
        <row r="50">
          <cell r="T50">
            <v>0</v>
          </cell>
          <cell r="V50" t="str">
            <v/>
          </cell>
          <cell r="W50" t="str">
            <v/>
          </cell>
          <cell r="X50" t="str">
            <v/>
          </cell>
          <cell r="Y50" t="str">
            <v/>
          </cell>
          <cell r="Z50" t="str">
            <v/>
          </cell>
          <cell r="AA50" t="str">
            <v/>
          </cell>
          <cell r="AC50" t="str">
            <v/>
          </cell>
          <cell r="AE50" t="str">
            <v/>
          </cell>
          <cell r="AG50" t="str">
            <v/>
          </cell>
          <cell r="AI50" t="str">
            <v/>
          </cell>
          <cell r="AK50" t="str">
            <v/>
          </cell>
          <cell r="AM50" t="str">
            <v/>
          </cell>
          <cell r="AN50" t="str">
            <v/>
          </cell>
          <cell r="AO50" t="str">
            <v/>
          </cell>
          <cell r="AP50" t="str">
            <v/>
          </cell>
          <cell r="AQ50" t="str">
            <v/>
          </cell>
          <cell r="AR50" t="str">
            <v/>
          </cell>
          <cell r="AT50" t="str">
            <v/>
          </cell>
        </row>
        <row r="51">
          <cell r="T51">
            <v>0</v>
          </cell>
          <cell r="V51" t="str">
            <v/>
          </cell>
          <cell r="W51" t="str">
            <v/>
          </cell>
          <cell r="X51" t="str">
            <v/>
          </cell>
          <cell r="Y51" t="str">
            <v/>
          </cell>
          <cell r="Z51" t="str">
            <v/>
          </cell>
          <cell r="AA51" t="str">
            <v/>
          </cell>
          <cell r="AC51" t="str">
            <v/>
          </cell>
          <cell r="AE51" t="str">
            <v/>
          </cell>
          <cell r="AG51" t="str">
            <v/>
          </cell>
          <cell r="AI51" t="str">
            <v/>
          </cell>
          <cell r="AK51" t="str">
            <v/>
          </cell>
          <cell r="AM51" t="str">
            <v/>
          </cell>
          <cell r="AN51" t="str">
            <v/>
          </cell>
          <cell r="AO51" t="str">
            <v/>
          </cell>
          <cell r="AP51" t="str">
            <v/>
          </cell>
          <cell r="AQ51" t="str">
            <v/>
          </cell>
          <cell r="AR51" t="str">
            <v/>
          </cell>
          <cell r="AT51" t="str">
            <v/>
          </cell>
        </row>
        <row r="52">
          <cell r="T52">
            <v>0</v>
          </cell>
          <cell r="V52" t="str">
            <v/>
          </cell>
          <cell r="W52" t="str">
            <v/>
          </cell>
          <cell r="X52" t="str">
            <v/>
          </cell>
          <cell r="Y52" t="str">
            <v/>
          </cell>
          <cell r="Z52" t="str">
            <v/>
          </cell>
          <cell r="AA52" t="str">
            <v/>
          </cell>
          <cell r="AC52" t="str">
            <v/>
          </cell>
          <cell r="AE52" t="str">
            <v/>
          </cell>
          <cell r="AG52" t="str">
            <v/>
          </cell>
          <cell r="AI52" t="str">
            <v/>
          </cell>
          <cell r="AK52" t="str">
            <v/>
          </cell>
          <cell r="AM52" t="str">
            <v/>
          </cell>
          <cell r="AN52" t="str">
            <v/>
          </cell>
          <cell r="AO52" t="str">
            <v/>
          </cell>
          <cell r="AP52" t="str">
            <v/>
          </cell>
          <cell r="AQ52" t="str">
            <v/>
          </cell>
          <cell r="AR52" t="str">
            <v/>
          </cell>
          <cell r="AT52" t="str">
            <v/>
          </cell>
        </row>
        <row r="53">
          <cell r="T53">
            <v>0</v>
          </cell>
          <cell r="V53" t="str">
            <v/>
          </cell>
          <cell r="W53" t="str">
            <v/>
          </cell>
          <cell r="X53" t="str">
            <v/>
          </cell>
          <cell r="Y53" t="str">
            <v/>
          </cell>
          <cell r="Z53" t="str">
            <v/>
          </cell>
          <cell r="AA53" t="str">
            <v/>
          </cell>
          <cell r="AC53" t="str">
            <v/>
          </cell>
          <cell r="AE53" t="str">
            <v/>
          </cell>
          <cell r="AG53" t="str">
            <v/>
          </cell>
          <cell r="AI53" t="str">
            <v/>
          </cell>
          <cell r="AK53" t="str">
            <v/>
          </cell>
          <cell r="AM53" t="str">
            <v/>
          </cell>
          <cell r="AN53" t="str">
            <v/>
          </cell>
          <cell r="AO53" t="str">
            <v/>
          </cell>
          <cell r="AP53" t="str">
            <v/>
          </cell>
          <cell r="AQ53" t="str">
            <v/>
          </cell>
          <cell r="AR53" t="str">
            <v/>
          </cell>
          <cell r="AT53" t="str">
            <v/>
          </cell>
        </row>
        <row r="54">
          <cell r="T54">
            <v>0</v>
          </cell>
          <cell r="V54" t="str">
            <v/>
          </cell>
          <cell r="W54" t="str">
            <v/>
          </cell>
          <cell r="X54" t="str">
            <v/>
          </cell>
          <cell r="Y54" t="str">
            <v/>
          </cell>
          <cell r="Z54" t="str">
            <v/>
          </cell>
          <cell r="AA54" t="str">
            <v/>
          </cell>
          <cell r="AC54" t="str">
            <v/>
          </cell>
          <cell r="AE54" t="str">
            <v/>
          </cell>
          <cell r="AG54" t="str">
            <v/>
          </cell>
          <cell r="AI54" t="str">
            <v/>
          </cell>
          <cell r="AK54" t="str">
            <v/>
          </cell>
          <cell r="AM54" t="str">
            <v/>
          </cell>
          <cell r="AN54" t="str">
            <v/>
          </cell>
          <cell r="AO54" t="str">
            <v/>
          </cell>
          <cell r="AP54" t="str">
            <v/>
          </cell>
          <cell r="AQ54" t="str">
            <v/>
          </cell>
          <cell r="AR54" t="str">
            <v/>
          </cell>
          <cell r="AT54" t="str">
            <v/>
          </cell>
        </row>
        <row r="55">
          <cell r="V55" t="str">
            <v/>
          </cell>
          <cell r="W55" t="str">
            <v/>
          </cell>
          <cell r="X55" t="str">
            <v/>
          </cell>
          <cell r="Y55" t="str">
            <v/>
          </cell>
          <cell r="Z55" t="str">
            <v/>
          </cell>
          <cell r="AA55" t="str">
            <v/>
          </cell>
          <cell r="AC55" t="str">
            <v/>
          </cell>
          <cell r="AE55" t="str">
            <v/>
          </cell>
          <cell r="AG55" t="str">
            <v/>
          </cell>
          <cell r="AI55" t="str">
            <v/>
          </cell>
          <cell r="AK55" t="str">
            <v/>
          </cell>
          <cell r="AM55" t="str">
            <v/>
          </cell>
          <cell r="AN55" t="str">
            <v/>
          </cell>
          <cell r="AO55" t="str">
            <v/>
          </cell>
          <cell r="AP55" t="str">
            <v/>
          </cell>
          <cell r="AQ55" t="str">
            <v/>
          </cell>
          <cell r="AR55" t="str">
            <v/>
          </cell>
          <cell r="AT55" t="str">
            <v/>
          </cell>
        </row>
        <row r="56">
          <cell r="F56" t="str">
            <v>Micro BTS</v>
          </cell>
          <cell r="V56" t="str">
            <v/>
          </cell>
          <cell r="W56">
            <v>0</v>
          </cell>
          <cell r="X56" t="str">
            <v/>
          </cell>
          <cell r="Y56">
            <v>0</v>
          </cell>
          <cell r="Z56" t="str">
            <v/>
          </cell>
          <cell r="AA56">
            <v>0</v>
          </cell>
          <cell r="AC56">
            <v>0</v>
          </cell>
          <cell r="AE56" t="str">
            <v/>
          </cell>
          <cell r="AG56" t="str">
            <v/>
          </cell>
          <cell r="AI56" t="str">
            <v/>
          </cell>
          <cell r="AK56" t="str">
            <v/>
          </cell>
          <cell r="AM56" t="str">
            <v/>
          </cell>
          <cell r="AN56">
            <v>0</v>
          </cell>
          <cell r="AO56" t="str">
            <v/>
          </cell>
          <cell r="AP56">
            <v>0</v>
          </cell>
          <cell r="AQ56" t="str">
            <v/>
          </cell>
          <cell r="AR56">
            <v>0</v>
          </cell>
          <cell r="AT56">
            <v>0</v>
          </cell>
        </row>
        <row r="57">
          <cell r="V57" t="str">
            <v/>
          </cell>
          <cell r="W57" t="str">
            <v/>
          </cell>
          <cell r="X57" t="str">
            <v/>
          </cell>
          <cell r="Y57" t="str">
            <v/>
          </cell>
          <cell r="Z57" t="str">
            <v/>
          </cell>
          <cell r="AA57" t="str">
            <v/>
          </cell>
          <cell r="AC57" t="str">
            <v/>
          </cell>
          <cell r="AE57" t="str">
            <v/>
          </cell>
          <cell r="AG57" t="str">
            <v/>
          </cell>
          <cell r="AI57" t="str">
            <v/>
          </cell>
          <cell r="AK57" t="str">
            <v/>
          </cell>
          <cell r="AM57" t="str">
            <v/>
          </cell>
          <cell r="AN57" t="str">
            <v/>
          </cell>
          <cell r="AO57" t="str">
            <v/>
          </cell>
          <cell r="AP57" t="str">
            <v/>
          </cell>
          <cell r="AQ57" t="str">
            <v/>
          </cell>
          <cell r="AR57" t="str">
            <v/>
          </cell>
          <cell r="AT57" t="str">
            <v/>
          </cell>
        </row>
        <row r="58">
          <cell r="V58" t="str">
            <v/>
          </cell>
          <cell r="W58" t="str">
            <v/>
          </cell>
          <cell r="X58" t="str">
            <v/>
          </cell>
          <cell r="Y58" t="str">
            <v/>
          </cell>
          <cell r="Z58" t="str">
            <v/>
          </cell>
          <cell r="AA58" t="str">
            <v/>
          </cell>
          <cell r="AC58" t="str">
            <v/>
          </cell>
          <cell r="AE58" t="str">
            <v/>
          </cell>
          <cell r="AG58" t="str">
            <v/>
          </cell>
          <cell r="AI58" t="str">
            <v/>
          </cell>
          <cell r="AK58" t="str">
            <v/>
          </cell>
          <cell r="AM58" t="str">
            <v/>
          </cell>
          <cell r="AN58" t="str">
            <v/>
          </cell>
          <cell r="AO58" t="str">
            <v/>
          </cell>
          <cell r="AP58" t="str">
            <v/>
          </cell>
          <cell r="AQ58" t="str">
            <v/>
          </cell>
          <cell r="AR58" t="str">
            <v/>
          </cell>
          <cell r="AT58" t="str">
            <v/>
          </cell>
        </row>
        <row r="59">
          <cell r="T59">
            <v>0</v>
          </cell>
          <cell r="V59" t="str">
            <v/>
          </cell>
          <cell r="W59" t="str">
            <v/>
          </cell>
          <cell r="X59" t="str">
            <v/>
          </cell>
          <cell r="Y59" t="str">
            <v/>
          </cell>
          <cell r="Z59" t="str">
            <v/>
          </cell>
          <cell r="AA59" t="str">
            <v/>
          </cell>
          <cell r="AC59" t="str">
            <v/>
          </cell>
          <cell r="AE59" t="str">
            <v/>
          </cell>
          <cell r="AG59" t="str">
            <v/>
          </cell>
          <cell r="AI59" t="str">
            <v/>
          </cell>
          <cell r="AK59" t="str">
            <v/>
          </cell>
          <cell r="AM59" t="str">
            <v/>
          </cell>
          <cell r="AN59" t="str">
            <v/>
          </cell>
          <cell r="AO59" t="str">
            <v/>
          </cell>
          <cell r="AP59" t="str">
            <v/>
          </cell>
          <cell r="AQ59" t="str">
            <v/>
          </cell>
          <cell r="AR59" t="str">
            <v/>
          </cell>
          <cell r="AT59" t="str">
            <v/>
          </cell>
        </row>
        <row r="60">
          <cell r="T60">
            <v>0</v>
          </cell>
          <cell r="V60" t="str">
            <v/>
          </cell>
          <cell r="W60" t="str">
            <v/>
          </cell>
          <cell r="X60" t="str">
            <v/>
          </cell>
          <cell r="Y60" t="str">
            <v/>
          </cell>
          <cell r="Z60" t="str">
            <v/>
          </cell>
          <cell r="AA60" t="str">
            <v/>
          </cell>
          <cell r="AC60" t="str">
            <v/>
          </cell>
          <cell r="AE60" t="str">
            <v/>
          </cell>
          <cell r="AG60" t="str">
            <v/>
          </cell>
          <cell r="AI60" t="str">
            <v/>
          </cell>
          <cell r="AK60" t="str">
            <v/>
          </cell>
          <cell r="AM60" t="str">
            <v/>
          </cell>
          <cell r="AN60" t="str">
            <v/>
          </cell>
          <cell r="AO60" t="str">
            <v/>
          </cell>
          <cell r="AP60" t="str">
            <v/>
          </cell>
          <cell r="AQ60" t="str">
            <v/>
          </cell>
          <cell r="AR60" t="str">
            <v/>
          </cell>
          <cell r="AT60" t="str">
            <v/>
          </cell>
        </row>
        <row r="61">
          <cell r="T61">
            <v>0</v>
          </cell>
          <cell r="V61" t="str">
            <v/>
          </cell>
          <cell r="W61" t="str">
            <v/>
          </cell>
          <cell r="X61" t="str">
            <v/>
          </cell>
          <cell r="Y61" t="str">
            <v/>
          </cell>
          <cell r="Z61" t="str">
            <v/>
          </cell>
          <cell r="AA61" t="str">
            <v/>
          </cell>
          <cell r="AC61" t="str">
            <v/>
          </cell>
          <cell r="AE61" t="str">
            <v/>
          </cell>
          <cell r="AG61" t="str">
            <v/>
          </cell>
          <cell r="AI61" t="str">
            <v/>
          </cell>
          <cell r="AK61" t="str">
            <v/>
          </cell>
          <cell r="AM61" t="str">
            <v/>
          </cell>
          <cell r="AN61" t="str">
            <v/>
          </cell>
          <cell r="AO61" t="str">
            <v/>
          </cell>
          <cell r="AP61" t="str">
            <v/>
          </cell>
          <cell r="AQ61" t="str">
            <v/>
          </cell>
          <cell r="AR61" t="str">
            <v/>
          </cell>
          <cell r="AT61" t="str">
            <v/>
          </cell>
        </row>
        <row r="62">
          <cell r="T62">
            <v>0</v>
          </cell>
          <cell r="V62" t="str">
            <v/>
          </cell>
          <cell r="W62" t="str">
            <v/>
          </cell>
          <cell r="X62" t="str">
            <v/>
          </cell>
          <cell r="Y62" t="str">
            <v/>
          </cell>
          <cell r="Z62" t="str">
            <v/>
          </cell>
          <cell r="AA62" t="str">
            <v/>
          </cell>
          <cell r="AC62" t="str">
            <v/>
          </cell>
          <cell r="AE62" t="str">
            <v/>
          </cell>
          <cell r="AG62" t="str">
            <v/>
          </cell>
          <cell r="AI62" t="str">
            <v/>
          </cell>
          <cell r="AK62" t="str">
            <v/>
          </cell>
          <cell r="AM62" t="str">
            <v/>
          </cell>
          <cell r="AN62" t="str">
            <v/>
          </cell>
          <cell r="AO62" t="str">
            <v/>
          </cell>
          <cell r="AP62" t="str">
            <v/>
          </cell>
          <cell r="AQ62" t="str">
            <v/>
          </cell>
          <cell r="AR62" t="str">
            <v/>
          </cell>
          <cell r="AT62" t="str">
            <v/>
          </cell>
        </row>
        <row r="63">
          <cell r="T63">
            <v>0</v>
          </cell>
          <cell r="V63" t="str">
            <v/>
          </cell>
          <cell r="W63" t="str">
            <v/>
          </cell>
          <cell r="X63" t="str">
            <v/>
          </cell>
          <cell r="Y63" t="str">
            <v/>
          </cell>
          <cell r="Z63" t="str">
            <v/>
          </cell>
          <cell r="AA63" t="str">
            <v/>
          </cell>
          <cell r="AC63" t="str">
            <v/>
          </cell>
          <cell r="AE63" t="str">
            <v/>
          </cell>
          <cell r="AG63" t="str">
            <v/>
          </cell>
          <cell r="AI63" t="str">
            <v/>
          </cell>
          <cell r="AK63" t="str">
            <v/>
          </cell>
          <cell r="AM63" t="str">
            <v/>
          </cell>
          <cell r="AN63" t="str">
            <v/>
          </cell>
          <cell r="AO63" t="str">
            <v/>
          </cell>
          <cell r="AP63" t="str">
            <v/>
          </cell>
          <cell r="AQ63" t="str">
            <v/>
          </cell>
          <cell r="AR63" t="str">
            <v/>
          </cell>
          <cell r="AT63" t="str">
            <v/>
          </cell>
        </row>
        <row r="64">
          <cell r="T64">
            <v>0</v>
          </cell>
          <cell r="V64" t="str">
            <v/>
          </cell>
          <cell r="W64" t="str">
            <v/>
          </cell>
          <cell r="X64" t="str">
            <v/>
          </cell>
          <cell r="Y64" t="str">
            <v/>
          </cell>
          <cell r="Z64" t="str">
            <v/>
          </cell>
          <cell r="AA64" t="str">
            <v/>
          </cell>
          <cell r="AC64" t="str">
            <v/>
          </cell>
          <cell r="AE64" t="str">
            <v/>
          </cell>
          <cell r="AG64" t="str">
            <v/>
          </cell>
          <cell r="AI64" t="str">
            <v/>
          </cell>
          <cell r="AK64" t="str">
            <v/>
          </cell>
          <cell r="AM64" t="str">
            <v/>
          </cell>
          <cell r="AN64" t="str">
            <v/>
          </cell>
          <cell r="AO64" t="str">
            <v/>
          </cell>
          <cell r="AP64" t="str">
            <v/>
          </cell>
          <cell r="AQ64" t="str">
            <v/>
          </cell>
          <cell r="AR64" t="str">
            <v/>
          </cell>
          <cell r="AT64" t="str">
            <v/>
          </cell>
        </row>
        <row r="65">
          <cell r="T65">
            <v>0</v>
          </cell>
          <cell r="V65" t="str">
            <v/>
          </cell>
          <cell r="W65" t="str">
            <v/>
          </cell>
          <cell r="X65" t="str">
            <v/>
          </cell>
          <cell r="Y65" t="str">
            <v/>
          </cell>
          <cell r="Z65" t="str">
            <v/>
          </cell>
          <cell r="AA65" t="str">
            <v/>
          </cell>
          <cell r="AC65" t="str">
            <v/>
          </cell>
          <cell r="AE65" t="str">
            <v/>
          </cell>
          <cell r="AG65" t="str">
            <v/>
          </cell>
          <cell r="AI65" t="str">
            <v/>
          </cell>
          <cell r="AK65" t="str">
            <v/>
          </cell>
          <cell r="AM65" t="str">
            <v/>
          </cell>
          <cell r="AN65" t="str">
            <v/>
          </cell>
          <cell r="AO65" t="str">
            <v/>
          </cell>
          <cell r="AP65" t="str">
            <v/>
          </cell>
          <cell r="AQ65" t="str">
            <v/>
          </cell>
          <cell r="AR65" t="str">
            <v/>
          </cell>
          <cell r="AT65" t="str">
            <v/>
          </cell>
        </row>
        <row r="66">
          <cell r="T66">
            <v>0</v>
          </cell>
          <cell r="V66" t="str">
            <v/>
          </cell>
          <cell r="W66" t="str">
            <v/>
          </cell>
          <cell r="X66" t="str">
            <v/>
          </cell>
          <cell r="Y66" t="str">
            <v/>
          </cell>
          <cell r="Z66" t="str">
            <v/>
          </cell>
          <cell r="AA66" t="str">
            <v/>
          </cell>
          <cell r="AC66" t="str">
            <v/>
          </cell>
          <cell r="AE66" t="str">
            <v/>
          </cell>
          <cell r="AG66" t="str">
            <v/>
          </cell>
          <cell r="AI66" t="str">
            <v/>
          </cell>
          <cell r="AK66" t="str">
            <v/>
          </cell>
          <cell r="AM66" t="str">
            <v/>
          </cell>
          <cell r="AN66" t="str">
            <v/>
          </cell>
          <cell r="AO66" t="str">
            <v/>
          </cell>
          <cell r="AP66" t="str">
            <v/>
          </cell>
          <cell r="AQ66" t="str">
            <v/>
          </cell>
          <cell r="AR66" t="str">
            <v/>
          </cell>
          <cell r="AT66" t="str">
            <v/>
          </cell>
        </row>
        <row r="67">
          <cell r="V67" t="str">
            <v/>
          </cell>
          <cell r="W67" t="str">
            <v/>
          </cell>
          <cell r="X67" t="str">
            <v/>
          </cell>
          <cell r="Y67" t="str">
            <v/>
          </cell>
          <cell r="Z67" t="str">
            <v/>
          </cell>
          <cell r="AA67" t="str">
            <v/>
          </cell>
          <cell r="AC67" t="str">
            <v/>
          </cell>
          <cell r="AE67" t="str">
            <v/>
          </cell>
          <cell r="AG67" t="str">
            <v/>
          </cell>
          <cell r="AI67" t="str">
            <v/>
          </cell>
          <cell r="AK67" t="str">
            <v/>
          </cell>
          <cell r="AM67" t="str">
            <v/>
          </cell>
          <cell r="AN67" t="str">
            <v/>
          </cell>
          <cell r="AO67" t="str">
            <v/>
          </cell>
          <cell r="AP67" t="str">
            <v/>
          </cell>
          <cell r="AQ67" t="str">
            <v/>
          </cell>
          <cell r="AR67" t="str">
            <v/>
          </cell>
          <cell r="AT67" t="str">
            <v/>
          </cell>
        </row>
        <row r="68">
          <cell r="C68">
            <v>68</v>
          </cell>
          <cell r="F68" t="str">
            <v>BSC</v>
          </cell>
          <cell r="V68">
            <v>0.40763374102922711</v>
          </cell>
          <cell r="W68">
            <v>4896707.7587042181</v>
          </cell>
          <cell r="X68" t="str">
            <v/>
          </cell>
          <cell r="Y68">
            <v>0</v>
          </cell>
          <cell r="Z68" t="str">
            <v/>
          </cell>
          <cell r="AA68">
            <v>0</v>
          </cell>
          <cell r="AC68">
            <v>4896707.7587042181</v>
          </cell>
          <cell r="AE68">
            <v>4.2434756102184155</v>
          </cell>
          <cell r="AG68" t="str">
            <v/>
          </cell>
          <cell r="AI68" t="str">
            <v/>
          </cell>
          <cell r="AK68">
            <v>4.2434756102184155</v>
          </cell>
          <cell r="AM68">
            <v>0.28188269109787761</v>
          </cell>
          <cell r="AN68">
            <v>1153938</v>
          </cell>
          <cell r="AO68" t="str">
            <v/>
          </cell>
          <cell r="AP68">
            <v>0</v>
          </cell>
          <cell r="AQ68" t="str">
            <v/>
          </cell>
          <cell r="AR68">
            <v>0</v>
          </cell>
          <cell r="AT68">
            <v>1153938</v>
          </cell>
        </row>
        <row r="69">
          <cell r="V69" t="str">
            <v/>
          </cell>
          <cell r="W69" t="str">
            <v/>
          </cell>
          <cell r="X69" t="str">
            <v/>
          </cell>
          <cell r="Y69" t="str">
            <v/>
          </cell>
          <cell r="Z69" t="str">
            <v/>
          </cell>
          <cell r="AA69" t="str">
            <v/>
          </cell>
          <cell r="AC69" t="str">
            <v/>
          </cell>
          <cell r="AE69" t="str">
            <v/>
          </cell>
          <cell r="AG69" t="str">
            <v/>
          </cell>
          <cell r="AI69" t="str">
            <v/>
          </cell>
          <cell r="AK69" t="str">
            <v/>
          </cell>
          <cell r="AM69" t="str">
            <v/>
          </cell>
          <cell r="AN69" t="str">
            <v/>
          </cell>
          <cell r="AO69" t="str">
            <v/>
          </cell>
          <cell r="AP69" t="str">
            <v/>
          </cell>
          <cell r="AQ69" t="str">
            <v/>
          </cell>
          <cell r="AR69" t="str">
            <v/>
          </cell>
          <cell r="AT69" t="str">
            <v/>
          </cell>
        </row>
        <row r="70">
          <cell r="V70" t="str">
            <v/>
          </cell>
          <cell r="W70" t="str">
            <v/>
          </cell>
          <cell r="X70" t="str">
            <v/>
          </cell>
          <cell r="Y70" t="str">
            <v/>
          </cell>
          <cell r="Z70" t="str">
            <v/>
          </cell>
          <cell r="AA70" t="str">
            <v/>
          </cell>
          <cell r="AC70" t="str">
            <v/>
          </cell>
          <cell r="AE70" t="str">
            <v/>
          </cell>
          <cell r="AG70" t="str">
            <v/>
          </cell>
          <cell r="AI70" t="str">
            <v/>
          </cell>
          <cell r="AK70" t="str">
            <v/>
          </cell>
          <cell r="AM70" t="str">
            <v/>
          </cell>
          <cell r="AN70" t="str">
            <v/>
          </cell>
          <cell r="AO70" t="str">
            <v/>
          </cell>
          <cell r="AP70" t="str">
            <v/>
          </cell>
          <cell r="AQ70" t="str">
            <v/>
          </cell>
          <cell r="AR70" t="str">
            <v/>
          </cell>
          <cell r="AT70" t="str">
            <v/>
          </cell>
        </row>
        <row r="71">
          <cell r="T71">
            <v>0</v>
          </cell>
          <cell r="U71" t="str">
            <v>x</v>
          </cell>
          <cell r="V71" t="str">
            <v/>
          </cell>
          <cell r="W71" t="str">
            <v/>
          </cell>
          <cell r="X71" t="str">
            <v/>
          </cell>
          <cell r="Y71" t="str">
            <v/>
          </cell>
          <cell r="Z71" t="str">
            <v/>
          </cell>
          <cell r="AA71" t="str">
            <v/>
          </cell>
          <cell r="AC71" t="str">
            <v/>
          </cell>
          <cell r="AE71" t="str">
            <v/>
          </cell>
          <cell r="AG71" t="str">
            <v/>
          </cell>
          <cell r="AI71" t="str">
            <v/>
          </cell>
          <cell r="AK71" t="str">
            <v/>
          </cell>
          <cell r="AM71" t="str">
            <v/>
          </cell>
          <cell r="AN71" t="str">
            <v/>
          </cell>
          <cell r="AO71" t="str">
            <v/>
          </cell>
          <cell r="AP71" t="str">
            <v/>
          </cell>
          <cell r="AQ71" t="str">
            <v/>
          </cell>
          <cell r="AR71" t="str">
            <v/>
          </cell>
          <cell r="AT71" t="str">
            <v/>
          </cell>
        </row>
        <row r="72">
          <cell r="J72" t="str">
            <v>BASE SUB-CONTROLER</v>
          </cell>
          <cell r="T72">
            <v>0</v>
          </cell>
          <cell r="V72">
            <v>3254165.1508756797</v>
          </cell>
          <cell r="W72">
            <v>3254165.1508756797</v>
          </cell>
          <cell r="X72">
            <v>0</v>
          </cell>
          <cell r="Y72">
            <v>0</v>
          </cell>
          <cell r="Z72">
            <v>0</v>
          </cell>
          <cell r="AA72">
            <v>0</v>
          </cell>
          <cell r="AC72">
            <v>3254165.1508756797</v>
          </cell>
          <cell r="AE72">
            <v>3.6629174330664287</v>
          </cell>
          <cell r="AG72" t="str">
            <v>no cost</v>
          </cell>
          <cell r="AI72" t="str">
            <v>no cost</v>
          </cell>
          <cell r="AK72">
            <v>3.6629174330664287</v>
          </cell>
          <cell r="AM72">
            <v>888408</v>
          </cell>
          <cell r="AN72">
            <v>888408</v>
          </cell>
          <cell r="AO72">
            <v>0</v>
          </cell>
          <cell r="AP72">
            <v>0</v>
          </cell>
          <cell r="AQ72">
            <v>0</v>
          </cell>
          <cell r="AR72">
            <v>0</v>
          </cell>
          <cell r="AT72">
            <v>888408</v>
          </cell>
        </row>
        <row r="73">
          <cell r="L73" t="str">
            <v>BSC G2 Configuration 05</v>
          </cell>
          <cell r="N73">
            <v>12</v>
          </cell>
          <cell r="T73">
            <v>0</v>
          </cell>
          <cell r="V73">
            <v>264109.99243963999</v>
          </cell>
          <cell r="W73" t="str">
            <v/>
          </cell>
          <cell r="X73">
            <v>264109.99243963999</v>
          </cell>
          <cell r="Y73" t="str">
            <v/>
          </cell>
          <cell r="Z73">
            <v>264109.99243963999</v>
          </cell>
          <cell r="AA73" t="str">
            <v/>
          </cell>
          <cell r="AC73" t="str">
            <v/>
          </cell>
          <cell r="AE73">
            <v>3.6429969439107284</v>
          </cell>
          <cell r="AG73">
            <v>3.6429969439107284</v>
          </cell>
          <cell r="AI73">
            <v>3.6429969439107284</v>
          </cell>
          <cell r="AK73" t="str">
            <v/>
          </cell>
          <cell r="AM73">
            <v>72498</v>
          </cell>
          <cell r="AN73" t="str">
            <v/>
          </cell>
          <cell r="AO73">
            <v>72498</v>
          </cell>
          <cell r="AP73" t="str">
            <v/>
          </cell>
          <cell r="AQ73">
            <v>72498</v>
          </cell>
          <cell r="AR73" t="str">
            <v/>
          </cell>
          <cell r="AT73" t="str">
            <v/>
          </cell>
        </row>
        <row r="74">
          <cell r="L74" t="str">
            <v>BSC G2 Configuration 04</v>
          </cell>
          <cell r="T74">
            <v>0</v>
          </cell>
          <cell r="V74">
            <v>199127.158018018</v>
          </cell>
          <cell r="W74" t="str">
            <v/>
          </cell>
          <cell r="X74">
            <v>199127.158018018</v>
          </cell>
          <cell r="Y74" t="str">
            <v/>
          </cell>
          <cell r="Z74">
            <v>199127.158018018</v>
          </cell>
          <cell r="AA74" t="str">
            <v/>
          </cell>
          <cell r="AC74" t="str">
            <v/>
          </cell>
          <cell r="AE74">
            <v>3.5167186128961379</v>
          </cell>
          <cell r="AG74">
            <v>3.5167186128961379</v>
          </cell>
          <cell r="AI74">
            <v>3.5167186128961379</v>
          </cell>
          <cell r="AK74" t="str">
            <v/>
          </cell>
          <cell r="AM74">
            <v>56623</v>
          </cell>
          <cell r="AN74" t="str">
            <v/>
          </cell>
          <cell r="AO74">
            <v>56623</v>
          </cell>
          <cell r="AP74" t="str">
            <v/>
          </cell>
          <cell r="AQ74">
            <v>56623</v>
          </cell>
          <cell r="AR74" t="str">
            <v/>
          </cell>
          <cell r="AT74" t="str">
            <v/>
          </cell>
        </row>
        <row r="75">
          <cell r="L75" t="str">
            <v>DDF</v>
          </cell>
          <cell r="N75">
            <v>12</v>
          </cell>
          <cell r="T75">
            <v>0</v>
          </cell>
          <cell r="V75">
            <v>7070.4367999999995</v>
          </cell>
          <cell r="W75" t="str">
            <v/>
          </cell>
          <cell r="X75">
            <v>7070.4367999999995</v>
          </cell>
          <cell r="Y75" t="str">
            <v/>
          </cell>
          <cell r="Z75">
            <v>7070.4367999999995</v>
          </cell>
          <cell r="AA75" t="str">
            <v/>
          </cell>
          <cell r="AC75" t="str">
            <v/>
          </cell>
          <cell r="AE75">
            <v>4.6031489583333327</v>
          </cell>
          <cell r="AG75">
            <v>4.6031489583333327</v>
          </cell>
          <cell r="AI75">
            <v>4.6031489583333327</v>
          </cell>
          <cell r="AK75" t="str">
            <v/>
          </cell>
          <cell r="AM75">
            <v>1536</v>
          </cell>
          <cell r="AN75" t="str">
            <v/>
          </cell>
          <cell r="AO75">
            <v>1536</v>
          </cell>
          <cell r="AP75" t="str">
            <v/>
          </cell>
          <cell r="AQ75">
            <v>1536</v>
          </cell>
          <cell r="AR75" t="str">
            <v/>
          </cell>
          <cell r="AT75" t="str">
            <v/>
          </cell>
        </row>
        <row r="76">
          <cell r="T76">
            <v>0</v>
          </cell>
          <cell r="U76" t="str">
            <v>x</v>
          </cell>
          <cell r="V76" t="str">
            <v/>
          </cell>
          <cell r="W76" t="str">
            <v/>
          </cell>
          <cell r="X76" t="str">
            <v/>
          </cell>
          <cell r="Y76" t="str">
            <v/>
          </cell>
          <cell r="Z76" t="str">
            <v/>
          </cell>
          <cell r="AA76" t="str">
            <v/>
          </cell>
          <cell r="AC76" t="str">
            <v/>
          </cell>
          <cell r="AE76" t="str">
            <v/>
          </cell>
          <cell r="AG76" t="str">
            <v/>
          </cell>
          <cell r="AI76" t="str">
            <v/>
          </cell>
          <cell r="AK76" t="str">
            <v/>
          </cell>
          <cell r="AM76" t="str">
            <v/>
          </cell>
          <cell r="AN76" t="str">
            <v/>
          </cell>
          <cell r="AO76" t="str">
            <v/>
          </cell>
          <cell r="AP76" t="str">
            <v/>
          </cell>
          <cell r="AQ76" t="str">
            <v/>
          </cell>
          <cell r="AR76" t="str">
            <v/>
          </cell>
          <cell r="AT76" t="str">
            <v/>
          </cell>
        </row>
        <row r="77">
          <cell r="J77" t="str">
            <v>A 925 TRANSCODER</v>
          </cell>
          <cell r="T77">
            <v>0</v>
          </cell>
          <cell r="V77">
            <v>1525278.642460539</v>
          </cell>
          <cell r="W77">
            <v>1525278.642460539</v>
          </cell>
          <cell r="X77">
            <v>0</v>
          </cell>
          <cell r="Y77">
            <v>0</v>
          </cell>
          <cell r="Z77">
            <v>0</v>
          </cell>
          <cell r="AA77">
            <v>0</v>
          </cell>
          <cell r="AC77">
            <v>1525278.642460539</v>
          </cell>
          <cell r="AE77">
            <v>6.5074390650648022</v>
          </cell>
          <cell r="AG77" t="str">
            <v>no cost</v>
          </cell>
          <cell r="AI77" t="str">
            <v>no cost</v>
          </cell>
          <cell r="AK77">
            <v>6.5074390650648022</v>
          </cell>
          <cell r="AM77">
            <v>234390</v>
          </cell>
          <cell r="AN77">
            <v>234390</v>
          </cell>
          <cell r="AO77">
            <v>0</v>
          </cell>
          <cell r="AP77">
            <v>0</v>
          </cell>
          <cell r="AQ77">
            <v>0</v>
          </cell>
          <cell r="AR77">
            <v>0</v>
          </cell>
          <cell r="AT77">
            <v>234390</v>
          </cell>
        </row>
        <row r="78">
          <cell r="L78" t="str">
            <v>TC-A925-45Atermux[-PRE48-120OHM]</v>
          </cell>
          <cell r="N78">
            <v>3</v>
          </cell>
          <cell r="T78">
            <v>0</v>
          </cell>
          <cell r="V78">
            <v>508426.21415351302</v>
          </cell>
          <cell r="W78" t="str">
            <v/>
          </cell>
          <cell r="X78">
            <v>508426.21415351302</v>
          </cell>
          <cell r="Y78" t="str">
            <v/>
          </cell>
          <cell r="Z78">
            <v>508426.21415351302</v>
          </cell>
          <cell r="AA78" t="str">
            <v/>
          </cell>
          <cell r="AC78" t="str">
            <v/>
          </cell>
          <cell r="AE78">
            <v>6.5074390650648022</v>
          </cell>
          <cell r="AG78">
            <v>6.5074390650648022</v>
          </cell>
          <cell r="AI78">
            <v>6.5074390650648022</v>
          </cell>
          <cell r="AK78" t="str">
            <v/>
          </cell>
          <cell r="AM78">
            <v>78130</v>
          </cell>
          <cell r="AN78" t="str">
            <v/>
          </cell>
          <cell r="AO78">
            <v>78130</v>
          </cell>
          <cell r="AP78" t="str">
            <v/>
          </cell>
          <cell r="AQ78">
            <v>78130</v>
          </cell>
          <cell r="AR78" t="str">
            <v/>
          </cell>
          <cell r="AT78" t="str">
            <v/>
          </cell>
        </row>
        <row r="79">
          <cell r="T79">
            <v>0</v>
          </cell>
          <cell r="V79" t="str">
            <v/>
          </cell>
          <cell r="W79" t="str">
            <v/>
          </cell>
          <cell r="X79" t="str">
            <v/>
          </cell>
          <cell r="Y79" t="str">
            <v/>
          </cell>
          <cell r="Z79" t="str">
            <v/>
          </cell>
          <cell r="AA79" t="str">
            <v/>
          </cell>
          <cell r="AC79" t="str">
            <v/>
          </cell>
          <cell r="AE79" t="str">
            <v/>
          </cell>
          <cell r="AG79" t="str">
            <v/>
          </cell>
          <cell r="AI79" t="str">
            <v/>
          </cell>
          <cell r="AK79" t="str">
            <v/>
          </cell>
          <cell r="AM79" t="str">
            <v/>
          </cell>
          <cell r="AN79" t="str">
            <v/>
          </cell>
          <cell r="AO79" t="str">
            <v/>
          </cell>
          <cell r="AP79" t="str">
            <v/>
          </cell>
          <cell r="AQ79" t="str">
            <v/>
          </cell>
          <cell r="AR79" t="str">
            <v/>
          </cell>
          <cell r="AT79" t="str">
            <v/>
          </cell>
        </row>
        <row r="80">
          <cell r="T80">
            <v>0</v>
          </cell>
          <cell r="V80" t="str">
            <v/>
          </cell>
          <cell r="W80" t="str">
            <v/>
          </cell>
          <cell r="X80" t="str">
            <v/>
          </cell>
          <cell r="Y80" t="str">
            <v/>
          </cell>
          <cell r="Z80" t="str">
            <v/>
          </cell>
          <cell r="AA80" t="str">
            <v/>
          </cell>
          <cell r="AC80" t="str">
            <v/>
          </cell>
          <cell r="AE80" t="str">
            <v/>
          </cell>
          <cell r="AG80" t="str">
            <v/>
          </cell>
          <cell r="AI80" t="str">
            <v/>
          </cell>
          <cell r="AK80" t="str">
            <v/>
          </cell>
          <cell r="AM80" t="str">
            <v/>
          </cell>
          <cell r="AN80" t="str">
            <v/>
          </cell>
          <cell r="AO80" t="str">
            <v/>
          </cell>
          <cell r="AP80" t="str">
            <v/>
          </cell>
          <cell r="AQ80" t="str">
            <v/>
          </cell>
          <cell r="AR80" t="str">
            <v/>
          </cell>
          <cell r="AT80" t="str">
            <v/>
          </cell>
        </row>
        <row r="81">
          <cell r="J81" t="str">
            <v>MFS</v>
          </cell>
          <cell r="T81">
            <v>0</v>
          </cell>
          <cell r="V81">
            <v>117263.965368</v>
          </cell>
          <cell r="W81">
            <v>117263.965368</v>
          </cell>
          <cell r="X81">
            <v>0</v>
          </cell>
          <cell r="Y81">
            <v>0</v>
          </cell>
          <cell r="Z81">
            <v>0</v>
          </cell>
          <cell r="AA81">
            <v>0</v>
          </cell>
          <cell r="AC81">
            <v>117263.965368</v>
          </cell>
          <cell r="AE81">
            <v>3.7657021633911372</v>
          </cell>
          <cell r="AG81" t="str">
            <v>no cost</v>
          </cell>
          <cell r="AI81" t="str">
            <v>no cost</v>
          </cell>
          <cell r="AK81">
            <v>3.7657021633911372</v>
          </cell>
          <cell r="AM81">
            <v>31140</v>
          </cell>
          <cell r="AN81">
            <v>31140</v>
          </cell>
          <cell r="AO81">
            <v>0</v>
          </cell>
          <cell r="AP81">
            <v>0</v>
          </cell>
          <cell r="AQ81">
            <v>0</v>
          </cell>
          <cell r="AR81">
            <v>0</v>
          </cell>
          <cell r="AT81">
            <v>31140</v>
          </cell>
        </row>
        <row r="82">
          <cell r="L82" t="str">
            <v>BOARDS GPU FOR MFS</v>
          </cell>
          <cell r="N82">
            <v>12</v>
          </cell>
          <cell r="T82">
            <v>0</v>
          </cell>
          <cell r="V82">
            <v>9771.9971139999998</v>
          </cell>
          <cell r="W82" t="str">
            <v/>
          </cell>
          <cell r="X82">
            <v>9771.9971139999998</v>
          </cell>
          <cell r="Y82" t="str">
            <v/>
          </cell>
          <cell r="Z82">
            <v>9771.9971139999998</v>
          </cell>
          <cell r="AA82" t="str">
            <v/>
          </cell>
          <cell r="AC82" t="str">
            <v/>
          </cell>
          <cell r="AE82">
            <v>3.7657021633911367</v>
          </cell>
          <cell r="AG82">
            <v>3.7657021633911367</v>
          </cell>
          <cell r="AI82">
            <v>3.7657021633911367</v>
          </cell>
          <cell r="AK82" t="str">
            <v/>
          </cell>
          <cell r="AM82">
            <v>2595</v>
          </cell>
          <cell r="AN82" t="str">
            <v/>
          </cell>
          <cell r="AO82">
            <v>2595</v>
          </cell>
          <cell r="AP82" t="str">
            <v/>
          </cell>
          <cell r="AQ82">
            <v>2595</v>
          </cell>
          <cell r="AR82" t="str">
            <v/>
          </cell>
          <cell r="AT82" t="str">
            <v/>
          </cell>
        </row>
        <row r="83">
          <cell r="T83">
            <v>0</v>
          </cell>
          <cell r="V83" t="str">
            <v/>
          </cell>
          <cell r="W83" t="str">
            <v/>
          </cell>
          <cell r="X83" t="str">
            <v/>
          </cell>
          <cell r="Y83" t="str">
            <v/>
          </cell>
          <cell r="Z83" t="str">
            <v/>
          </cell>
          <cell r="AA83" t="str">
            <v/>
          </cell>
          <cell r="AC83" t="str">
            <v/>
          </cell>
          <cell r="AE83" t="str">
            <v/>
          </cell>
          <cell r="AG83" t="str">
            <v/>
          </cell>
          <cell r="AI83" t="str">
            <v/>
          </cell>
          <cell r="AK83" t="str">
            <v/>
          </cell>
          <cell r="AM83" t="str">
            <v/>
          </cell>
          <cell r="AN83" t="str">
            <v/>
          </cell>
          <cell r="AO83" t="str">
            <v/>
          </cell>
          <cell r="AP83" t="str">
            <v/>
          </cell>
          <cell r="AQ83" t="str">
            <v/>
          </cell>
          <cell r="AR83" t="str">
            <v/>
          </cell>
          <cell r="AT83" t="str">
            <v/>
          </cell>
        </row>
        <row r="84">
          <cell r="T84">
            <v>0</v>
          </cell>
          <cell r="V84" t="str">
            <v/>
          </cell>
          <cell r="W84" t="str">
            <v/>
          </cell>
          <cell r="X84" t="str">
            <v/>
          </cell>
          <cell r="Y84" t="str">
            <v/>
          </cell>
          <cell r="Z84" t="str">
            <v/>
          </cell>
          <cell r="AA84" t="str">
            <v/>
          </cell>
          <cell r="AC84" t="str">
            <v/>
          </cell>
          <cell r="AE84" t="str">
            <v/>
          </cell>
          <cell r="AG84" t="str">
            <v/>
          </cell>
          <cell r="AI84" t="str">
            <v/>
          </cell>
          <cell r="AK84" t="str">
            <v/>
          </cell>
          <cell r="AM84" t="str">
            <v/>
          </cell>
          <cell r="AN84" t="str">
            <v/>
          </cell>
          <cell r="AO84" t="str">
            <v/>
          </cell>
          <cell r="AP84" t="str">
            <v/>
          </cell>
          <cell r="AQ84" t="str">
            <v/>
          </cell>
          <cell r="AR84" t="str">
            <v/>
          </cell>
          <cell r="AT84" t="str">
            <v/>
          </cell>
        </row>
        <row r="85">
          <cell r="T85">
            <v>0</v>
          </cell>
          <cell r="V85" t="str">
            <v/>
          </cell>
          <cell r="W85" t="str">
            <v/>
          </cell>
          <cell r="X85" t="str">
            <v/>
          </cell>
          <cell r="Y85" t="str">
            <v/>
          </cell>
          <cell r="Z85" t="str">
            <v/>
          </cell>
          <cell r="AA85" t="str">
            <v/>
          </cell>
          <cell r="AC85" t="str">
            <v/>
          </cell>
          <cell r="AE85" t="str">
            <v/>
          </cell>
          <cell r="AG85" t="str">
            <v/>
          </cell>
          <cell r="AI85" t="str">
            <v/>
          </cell>
          <cell r="AK85" t="str">
            <v/>
          </cell>
          <cell r="AM85" t="str">
            <v/>
          </cell>
          <cell r="AN85" t="str">
            <v/>
          </cell>
          <cell r="AO85" t="str">
            <v/>
          </cell>
          <cell r="AP85" t="str">
            <v/>
          </cell>
          <cell r="AQ85" t="str">
            <v/>
          </cell>
          <cell r="AR85" t="str">
            <v/>
          </cell>
          <cell r="AT85" t="str">
            <v/>
          </cell>
        </row>
        <row r="86">
          <cell r="T86">
            <v>0</v>
          </cell>
          <cell r="V86" t="str">
            <v/>
          </cell>
          <cell r="W86" t="str">
            <v/>
          </cell>
          <cell r="X86" t="str">
            <v/>
          </cell>
          <cell r="Y86" t="str">
            <v/>
          </cell>
          <cell r="Z86" t="str">
            <v/>
          </cell>
          <cell r="AA86" t="str">
            <v/>
          </cell>
          <cell r="AC86" t="str">
            <v/>
          </cell>
          <cell r="AE86" t="str">
            <v/>
          </cell>
          <cell r="AG86" t="str">
            <v/>
          </cell>
          <cell r="AI86" t="str">
            <v/>
          </cell>
          <cell r="AK86" t="str">
            <v/>
          </cell>
          <cell r="AM86" t="str">
            <v/>
          </cell>
          <cell r="AN86" t="str">
            <v/>
          </cell>
          <cell r="AO86" t="str">
            <v/>
          </cell>
          <cell r="AP86" t="str">
            <v/>
          </cell>
          <cell r="AQ86" t="str">
            <v/>
          </cell>
          <cell r="AR86" t="str">
            <v/>
          </cell>
          <cell r="AT86" t="str">
            <v/>
          </cell>
        </row>
        <row r="87">
          <cell r="T87">
            <v>0</v>
          </cell>
          <cell r="V87" t="str">
            <v/>
          </cell>
          <cell r="W87" t="str">
            <v/>
          </cell>
          <cell r="X87" t="str">
            <v/>
          </cell>
          <cell r="Y87" t="str">
            <v/>
          </cell>
          <cell r="Z87" t="str">
            <v/>
          </cell>
          <cell r="AA87" t="str">
            <v/>
          </cell>
          <cell r="AC87" t="str">
            <v/>
          </cell>
          <cell r="AE87" t="str">
            <v/>
          </cell>
          <cell r="AG87" t="str">
            <v/>
          </cell>
          <cell r="AI87" t="str">
            <v/>
          </cell>
          <cell r="AK87" t="str">
            <v/>
          </cell>
          <cell r="AM87" t="str">
            <v/>
          </cell>
          <cell r="AN87" t="str">
            <v/>
          </cell>
          <cell r="AO87" t="str">
            <v/>
          </cell>
          <cell r="AP87" t="str">
            <v/>
          </cell>
          <cell r="AQ87" t="str">
            <v/>
          </cell>
          <cell r="AR87" t="str">
            <v/>
          </cell>
          <cell r="AT87" t="str">
            <v/>
          </cell>
        </row>
        <row r="88">
          <cell r="T88">
            <v>0</v>
          </cell>
          <cell r="V88" t="str">
            <v/>
          </cell>
          <cell r="W88" t="str">
            <v/>
          </cell>
          <cell r="X88" t="str">
            <v/>
          </cell>
          <cell r="Y88" t="str">
            <v/>
          </cell>
          <cell r="Z88" t="str">
            <v/>
          </cell>
          <cell r="AA88" t="str">
            <v/>
          </cell>
          <cell r="AC88" t="str">
            <v/>
          </cell>
          <cell r="AE88" t="str">
            <v/>
          </cell>
          <cell r="AG88" t="str">
            <v/>
          </cell>
          <cell r="AI88" t="str">
            <v/>
          </cell>
          <cell r="AK88" t="str">
            <v/>
          </cell>
          <cell r="AM88" t="str">
            <v/>
          </cell>
          <cell r="AN88" t="str">
            <v/>
          </cell>
          <cell r="AO88" t="str">
            <v/>
          </cell>
          <cell r="AP88" t="str">
            <v/>
          </cell>
          <cell r="AQ88" t="str">
            <v/>
          </cell>
          <cell r="AR88" t="str">
            <v/>
          </cell>
          <cell r="AT88" t="str">
            <v/>
          </cell>
        </row>
        <row r="89">
          <cell r="T89">
            <v>0</v>
          </cell>
          <cell r="V89" t="str">
            <v/>
          </cell>
          <cell r="W89" t="str">
            <v/>
          </cell>
          <cell r="X89" t="str">
            <v/>
          </cell>
          <cell r="Y89" t="str">
            <v/>
          </cell>
          <cell r="Z89" t="str">
            <v/>
          </cell>
          <cell r="AA89" t="str">
            <v/>
          </cell>
          <cell r="AC89" t="str">
            <v/>
          </cell>
          <cell r="AE89" t="str">
            <v/>
          </cell>
          <cell r="AG89" t="str">
            <v/>
          </cell>
          <cell r="AI89" t="str">
            <v/>
          </cell>
          <cell r="AK89" t="str">
            <v/>
          </cell>
          <cell r="AM89" t="str">
            <v/>
          </cell>
          <cell r="AN89" t="str">
            <v/>
          </cell>
          <cell r="AO89" t="str">
            <v/>
          </cell>
          <cell r="AP89" t="str">
            <v/>
          </cell>
          <cell r="AQ89" t="str">
            <v/>
          </cell>
          <cell r="AR89" t="str">
            <v/>
          </cell>
          <cell r="AT89" t="str">
            <v/>
          </cell>
        </row>
        <row r="90">
          <cell r="T90">
            <v>0</v>
          </cell>
          <cell r="V90" t="str">
            <v/>
          </cell>
          <cell r="W90" t="str">
            <v/>
          </cell>
          <cell r="X90" t="str">
            <v/>
          </cell>
          <cell r="Y90" t="str">
            <v/>
          </cell>
          <cell r="Z90" t="str">
            <v/>
          </cell>
          <cell r="AA90" t="str">
            <v/>
          </cell>
          <cell r="AC90" t="str">
            <v/>
          </cell>
          <cell r="AE90" t="str">
            <v/>
          </cell>
          <cell r="AG90" t="str">
            <v/>
          </cell>
          <cell r="AI90" t="str">
            <v/>
          </cell>
          <cell r="AK90" t="str">
            <v/>
          </cell>
          <cell r="AM90" t="str">
            <v/>
          </cell>
          <cell r="AN90" t="str">
            <v/>
          </cell>
          <cell r="AO90" t="str">
            <v/>
          </cell>
          <cell r="AP90" t="str">
            <v/>
          </cell>
          <cell r="AQ90" t="str">
            <v/>
          </cell>
          <cell r="AR90" t="str">
            <v/>
          </cell>
          <cell r="AT90" t="str">
            <v/>
          </cell>
        </row>
        <row r="91">
          <cell r="T91">
            <v>0</v>
          </cell>
          <cell r="V91" t="str">
            <v/>
          </cell>
          <cell r="W91" t="str">
            <v/>
          </cell>
          <cell r="X91" t="str">
            <v/>
          </cell>
          <cell r="Y91" t="str">
            <v/>
          </cell>
          <cell r="Z91" t="str">
            <v/>
          </cell>
          <cell r="AA91" t="str">
            <v/>
          </cell>
          <cell r="AC91" t="str">
            <v/>
          </cell>
          <cell r="AE91" t="str">
            <v/>
          </cell>
          <cell r="AG91" t="str">
            <v/>
          </cell>
          <cell r="AI91" t="str">
            <v/>
          </cell>
          <cell r="AK91" t="str">
            <v/>
          </cell>
          <cell r="AM91" t="str">
            <v/>
          </cell>
          <cell r="AN91" t="str">
            <v/>
          </cell>
          <cell r="AO91" t="str">
            <v/>
          </cell>
          <cell r="AP91" t="str">
            <v/>
          </cell>
          <cell r="AQ91" t="str">
            <v/>
          </cell>
          <cell r="AR91" t="str">
            <v/>
          </cell>
          <cell r="AT91" t="str">
            <v/>
          </cell>
        </row>
        <row r="92">
          <cell r="T92">
            <v>0</v>
          </cell>
          <cell r="V92" t="str">
            <v/>
          </cell>
          <cell r="W92" t="str">
            <v/>
          </cell>
          <cell r="X92" t="str">
            <v/>
          </cell>
          <cell r="Y92" t="str">
            <v/>
          </cell>
          <cell r="Z92" t="str">
            <v/>
          </cell>
          <cell r="AA92" t="str">
            <v/>
          </cell>
          <cell r="AC92" t="str">
            <v/>
          </cell>
          <cell r="AE92" t="str">
            <v/>
          </cell>
          <cell r="AG92" t="str">
            <v/>
          </cell>
          <cell r="AI92" t="str">
            <v/>
          </cell>
          <cell r="AK92" t="str">
            <v/>
          </cell>
          <cell r="AM92" t="str">
            <v/>
          </cell>
          <cell r="AN92" t="str">
            <v/>
          </cell>
          <cell r="AO92" t="str">
            <v/>
          </cell>
          <cell r="AP92" t="str">
            <v/>
          </cell>
          <cell r="AQ92" t="str">
            <v/>
          </cell>
          <cell r="AR92" t="str">
            <v/>
          </cell>
          <cell r="AT92" t="str">
            <v/>
          </cell>
        </row>
        <row r="93">
          <cell r="T93">
            <v>0</v>
          </cell>
          <cell r="V93" t="str">
            <v/>
          </cell>
          <cell r="W93" t="str">
            <v/>
          </cell>
          <cell r="X93" t="str">
            <v/>
          </cell>
          <cell r="Y93" t="str">
            <v/>
          </cell>
          <cell r="Z93" t="str">
            <v/>
          </cell>
          <cell r="AA93" t="str">
            <v/>
          </cell>
          <cell r="AC93" t="str">
            <v/>
          </cell>
          <cell r="AE93" t="str">
            <v/>
          </cell>
          <cell r="AG93" t="str">
            <v/>
          </cell>
          <cell r="AI93" t="str">
            <v/>
          </cell>
          <cell r="AK93" t="str">
            <v/>
          </cell>
          <cell r="AM93" t="str">
            <v/>
          </cell>
          <cell r="AN93" t="str">
            <v/>
          </cell>
          <cell r="AO93" t="str">
            <v/>
          </cell>
          <cell r="AP93" t="str">
            <v/>
          </cell>
          <cell r="AQ93" t="str">
            <v/>
          </cell>
          <cell r="AR93" t="str">
            <v/>
          </cell>
          <cell r="AT93" t="str">
            <v/>
          </cell>
        </row>
        <row r="94">
          <cell r="T94">
            <v>0</v>
          </cell>
          <cell r="V94" t="str">
            <v/>
          </cell>
          <cell r="W94" t="str">
            <v/>
          </cell>
          <cell r="X94" t="str">
            <v/>
          </cell>
          <cell r="Y94" t="str">
            <v/>
          </cell>
          <cell r="Z94" t="str">
            <v/>
          </cell>
          <cell r="AA94" t="str">
            <v/>
          </cell>
          <cell r="AC94" t="str">
            <v/>
          </cell>
          <cell r="AE94" t="str">
            <v/>
          </cell>
          <cell r="AG94" t="str">
            <v/>
          </cell>
          <cell r="AI94" t="str">
            <v/>
          </cell>
          <cell r="AK94" t="str">
            <v/>
          </cell>
          <cell r="AM94" t="str">
            <v/>
          </cell>
          <cell r="AN94" t="str">
            <v/>
          </cell>
          <cell r="AO94" t="str">
            <v/>
          </cell>
          <cell r="AP94" t="str">
            <v/>
          </cell>
          <cell r="AQ94" t="str">
            <v/>
          </cell>
          <cell r="AR94" t="str">
            <v/>
          </cell>
          <cell r="AT94" t="str">
            <v/>
          </cell>
        </row>
        <row r="95">
          <cell r="T95">
            <v>0</v>
          </cell>
          <cell r="V95" t="str">
            <v/>
          </cell>
          <cell r="W95" t="str">
            <v/>
          </cell>
          <cell r="X95" t="str">
            <v/>
          </cell>
          <cell r="Y95" t="str">
            <v/>
          </cell>
          <cell r="Z95" t="str">
            <v/>
          </cell>
          <cell r="AA95" t="str">
            <v/>
          </cell>
          <cell r="AC95" t="str">
            <v/>
          </cell>
          <cell r="AE95" t="str">
            <v/>
          </cell>
          <cell r="AG95" t="str">
            <v/>
          </cell>
          <cell r="AI95" t="str">
            <v/>
          </cell>
          <cell r="AK95" t="str">
            <v/>
          </cell>
          <cell r="AM95" t="str">
            <v/>
          </cell>
          <cell r="AN95" t="str">
            <v/>
          </cell>
          <cell r="AO95" t="str">
            <v/>
          </cell>
          <cell r="AP95" t="str">
            <v/>
          </cell>
          <cell r="AQ95" t="str">
            <v/>
          </cell>
          <cell r="AR95" t="str">
            <v/>
          </cell>
          <cell r="AT95" t="str">
            <v/>
          </cell>
        </row>
        <row r="96">
          <cell r="T96">
            <v>0</v>
          </cell>
          <cell r="V96" t="str">
            <v/>
          </cell>
          <cell r="W96" t="str">
            <v/>
          </cell>
          <cell r="X96" t="str">
            <v/>
          </cell>
          <cell r="Y96" t="str">
            <v/>
          </cell>
          <cell r="Z96" t="str">
            <v/>
          </cell>
          <cell r="AA96" t="str">
            <v/>
          </cell>
          <cell r="AC96" t="str">
            <v/>
          </cell>
          <cell r="AE96" t="str">
            <v/>
          </cell>
          <cell r="AG96" t="str">
            <v/>
          </cell>
          <cell r="AI96" t="str">
            <v/>
          </cell>
          <cell r="AK96" t="str">
            <v/>
          </cell>
          <cell r="AM96" t="str">
            <v/>
          </cell>
          <cell r="AN96" t="str">
            <v/>
          </cell>
          <cell r="AO96" t="str">
            <v/>
          </cell>
          <cell r="AP96" t="str">
            <v/>
          </cell>
          <cell r="AQ96" t="str">
            <v/>
          </cell>
          <cell r="AR96" t="str">
            <v/>
          </cell>
          <cell r="AT96" t="str">
            <v/>
          </cell>
        </row>
        <row r="97">
          <cell r="T97">
            <v>0</v>
          </cell>
          <cell r="V97" t="str">
            <v/>
          </cell>
          <cell r="W97" t="str">
            <v/>
          </cell>
          <cell r="X97" t="str">
            <v/>
          </cell>
          <cell r="Y97" t="str">
            <v/>
          </cell>
          <cell r="Z97" t="str">
            <v/>
          </cell>
          <cell r="AA97" t="str">
            <v/>
          </cell>
          <cell r="AC97" t="str">
            <v/>
          </cell>
          <cell r="AE97" t="str">
            <v/>
          </cell>
          <cell r="AG97" t="str">
            <v/>
          </cell>
          <cell r="AI97" t="str">
            <v/>
          </cell>
          <cell r="AK97" t="str">
            <v/>
          </cell>
          <cell r="AM97" t="str">
            <v/>
          </cell>
          <cell r="AN97" t="str">
            <v/>
          </cell>
          <cell r="AO97" t="str">
            <v/>
          </cell>
          <cell r="AP97" t="str">
            <v/>
          </cell>
          <cell r="AQ97" t="str">
            <v/>
          </cell>
          <cell r="AR97" t="str">
            <v/>
          </cell>
          <cell r="AT97" t="str">
            <v/>
          </cell>
        </row>
        <row r="98">
          <cell r="T98">
            <v>0</v>
          </cell>
          <cell r="V98" t="str">
            <v/>
          </cell>
          <cell r="W98" t="str">
            <v/>
          </cell>
          <cell r="X98" t="str">
            <v/>
          </cell>
          <cell r="Y98" t="str">
            <v/>
          </cell>
          <cell r="Z98" t="str">
            <v/>
          </cell>
          <cell r="AA98" t="str">
            <v/>
          </cell>
          <cell r="AC98" t="str">
            <v/>
          </cell>
          <cell r="AE98" t="str">
            <v/>
          </cell>
          <cell r="AG98" t="str">
            <v/>
          </cell>
          <cell r="AI98" t="str">
            <v/>
          </cell>
          <cell r="AK98" t="str">
            <v/>
          </cell>
          <cell r="AM98" t="str">
            <v/>
          </cell>
          <cell r="AN98" t="str">
            <v/>
          </cell>
          <cell r="AO98" t="str">
            <v/>
          </cell>
          <cell r="AP98" t="str">
            <v/>
          </cell>
          <cell r="AQ98" t="str">
            <v/>
          </cell>
          <cell r="AR98" t="str">
            <v/>
          </cell>
          <cell r="AT98" t="str">
            <v/>
          </cell>
        </row>
        <row r="99">
          <cell r="T99">
            <v>0</v>
          </cell>
          <cell r="V99" t="str">
            <v/>
          </cell>
          <cell r="W99" t="str">
            <v/>
          </cell>
          <cell r="X99" t="str">
            <v/>
          </cell>
          <cell r="Y99" t="str">
            <v/>
          </cell>
          <cell r="Z99" t="str">
            <v/>
          </cell>
          <cell r="AA99" t="str">
            <v/>
          </cell>
          <cell r="AC99" t="str">
            <v/>
          </cell>
          <cell r="AE99" t="str">
            <v/>
          </cell>
          <cell r="AG99" t="str">
            <v/>
          </cell>
          <cell r="AI99" t="str">
            <v/>
          </cell>
          <cell r="AK99" t="str">
            <v/>
          </cell>
          <cell r="AM99" t="str">
            <v/>
          </cell>
          <cell r="AN99" t="str">
            <v/>
          </cell>
          <cell r="AO99" t="str">
            <v/>
          </cell>
          <cell r="AP99" t="str">
            <v/>
          </cell>
          <cell r="AQ99" t="str">
            <v/>
          </cell>
          <cell r="AR99" t="str">
            <v/>
          </cell>
          <cell r="AT99" t="str">
            <v/>
          </cell>
        </row>
        <row r="100">
          <cell r="T100">
            <v>0</v>
          </cell>
          <cell r="V100" t="str">
            <v/>
          </cell>
          <cell r="W100" t="str">
            <v/>
          </cell>
          <cell r="X100" t="str">
            <v/>
          </cell>
          <cell r="Y100" t="str">
            <v/>
          </cell>
          <cell r="Z100" t="str">
            <v/>
          </cell>
          <cell r="AA100" t="str">
            <v/>
          </cell>
          <cell r="AC100" t="str">
            <v/>
          </cell>
          <cell r="AE100" t="str">
            <v/>
          </cell>
          <cell r="AG100" t="str">
            <v/>
          </cell>
          <cell r="AI100" t="str">
            <v/>
          </cell>
          <cell r="AK100" t="str">
            <v/>
          </cell>
          <cell r="AM100" t="str">
            <v/>
          </cell>
          <cell r="AN100" t="str">
            <v/>
          </cell>
          <cell r="AO100" t="str">
            <v/>
          </cell>
          <cell r="AP100" t="str">
            <v/>
          </cell>
          <cell r="AQ100" t="str">
            <v/>
          </cell>
          <cell r="AR100" t="str">
            <v/>
          </cell>
          <cell r="AT100" t="str">
            <v/>
          </cell>
        </row>
        <row r="101">
          <cell r="T101">
            <v>0</v>
          </cell>
          <cell r="V101" t="str">
            <v/>
          </cell>
          <cell r="W101" t="str">
            <v/>
          </cell>
          <cell r="X101" t="str">
            <v/>
          </cell>
          <cell r="Y101" t="str">
            <v/>
          </cell>
          <cell r="Z101" t="str">
            <v/>
          </cell>
          <cell r="AA101" t="str">
            <v/>
          </cell>
          <cell r="AC101" t="str">
            <v/>
          </cell>
          <cell r="AE101" t="str">
            <v/>
          </cell>
          <cell r="AG101" t="str">
            <v/>
          </cell>
          <cell r="AI101" t="str">
            <v/>
          </cell>
          <cell r="AK101" t="str">
            <v/>
          </cell>
          <cell r="AM101" t="str">
            <v/>
          </cell>
          <cell r="AN101" t="str">
            <v/>
          </cell>
          <cell r="AO101" t="str">
            <v/>
          </cell>
          <cell r="AP101" t="str">
            <v/>
          </cell>
          <cell r="AQ101" t="str">
            <v/>
          </cell>
          <cell r="AR101" t="str">
            <v/>
          </cell>
          <cell r="AT101" t="str">
            <v/>
          </cell>
        </row>
        <row r="102">
          <cell r="V102" t="str">
            <v/>
          </cell>
          <cell r="W102" t="str">
            <v/>
          </cell>
          <cell r="X102" t="str">
            <v/>
          </cell>
          <cell r="Y102" t="str">
            <v/>
          </cell>
          <cell r="Z102" t="str">
            <v/>
          </cell>
          <cell r="AA102" t="str">
            <v/>
          </cell>
          <cell r="AC102" t="str">
            <v/>
          </cell>
          <cell r="AE102" t="str">
            <v/>
          </cell>
          <cell r="AG102" t="str">
            <v/>
          </cell>
          <cell r="AI102" t="str">
            <v/>
          </cell>
          <cell r="AK102" t="str">
            <v/>
          </cell>
          <cell r="AM102" t="str">
            <v/>
          </cell>
          <cell r="AN102" t="str">
            <v/>
          </cell>
          <cell r="AO102" t="str">
            <v/>
          </cell>
          <cell r="AP102" t="str">
            <v/>
          </cell>
          <cell r="AQ102" t="str">
            <v/>
          </cell>
          <cell r="AR102" t="str">
            <v/>
          </cell>
          <cell r="AT102" t="str">
            <v/>
          </cell>
        </row>
        <row r="103">
          <cell r="F103" t="str">
            <v>2G OMC-R</v>
          </cell>
          <cell r="V103">
            <v>3.1239013050818942E-2</v>
          </cell>
          <cell r="W103">
            <v>375259.21478918917</v>
          </cell>
          <cell r="X103" t="str">
            <v/>
          </cell>
          <cell r="Y103">
            <v>0</v>
          </cell>
          <cell r="Z103" t="str">
            <v/>
          </cell>
          <cell r="AA103">
            <v>0</v>
          </cell>
          <cell r="AC103">
            <v>375259.21478918917</v>
          </cell>
          <cell r="AE103">
            <v>1.3514429375171124</v>
          </cell>
          <cell r="AG103" t="str">
            <v/>
          </cell>
          <cell r="AI103" t="str">
            <v/>
          </cell>
          <cell r="AK103">
            <v>1.3514429375171124</v>
          </cell>
          <cell r="AM103">
            <v>6.7829651580259054E-2</v>
          </cell>
          <cell r="AN103">
            <v>277673</v>
          </cell>
          <cell r="AO103" t="str">
            <v/>
          </cell>
          <cell r="AP103">
            <v>0</v>
          </cell>
          <cell r="AQ103" t="str">
            <v/>
          </cell>
          <cell r="AR103">
            <v>0</v>
          </cell>
          <cell r="AT103">
            <v>277673</v>
          </cell>
        </row>
        <row r="104">
          <cell r="V104" t="str">
            <v/>
          </cell>
          <cell r="W104" t="str">
            <v/>
          </cell>
          <cell r="X104" t="str">
            <v/>
          </cell>
          <cell r="Y104" t="str">
            <v/>
          </cell>
          <cell r="Z104" t="str">
            <v/>
          </cell>
          <cell r="AA104" t="str">
            <v/>
          </cell>
          <cell r="AC104" t="str">
            <v/>
          </cell>
          <cell r="AE104" t="str">
            <v/>
          </cell>
          <cell r="AG104" t="str">
            <v/>
          </cell>
          <cell r="AI104" t="str">
            <v/>
          </cell>
          <cell r="AK104" t="str">
            <v/>
          </cell>
          <cell r="AM104" t="str">
            <v/>
          </cell>
          <cell r="AN104" t="str">
            <v/>
          </cell>
          <cell r="AO104" t="str">
            <v/>
          </cell>
          <cell r="AP104" t="str">
            <v/>
          </cell>
          <cell r="AQ104" t="str">
            <v/>
          </cell>
          <cell r="AR104" t="str">
            <v/>
          </cell>
          <cell r="AT104" t="str">
            <v/>
          </cell>
        </row>
        <row r="105">
          <cell r="V105" t="str">
            <v/>
          </cell>
          <cell r="W105" t="str">
            <v/>
          </cell>
          <cell r="X105" t="str">
            <v/>
          </cell>
          <cell r="Y105" t="str">
            <v/>
          </cell>
          <cell r="Z105" t="str">
            <v/>
          </cell>
          <cell r="AA105" t="str">
            <v/>
          </cell>
          <cell r="AC105" t="str">
            <v/>
          </cell>
          <cell r="AE105" t="str">
            <v/>
          </cell>
          <cell r="AG105" t="str">
            <v/>
          </cell>
          <cell r="AI105" t="str">
            <v/>
          </cell>
          <cell r="AK105" t="str">
            <v/>
          </cell>
          <cell r="AM105" t="str">
            <v/>
          </cell>
          <cell r="AN105" t="str">
            <v/>
          </cell>
          <cell r="AO105" t="str">
            <v/>
          </cell>
          <cell r="AP105" t="str">
            <v/>
          </cell>
          <cell r="AQ105" t="str">
            <v/>
          </cell>
          <cell r="AR105" t="str">
            <v/>
          </cell>
          <cell r="AT105" t="str">
            <v/>
          </cell>
        </row>
        <row r="106">
          <cell r="J106" t="str">
            <v xml:space="preserve">A 1353 OMC-R </v>
          </cell>
          <cell r="T106">
            <v>0</v>
          </cell>
          <cell r="V106">
            <v>375259.21478918917</v>
          </cell>
          <cell r="W106">
            <v>375259.21478918917</v>
          </cell>
          <cell r="X106">
            <v>0</v>
          </cell>
          <cell r="Y106">
            <v>0</v>
          </cell>
          <cell r="Z106">
            <v>0</v>
          </cell>
          <cell r="AA106">
            <v>0</v>
          </cell>
          <cell r="AC106">
            <v>375259.21478918917</v>
          </cell>
          <cell r="AE106">
            <v>1.3514429375171124</v>
          </cell>
          <cell r="AG106" t="str">
            <v>no cost</v>
          </cell>
          <cell r="AI106" t="str">
            <v>no cost</v>
          </cell>
          <cell r="AK106">
            <v>1.3514429375171124</v>
          </cell>
          <cell r="AM106">
            <v>277673</v>
          </cell>
          <cell r="AN106">
            <v>277673</v>
          </cell>
          <cell r="AO106">
            <v>0</v>
          </cell>
          <cell r="AP106">
            <v>0</v>
          </cell>
          <cell r="AQ106">
            <v>0</v>
          </cell>
          <cell r="AR106">
            <v>0</v>
          </cell>
          <cell r="AT106">
            <v>277673</v>
          </cell>
        </row>
        <row r="107">
          <cell r="L107" t="str">
            <v>HW B6 INI OMC-R LARGE2 HOST</v>
          </cell>
          <cell r="N107">
            <v>1</v>
          </cell>
          <cell r="T107">
            <v>1</v>
          </cell>
          <cell r="V107">
            <v>310544</v>
          </cell>
          <cell r="W107" t="str">
            <v/>
          </cell>
          <cell r="X107">
            <v>310544</v>
          </cell>
          <cell r="Y107" t="str">
            <v/>
          </cell>
          <cell r="Z107">
            <v>310544</v>
          </cell>
          <cell r="AA107" t="str">
            <v/>
          </cell>
          <cell r="AC107" t="str">
            <v/>
          </cell>
          <cell r="AE107">
            <v>1.3294803132077249</v>
          </cell>
          <cell r="AG107">
            <v>1.3294803132077249</v>
          </cell>
          <cell r="AI107">
            <v>1.3294803132077249</v>
          </cell>
          <cell r="AK107" t="str">
            <v/>
          </cell>
          <cell r="AM107">
            <v>233583</v>
          </cell>
          <cell r="AN107" t="str">
            <v/>
          </cell>
          <cell r="AO107">
            <v>233583</v>
          </cell>
          <cell r="AP107" t="str">
            <v/>
          </cell>
          <cell r="AQ107">
            <v>233583</v>
          </cell>
          <cell r="AR107" t="str">
            <v/>
          </cell>
          <cell r="AT107" t="str">
            <v/>
          </cell>
        </row>
        <row r="108">
          <cell r="L108" t="str">
            <v>HW B6 INI  OMC-R HMI STANDARD SERVER</v>
          </cell>
          <cell r="N108">
            <v>1</v>
          </cell>
          <cell r="T108">
            <v>1</v>
          </cell>
          <cell r="V108">
            <v>42617</v>
          </cell>
          <cell r="W108" t="str">
            <v/>
          </cell>
          <cell r="X108">
            <v>42617</v>
          </cell>
          <cell r="Y108" t="str">
            <v/>
          </cell>
          <cell r="Z108">
            <v>42617</v>
          </cell>
          <cell r="AA108" t="str">
            <v/>
          </cell>
          <cell r="AC108" t="str">
            <v/>
          </cell>
          <cell r="AE108">
            <v>1.5243221975820873</v>
          </cell>
          <cell r="AG108">
            <v>1.5243221975820873</v>
          </cell>
          <cell r="AI108">
            <v>1.5243221975820873</v>
          </cell>
          <cell r="AK108" t="str">
            <v/>
          </cell>
          <cell r="AM108">
            <v>27958</v>
          </cell>
          <cell r="AN108" t="str">
            <v/>
          </cell>
          <cell r="AO108">
            <v>27958</v>
          </cell>
          <cell r="AP108" t="str">
            <v/>
          </cell>
          <cell r="AQ108">
            <v>27958</v>
          </cell>
          <cell r="AR108" t="str">
            <v/>
          </cell>
          <cell r="AT108" t="str">
            <v/>
          </cell>
        </row>
        <row r="109">
          <cell r="L109" t="str">
            <v>Basic Router Package for OMC-R Connection</v>
          </cell>
          <cell r="N109">
            <v>1</v>
          </cell>
          <cell r="T109">
            <v>1</v>
          </cell>
          <cell r="V109">
            <v>22098.214789189187</v>
          </cell>
          <cell r="W109" t="str">
            <v/>
          </cell>
          <cell r="X109">
            <v>22098.214789189187</v>
          </cell>
          <cell r="Y109" t="str">
            <v/>
          </cell>
          <cell r="Z109">
            <v>22098.214789189187</v>
          </cell>
          <cell r="AA109" t="str">
            <v/>
          </cell>
          <cell r="AC109" t="str">
            <v/>
          </cell>
          <cell r="AE109">
            <v>1.3698372668726251</v>
          </cell>
          <cell r="AG109">
            <v>1.3698372668726251</v>
          </cell>
          <cell r="AI109">
            <v>1.3698372668726251</v>
          </cell>
          <cell r="AK109" t="str">
            <v/>
          </cell>
          <cell r="AM109">
            <v>16132</v>
          </cell>
          <cell r="AN109" t="str">
            <v/>
          </cell>
          <cell r="AO109">
            <v>16132</v>
          </cell>
          <cell r="AP109" t="str">
            <v/>
          </cell>
          <cell r="AQ109">
            <v>16132</v>
          </cell>
          <cell r="AR109" t="str">
            <v/>
          </cell>
          <cell r="AT109" t="str">
            <v/>
          </cell>
        </row>
        <row r="110">
          <cell r="T110">
            <v>0</v>
          </cell>
          <cell r="V110" t="str">
            <v/>
          </cell>
          <cell r="W110" t="str">
            <v/>
          </cell>
          <cell r="X110" t="str">
            <v/>
          </cell>
          <cell r="Y110" t="str">
            <v/>
          </cell>
          <cell r="Z110" t="str">
            <v/>
          </cell>
          <cell r="AA110" t="str">
            <v/>
          </cell>
          <cell r="AC110" t="str">
            <v/>
          </cell>
          <cell r="AE110" t="str">
            <v/>
          </cell>
          <cell r="AG110" t="str">
            <v/>
          </cell>
          <cell r="AI110" t="str">
            <v/>
          </cell>
          <cell r="AK110" t="str">
            <v/>
          </cell>
          <cell r="AM110" t="str">
            <v/>
          </cell>
          <cell r="AN110" t="str">
            <v/>
          </cell>
          <cell r="AO110" t="str">
            <v/>
          </cell>
          <cell r="AP110" t="str">
            <v/>
          </cell>
          <cell r="AQ110" t="str">
            <v/>
          </cell>
          <cell r="AR110" t="str">
            <v/>
          </cell>
          <cell r="AT110" t="str">
            <v/>
          </cell>
        </row>
        <row r="111">
          <cell r="T111">
            <v>0</v>
          </cell>
          <cell r="V111" t="str">
            <v/>
          </cell>
          <cell r="W111" t="str">
            <v/>
          </cell>
          <cell r="X111" t="str">
            <v/>
          </cell>
          <cell r="Y111" t="str">
            <v/>
          </cell>
          <cell r="Z111" t="str">
            <v/>
          </cell>
          <cell r="AA111" t="str">
            <v/>
          </cell>
          <cell r="AC111" t="str">
            <v/>
          </cell>
          <cell r="AE111" t="str">
            <v/>
          </cell>
          <cell r="AG111" t="str">
            <v/>
          </cell>
          <cell r="AI111" t="str">
            <v/>
          </cell>
          <cell r="AK111" t="str">
            <v/>
          </cell>
          <cell r="AM111" t="str">
            <v/>
          </cell>
          <cell r="AN111" t="str">
            <v/>
          </cell>
          <cell r="AO111" t="str">
            <v/>
          </cell>
          <cell r="AP111" t="str">
            <v/>
          </cell>
          <cell r="AQ111" t="str">
            <v/>
          </cell>
          <cell r="AR111" t="str">
            <v/>
          </cell>
          <cell r="AT111" t="str">
            <v/>
          </cell>
        </row>
        <row r="112">
          <cell r="T112">
            <v>0</v>
          </cell>
          <cell r="V112" t="str">
            <v/>
          </cell>
          <cell r="W112" t="str">
            <v/>
          </cell>
          <cell r="X112" t="str">
            <v/>
          </cell>
          <cell r="Y112" t="str">
            <v/>
          </cell>
          <cell r="Z112" t="str">
            <v/>
          </cell>
          <cell r="AA112" t="str">
            <v/>
          </cell>
          <cell r="AC112" t="str">
            <v/>
          </cell>
          <cell r="AE112" t="str">
            <v/>
          </cell>
          <cell r="AG112" t="str">
            <v/>
          </cell>
          <cell r="AI112" t="str">
            <v/>
          </cell>
          <cell r="AK112" t="str">
            <v/>
          </cell>
          <cell r="AM112" t="str">
            <v/>
          </cell>
          <cell r="AN112" t="str">
            <v/>
          </cell>
          <cell r="AO112" t="str">
            <v/>
          </cell>
          <cell r="AP112" t="str">
            <v/>
          </cell>
          <cell r="AQ112" t="str">
            <v/>
          </cell>
          <cell r="AR112" t="str">
            <v/>
          </cell>
          <cell r="AT112" t="str">
            <v/>
          </cell>
        </row>
        <row r="113">
          <cell r="T113">
            <v>0</v>
          </cell>
          <cell r="V113" t="str">
            <v/>
          </cell>
          <cell r="W113" t="str">
            <v/>
          </cell>
          <cell r="X113" t="str">
            <v/>
          </cell>
          <cell r="Y113" t="str">
            <v/>
          </cell>
          <cell r="Z113" t="str">
            <v/>
          </cell>
          <cell r="AA113" t="str">
            <v/>
          </cell>
          <cell r="AC113" t="str">
            <v/>
          </cell>
          <cell r="AE113" t="str">
            <v/>
          </cell>
          <cell r="AG113" t="str">
            <v/>
          </cell>
          <cell r="AI113" t="str">
            <v/>
          </cell>
          <cell r="AK113" t="str">
            <v/>
          </cell>
          <cell r="AM113" t="str">
            <v/>
          </cell>
          <cell r="AN113" t="str">
            <v/>
          </cell>
          <cell r="AO113" t="str">
            <v/>
          </cell>
          <cell r="AP113" t="str">
            <v/>
          </cell>
          <cell r="AQ113" t="str">
            <v/>
          </cell>
          <cell r="AR113" t="str">
            <v/>
          </cell>
          <cell r="AT113" t="str">
            <v/>
          </cell>
        </row>
        <row r="114">
          <cell r="T114">
            <v>0</v>
          </cell>
          <cell r="V114" t="str">
            <v/>
          </cell>
          <cell r="W114" t="str">
            <v/>
          </cell>
          <cell r="X114" t="str">
            <v/>
          </cell>
          <cell r="Y114" t="str">
            <v/>
          </cell>
          <cell r="Z114" t="str">
            <v/>
          </cell>
          <cell r="AA114" t="str">
            <v/>
          </cell>
          <cell r="AC114" t="str">
            <v/>
          </cell>
          <cell r="AE114" t="str">
            <v/>
          </cell>
          <cell r="AG114" t="str">
            <v/>
          </cell>
          <cell r="AI114" t="str">
            <v/>
          </cell>
          <cell r="AK114" t="str">
            <v/>
          </cell>
          <cell r="AM114" t="str">
            <v/>
          </cell>
          <cell r="AN114" t="str">
            <v/>
          </cell>
          <cell r="AO114" t="str">
            <v/>
          </cell>
          <cell r="AP114" t="str">
            <v/>
          </cell>
          <cell r="AQ114" t="str">
            <v/>
          </cell>
          <cell r="AR114" t="str">
            <v/>
          </cell>
          <cell r="AT114" t="str">
            <v/>
          </cell>
        </row>
        <row r="115">
          <cell r="T115">
            <v>0</v>
          </cell>
          <cell r="V115" t="str">
            <v/>
          </cell>
          <cell r="W115" t="str">
            <v/>
          </cell>
          <cell r="X115" t="str">
            <v/>
          </cell>
          <cell r="Y115" t="str">
            <v/>
          </cell>
          <cell r="Z115" t="str">
            <v/>
          </cell>
          <cell r="AA115" t="str">
            <v/>
          </cell>
          <cell r="AC115" t="str">
            <v/>
          </cell>
          <cell r="AE115" t="str">
            <v/>
          </cell>
          <cell r="AG115" t="str">
            <v/>
          </cell>
          <cell r="AI115" t="str">
            <v/>
          </cell>
          <cell r="AK115" t="str">
            <v/>
          </cell>
          <cell r="AM115" t="str">
            <v/>
          </cell>
          <cell r="AN115" t="str">
            <v/>
          </cell>
          <cell r="AO115" t="str">
            <v/>
          </cell>
          <cell r="AP115" t="str">
            <v/>
          </cell>
          <cell r="AQ115" t="str">
            <v/>
          </cell>
          <cell r="AR115" t="str">
            <v/>
          </cell>
          <cell r="AT115" t="str">
            <v/>
          </cell>
        </row>
        <row r="116">
          <cell r="V116" t="str">
            <v/>
          </cell>
          <cell r="W116" t="str">
            <v/>
          </cell>
          <cell r="X116" t="str">
            <v/>
          </cell>
          <cell r="Y116" t="str">
            <v/>
          </cell>
          <cell r="Z116" t="str">
            <v/>
          </cell>
          <cell r="AA116" t="str">
            <v/>
          </cell>
          <cell r="AC116" t="str">
            <v/>
          </cell>
          <cell r="AE116" t="str">
            <v/>
          </cell>
          <cell r="AG116" t="str">
            <v/>
          </cell>
          <cell r="AI116" t="str">
            <v/>
          </cell>
          <cell r="AK116" t="str">
            <v/>
          </cell>
          <cell r="AM116" t="str">
            <v/>
          </cell>
          <cell r="AN116" t="str">
            <v/>
          </cell>
          <cell r="AO116" t="str">
            <v/>
          </cell>
          <cell r="AP116" t="str">
            <v/>
          </cell>
          <cell r="AQ116" t="str">
            <v/>
          </cell>
          <cell r="AR116" t="str">
            <v/>
          </cell>
          <cell r="AT116" t="str">
            <v/>
          </cell>
        </row>
        <row r="117">
          <cell r="F117" t="str">
            <v>Spares (1%) &amp; Retrofit</v>
          </cell>
          <cell r="V117" t="str">
            <v/>
          </cell>
          <cell r="W117">
            <v>0</v>
          </cell>
          <cell r="X117" t="str">
            <v/>
          </cell>
          <cell r="Y117">
            <v>0</v>
          </cell>
          <cell r="Z117" t="str">
            <v/>
          </cell>
          <cell r="AA117">
            <v>0</v>
          </cell>
          <cell r="AC117">
            <v>0</v>
          </cell>
          <cell r="AE117" t="str">
            <v/>
          </cell>
          <cell r="AG117" t="str">
            <v/>
          </cell>
          <cell r="AI117" t="str">
            <v/>
          </cell>
          <cell r="AK117" t="str">
            <v/>
          </cell>
          <cell r="AM117" t="str">
            <v/>
          </cell>
          <cell r="AN117">
            <v>0</v>
          </cell>
          <cell r="AO117" t="str">
            <v/>
          </cell>
          <cell r="AP117">
            <v>0</v>
          </cell>
          <cell r="AQ117" t="str">
            <v/>
          </cell>
          <cell r="AR117">
            <v>0</v>
          </cell>
          <cell r="AT117">
            <v>0</v>
          </cell>
        </row>
        <row r="118">
          <cell r="V118" t="str">
            <v/>
          </cell>
          <cell r="W118" t="str">
            <v/>
          </cell>
          <cell r="X118" t="str">
            <v/>
          </cell>
          <cell r="Y118" t="str">
            <v/>
          </cell>
          <cell r="Z118" t="str">
            <v/>
          </cell>
          <cell r="AA118" t="str">
            <v/>
          </cell>
          <cell r="AC118" t="str">
            <v/>
          </cell>
          <cell r="AE118" t="str">
            <v/>
          </cell>
          <cell r="AG118" t="str">
            <v/>
          </cell>
          <cell r="AI118" t="str">
            <v/>
          </cell>
          <cell r="AK118" t="str">
            <v/>
          </cell>
          <cell r="AM118" t="str">
            <v/>
          </cell>
          <cell r="AN118" t="str">
            <v/>
          </cell>
          <cell r="AO118" t="str">
            <v/>
          </cell>
          <cell r="AP118" t="str">
            <v/>
          </cell>
          <cell r="AQ118" t="str">
            <v/>
          </cell>
          <cell r="AR118" t="str">
            <v/>
          </cell>
          <cell r="AT118" t="str">
            <v/>
          </cell>
        </row>
        <row r="119">
          <cell r="V119" t="str">
            <v/>
          </cell>
          <cell r="W119" t="str">
            <v/>
          </cell>
          <cell r="X119" t="str">
            <v/>
          </cell>
          <cell r="Y119" t="str">
            <v/>
          </cell>
          <cell r="Z119" t="str">
            <v/>
          </cell>
          <cell r="AA119" t="str">
            <v/>
          </cell>
          <cell r="AC119" t="str">
            <v/>
          </cell>
          <cell r="AE119" t="str">
            <v/>
          </cell>
          <cell r="AG119" t="str">
            <v/>
          </cell>
          <cell r="AI119" t="str">
            <v/>
          </cell>
          <cell r="AK119" t="str">
            <v/>
          </cell>
          <cell r="AM119" t="str">
            <v/>
          </cell>
          <cell r="AN119" t="str">
            <v/>
          </cell>
          <cell r="AO119" t="str">
            <v/>
          </cell>
          <cell r="AP119" t="str">
            <v/>
          </cell>
          <cell r="AQ119" t="str">
            <v/>
          </cell>
          <cell r="AR119" t="str">
            <v/>
          </cell>
          <cell r="AT119" t="str">
            <v/>
          </cell>
        </row>
        <row r="120">
          <cell r="T120">
            <v>0</v>
          </cell>
          <cell r="V120" t="str">
            <v/>
          </cell>
          <cell r="W120" t="str">
            <v/>
          </cell>
          <cell r="X120" t="str">
            <v/>
          </cell>
          <cell r="Y120" t="str">
            <v/>
          </cell>
          <cell r="Z120" t="str">
            <v/>
          </cell>
          <cell r="AA120" t="str">
            <v/>
          </cell>
          <cell r="AC120" t="str">
            <v/>
          </cell>
          <cell r="AE120" t="str">
            <v/>
          </cell>
          <cell r="AG120" t="str">
            <v/>
          </cell>
          <cell r="AI120" t="str">
            <v/>
          </cell>
          <cell r="AK120" t="str">
            <v/>
          </cell>
          <cell r="AM120" t="str">
            <v/>
          </cell>
          <cell r="AN120" t="str">
            <v/>
          </cell>
          <cell r="AO120" t="str">
            <v/>
          </cell>
          <cell r="AP120" t="str">
            <v/>
          </cell>
          <cell r="AQ120" t="str">
            <v/>
          </cell>
          <cell r="AR120" t="str">
            <v/>
          </cell>
          <cell r="AT120" t="str">
            <v/>
          </cell>
        </row>
        <row r="121">
          <cell r="T121">
            <v>0</v>
          </cell>
          <cell r="V121" t="str">
            <v/>
          </cell>
          <cell r="W121" t="str">
            <v/>
          </cell>
          <cell r="X121" t="str">
            <v/>
          </cell>
          <cell r="Y121" t="str">
            <v/>
          </cell>
          <cell r="Z121" t="str">
            <v/>
          </cell>
          <cell r="AA121" t="str">
            <v/>
          </cell>
          <cell r="AC121" t="str">
            <v/>
          </cell>
          <cell r="AE121" t="str">
            <v/>
          </cell>
          <cell r="AG121" t="str">
            <v/>
          </cell>
          <cell r="AI121" t="str">
            <v/>
          </cell>
          <cell r="AK121" t="str">
            <v/>
          </cell>
          <cell r="AM121" t="str">
            <v/>
          </cell>
          <cell r="AN121" t="str">
            <v/>
          </cell>
          <cell r="AO121" t="str">
            <v/>
          </cell>
          <cell r="AP121" t="str">
            <v/>
          </cell>
          <cell r="AQ121" t="str">
            <v/>
          </cell>
          <cell r="AR121" t="str">
            <v/>
          </cell>
          <cell r="AT121" t="str">
            <v/>
          </cell>
        </row>
        <row r="122">
          <cell r="T122">
            <v>0</v>
          </cell>
          <cell r="V122" t="str">
            <v/>
          </cell>
          <cell r="W122" t="str">
            <v/>
          </cell>
          <cell r="X122" t="str">
            <v/>
          </cell>
          <cell r="Y122" t="str">
            <v/>
          </cell>
          <cell r="Z122" t="str">
            <v/>
          </cell>
          <cell r="AA122" t="str">
            <v/>
          </cell>
          <cell r="AC122" t="str">
            <v/>
          </cell>
          <cell r="AE122" t="str">
            <v/>
          </cell>
          <cell r="AG122" t="str">
            <v/>
          </cell>
          <cell r="AI122" t="str">
            <v/>
          </cell>
          <cell r="AK122" t="str">
            <v/>
          </cell>
          <cell r="AM122" t="str">
            <v/>
          </cell>
          <cell r="AN122" t="str">
            <v/>
          </cell>
          <cell r="AO122" t="str">
            <v/>
          </cell>
          <cell r="AP122" t="str">
            <v/>
          </cell>
          <cell r="AQ122" t="str">
            <v/>
          </cell>
          <cell r="AR122" t="str">
            <v/>
          </cell>
          <cell r="AT122" t="str">
            <v/>
          </cell>
        </row>
        <row r="123">
          <cell r="T123">
            <v>0</v>
          </cell>
          <cell r="V123" t="str">
            <v/>
          </cell>
          <cell r="W123" t="str">
            <v/>
          </cell>
          <cell r="X123" t="str">
            <v/>
          </cell>
          <cell r="Y123" t="str">
            <v/>
          </cell>
          <cell r="Z123" t="str">
            <v/>
          </cell>
          <cell r="AA123" t="str">
            <v/>
          </cell>
          <cell r="AC123" t="str">
            <v/>
          </cell>
          <cell r="AE123" t="str">
            <v/>
          </cell>
          <cell r="AG123" t="str">
            <v/>
          </cell>
          <cell r="AI123" t="str">
            <v/>
          </cell>
          <cell r="AK123" t="str">
            <v/>
          </cell>
          <cell r="AM123" t="str">
            <v/>
          </cell>
          <cell r="AN123" t="str">
            <v/>
          </cell>
          <cell r="AO123" t="str">
            <v/>
          </cell>
          <cell r="AP123" t="str">
            <v/>
          </cell>
          <cell r="AQ123" t="str">
            <v/>
          </cell>
          <cell r="AR123" t="str">
            <v/>
          </cell>
          <cell r="AT123" t="str">
            <v/>
          </cell>
        </row>
        <row r="124">
          <cell r="T124">
            <v>0</v>
          </cell>
          <cell r="V124" t="str">
            <v/>
          </cell>
          <cell r="W124" t="str">
            <v/>
          </cell>
          <cell r="X124" t="str">
            <v/>
          </cell>
          <cell r="Y124" t="str">
            <v/>
          </cell>
          <cell r="Z124" t="str">
            <v/>
          </cell>
          <cell r="AA124" t="str">
            <v/>
          </cell>
          <cell r="AC124" t="str">
            <v/>
          </cell>
          <cell r="AE124" t="str">
            <v/>
          </cell>
          <cell r="AG124" t="str">
            <v/>
          </cell>
          <cell r="AI124" t="str">
            <v/>
          </cell>
          <cell r="AK124" t="str">
            <v/>
          </cell>
          <cell r="AM124" t="str">
            <v/>
          </cell>
          <cell r="AN124" t="str">
            <v/>
          </cell>
          <cell r="AO124" t="str">
            <v/>
          </cell>
          <cell r="AP124" t="str">
            <v/>
          </cell>
          <cell r="AQ124" t="str">
            <v/>
          </cell>
          <cell r="AR124" t="str">
            <v/>
          </cell>
          <cell r="AT124" t="str">
            <v/>
          </cell>
        </row>
        <row r="125">
          <cell r="T125">
            <v>0</v>
          </cell>
          <cell r="V125" t="str">
            <v/>
          </cell>
          <cell r="W125" t="str">
            <v/>
          </cell>
          <cell r="X125" t="str">
            <v/>
          </cell>
          <cell r="Y125" t="str">
            <v/>
          </cell>
          <cell r="Z125" t="str">
            <v/>
          </cell>
          <cell r="AA125" t="str">
            <v/>
          </cell>
          <cell r="AC125" t="str">
            <v/>
          </cell>
          <cell r="AE125" t="str">
            <v/>
          </cell>
          <cell r="AG125" t="str">
            <v/>
          </cell>
          <cell r="AI125" t="str">
            <v/>
          </cell>
          <cell r="AK125" t="str">
            <v/>
          </cell>
          <cell r="AM125" t="str">
            <v/>
          </cell>
          <cell r="AN125" t="str">
            <v/>
          </cell>
          <cell r="AO125" t="str">
            <v/>
          </cell>
          <cell r="AP125" t="str">
            <v/>
          </cell>
          <cell r="AQ125" t="str">
            <v/>
          </cell>
          <cell r="AR125" t="str">
            <v/>
          </cell>
          <cell r="AT125" t="str">
            <v/>
          </cell>
        </row>
        <row r="126">
          <cell r="V126" t="str">
            <v/>
          </cell>
          <cell r="W126" t="str">
            <v/>
          </cell>
          <cell r="X126" t="str">
            <v/>
          </cell>
          <cell r="Y126" t="str">
            <v/>
          </cell>
          <cell r="Z126" t="str">
            <v/>
          </cell>
          <cell r="AA126" t="str">
            <v/>
          </cell>
          <cell r="AC126" t="str">
            <v/>
          </cell>
          <cell r="AE126" t="str">
            <v/>
          </cell>
          <cell r="AG126" t="str">
            <v/>
          </cell>
          <cell r="AI126" t="str">
            <v/>
          </cell>
          <cell r="AK126" t="str">
            <v/>
          </cell>
          <cell r="AM126" t="str">
            <v/>
          </cell>
          <cell r="AN126" t="str">
            <v/>
          </cell>
          <cell r="AO126" t="str">
            <v/>
          </cell>
          <cell r="AP126" t="str">
            <v/>
          </cell>
          <cell r="AQ126" t="str">
            <v/>
          </cell>
          <cell r="AR126" t="str">
            <v/>
          </cell>
          <cell r="AT126" t="str">
            <v/>
          </cell>
        </row>
        <row r="127">
          <cell r="F127" t="str">
            <v>Spares quoted</v>
          </cell>
          <cell r="V127">
            <v>2.4520684236724197E-2</v>
          </cell>
          <cell r="W127">
            <v>294555.16721343878</v>
          </cell>
          <cell r="X127">
            <v>2.567317218702668E-2</v>
          </cell>
          <cell r="Y127">
            <v>356713.97929998831</v>
          </cell>
          <cell r="Z127">
            <v>2.6126464988941302E-2</v>
          </cell>
          <cell r="AA127">
            <v>327211.03048746102</v>
          </cell>
          <cell r="AC127">
            <v>978480.17700088816</v>
          </cell>
          <cell r="AE127">
            <v>2.9698255411953478</v>
          </cell>
          <cell r="AG127">
            <v>2.3818056363851676</v>
          </cell>
          <cell r="AI127">
            <v>2.4415599675822284</v>
          </cell>
          <cell r="AK127">
            <v>2.5550050115431593</v>
          </cell>
          <cell r="AM127">
            <v>2.4228227419687116E-2</v>
          </cell>
          <cell r="AN127">
            <v>99182.650000000009</v>
          </cell>
          <cell r="AO127">
            <v>2.6066177572451703E-2</v>
          </cell>
          <cell r="AP127">
            <v>149766.20000000001</v>
          </cell>
          <cell r="AQ127">
            <v>2.6733370765887783E-2</v>
          </cell>
          <cell r="AR127">
            <v>134017.20000000001</v>
          </cell>
          <cell r="AT127">
            <v>382966.05000000005</v>
          </cell>
        </row>
        <row r="128">
          <cell r="V128" t="str">
            <v/>
          </cell>
          <cell r="W128" t="str">
            <v/>
          </cell>
          <cell r="X128" t="str">
            <v/>
          </cell>
          <cell r="Y128" t="str">
            <v/>
          </cell>
          <cell r="Z128" t="str">
            <v/>
          </cell>
          <cell r="AA128" t="str">
            <v/>
          </cell>
          <cell r="AC128" t="str">
            <v/>
          </cell>
          <cell r="AE128" t="str">
            <v/>
          </cell>
          <cell r="AG128" t="str">
            <v/>
          </cell>
          <cell r="AI128" t="str">
            <v/>
          </cell>
          <cell r="AK128" t="str">
            <v/>
          </cell>
          <cell r="AM128" t="str">
            <v/>
          </cell>
          <cell r="AN128" t="str">
            <v/>
          </cell>
          <cell r="AO128" t="str">
            <v/>
          </cell>
          <cell r="AP128" t="str">
            <v/>
          </cell>
          <cell r="AQ128" t="str">
            <v/>
          </cell>
          <cell r="AR128" t="str">
            <v/>
          </cell>
          <cell r="AT128" t="str">
            <v/>
          </cell>
        </row>
        <row r="129">
          <cell r="N129">
            <v>2.5000000000000001E-2</v>
          </cell>
          <cell r="V129" t="str">
            <v/>
          </cell>
          <cell r="W129" t="str">
            <v/>
          </cell>
          <cell r="X129" t="str">
            <v/>
          </cell>
          <cell r="Y129" t="str">
            <v/>
          </cell>
          <cell r="Z129" t="str">
            <v/>
          </cell>
          <cell r="AA129" t="str">
            <v/>
          </cell>
          <cell r="AC129" t="str">
            <v/>
          </cell>
          <cell r="AE129" t="str">
            <v/>
          </cell>
          <cell r="AG129" t="str">
            <v/>
          </cell>
          <cell r="AI129" t="str">
            <v/>
          </cell>
          <cell r="AK129" t="str">
            <v/>
          </cell>
          <cell r="AM129" t="str">
            <v/>
          </cell>
          <cell r="AN129" t="str">
            <v/>
          </cell>
          <cell r="AO129" t="str">
            <v/>
          </cell>
          <cell r="AP129" t="str">
            <v/>
          </cell>
          <cell r="AQ129" t="str">
            <v/>
          </cell>
          <cell r="AR129" t="str">
            <v/>
          </cell>
          <cell r="AT129" t="str">
            <v/>
          </cell>
        </row>
        <row r="130">
          <cell r="K130" t="str">
            <v>SPARE PART LOT</v>
          </cell>
          <cell r="T130">
            <v>0</v>
          </cell>
          <cell r="V130">
            <v>294555.16721343878</v>
          </cell>
          <cell r="W130">
            <v>294555.16721343878</v>
          </cell>
          <cell r="X130">
            <v>356713.97929998831</v>
          </cell>
          <cell r="Y130">
            <v>356713.97929998831</v>
          </cell>
          <cell r="Z130">
            <v>327211.03048746102</v>
          </cell>
          <cell r="AA130">
            <v>327211.03048746102</v>
          </cell>
          <cell r="AC130">
            <v>978480.17700088816</v>
          </cell>
          <cell r="AE130">
            <v>2.9698255411953478</v>
          </cell>
          <cell r="AG130">
            <v>2.3818056363851676</v>
          </cell>
          <cell r="AI130">
            <v>2.4415599675822284</v>
          </cell>
          <cell r="AK130">
            <v>2.5550050115431593</v>
          </cell>
          <cell r="AM130">
            <v>99182.650000000009</v>
          </cell>
          <cell r="AN130">
            <v>99182.650000000009</v>
          </cell>
          <cell r="AO130">
            <v>149766.20000000001</v>
          </cell>
          <cell r="AP130">
            <v>149766.20000000001</v>
          </cell>
          <cell r="AQ130">
            <v>134017.20000000001</v>
          </cell>
          <cell r="AR130">
            <v>134017.20000000001</v>
          </cell>
          <cell r="AT130">
            <v>382966.05000000005</v>
          </cell>
        </row>
        <row r="131">
          <cell r="K131" t="str">
            <v>SPARE LOT</v>
          </cell>
          <cell r="L131" t="str">
            <v>Spare Provision</v>
          </cell>
          <cell r="N131">
            <v>1</v>
          </cell>
          <cell r="P131">
            <v>1</v>
          </cell>
          <cell r="R131">
            <v>1</v>
          </cell>
          <cell r="T131">
            <v>3</v>
          </cell>
          <cell r="V131">
            <v>294555.16721343878</v>
          </cell>
          <cell r="W131" t="str">
            <v/>
          </cell>
          <cell r="X131">
            <v>356713.97929998831</v>
          </cell>
          <cell r="Y131" t="str">
            <v/>
          </cell>
          <cell r="Z131">
            <v>327211.03048746102</v>
          </cell>
          <cell r="AA131" t="str">
            <v/>
          </cell>
          <cell r="AC131" t="str">
            <v/>
          </cell>
          <cell r="AE131">
            <v>2.9698255411953478</v>
          </cell>
          <cell r="AG131">
            <v>2.3818056363851676</v>
          </cell>
          <cell r="AI131">
            <v>2.4415599675822284</v>
          </cell>
          <cell r="AK131" t="str">
            <v/>
          </cell>
          <cell r="AM131">
            <v>99182.650000000009</v>
          </cell>
          <cell r="AN131" t="str">
            <v/>
          </cell>
          <cell r="AO131">
            <v>149766.20000000001</v>
          </cell>
          <cell r="AP131" t="str">
            <v/>
          </cell>
          <cell r="AQ131">
            <v>134017.20000000001</v>
          </cell>
          <cell r="AR131" t="str">
            <v/>
          </cell>
          <cell r="AT131" t="str">
            <v/>
          </cell>
        </row>
        <row r="132">
          <cell r="T132">
            <v>0</v>
          </cell>
          <cell r="V132" t="str">
            <v/>
          </cell>
          <cell r="W132" t="str">
            <v/>
          </cell>
          <cell r="X132" t="str">
            <v/>
          </cell>
          <cell r="Y132" t="str">
            <v/>
          </cell>
          <cell r="Z132" t="str">
            <v/>
          </cell>
          <cell r="AA132" t="str">
            <v/>
          </cell>
          <cell r="AC132" t="str">
            <v/>
          </cell>
          <cell r="AE132" t="str">
            <v/>
          </cell>
          <cell r="AG132" t="str">
            <v/>
          </cell>
          <cell r="AI132" t="str">
            <v/>
          </cell>
          <cell r="AK132" t="str">
            <v/>
          </cell>
          <cell r="AM132" t="str">
            <v/>
          </cell>
          <cell r="AN132" t="str">
            <v/>
          </cell>
          <cell r="AO132" t="str">
            <v/>
          </cell>
          <cell r="AP132" t="str">
            <v/>
          </cell>
          <cell r="AQ132" t="str">
            <v/>
          </cell>
          <cell r="AR132" t="str">
            <v/>
          </cell>
          <cell r="AT132" t="str">
            <v/>
          </cell>
        </row>
        <row r="133">
          <cell r="T133">
            <v>0</v>
          </cell>
          <cell r="V133" t="str">
            <v/>
          </cell>
          <cell r="W133" t="str">
            <v/>
          </cell>
          <cell r="X133" t="str">
            <v/>
          </cell>
          <cell r="Y133" t="str">
            <v/>
          </cell>
          <cell r="Z133" t="str">
            <v/>
          </cell>
          <cell r="AA133" t="str">
            <v/>
          </cell>
          <cell r="AC133" t="str">
            <v/>
          </cell>
          <cell r="AE133" t="str">
            <v/>
          </cell>
          <cell r="AG133" t="str">
            <v/>
          </cell>
          <cell r="AI133" t="str">
            <v/>
          </cell>
          <cell r="AK133" t="str">
            <v/>
          </cell>
          <cell r="AM133" t="str">
            <v/>
          </cell>
          <cell r="AN133" t="str">
            <v/>
          </cell>
          <cell r="AO133" t="str">
            <v/>
          </cell>
          <cell r="AP133" t="str">
            <v/>
          </cell>
          <cell r="AQ133" t="str">
            <v/>
          </cell>
          <cell r="AR133" t="str">
            <v/>
          </cell>
          <cell r="AT133" t="str">
            <v/>
          </cell>
        </row>
        <row r="134">
          <cell r="T134">
            <v>0</v>
          </cell>
          <cell r="V134" t="str">
            <v/>
          </cell>
          <cell r="W134" t="str">
            <v/>
          </cell>
          <cell r="X134" t="str">
            <v/>
          </cell>
          <cell r="Y134" t="str">
            <v/>
          </cell>
          <cell r="Z134" t="str">
            <v/>
          </cell>
          <cell r="AA134" t="str">
            <v/>
          </cell>
          <cell r="AC134" t="str">
            <v/>
          </cell>
          <cell r="AE134" t="str">
            <v/>
          </cell>
          <cell r="AG134" t="str">
            <v/>
          </cell>
          <cell r="AI134" t="str">
            <v/>
          </cell>
          <cell r="AK134" t="str">
            <v/>
          </cell>
          <cell r="AM134" t="str">
            <v/>
          </cell>
          <cell r="AN134" t="str">
            <v/>
          </cell>
          <cell r="AO134" t="str">
            <v/>
          </cell>
          <cell r="AP134" t="str">
            <v/>
          </cell>
          <cell r="AQ134" t="str">
            <v/>
          </cell>
          <cell r="AR134" t="str">
            <v/>
          </cell>
          <cell r="AT134" t="str">
            <v/>
          </cell>
        </row>
        <row r="135">
          <cell r="T135">
            <v>0</v>
          </cell>
          <cell r="V135" t="str">
            <v/>
          </cell>
          <cell r="W135" t="str">
            <v/>
          </cell>
          <cell r="X135" t="str">
            <v/>
          </cell>
          <cell r="Y135" t="str">
            <v/>
          </cell>
          <cell r="Z135" t="str">
            <v/>
          </cell>
          <cell r="AA135" t="str">
            <v/>
          </cell>
          <cell r="AC135" t="str">
            <v/>
          </cell>
          <cell r="AE135" t="str">
            <v/>
          </cell>
          <cell r="AG135" t="str">
            <v/>
          </cell>
          <cell r="AI135" t="str">
            <v/>
          </cell>
          <cell r="AK135" t="str">
            <v/>
          </cell>
          <cell r="AM135" t="str">
            <v/>
          </cell>
          <cell r="AN135" t="str">
            <v/>
          </cell>
          <cell r="AO135" t="str">
            <v/>
          </cell>
          <cell r="AP135" t="str">
            <v/>
          </cell>
          <cell r="AQ135" t="str">
            <v/>
          </cell>
          <cell r="AR135" t="str">
            <v/>
          </cell>
          <cell r="AT135" t="str">
            <v/>
          </cell>
        </row>
        <row r="136">
          <cell r="T136">
            <v>0</v>
          </cell>
          <cell r="V136" t="str">
            <v/>
          </cell>
          <cell r="W136" t="str">
            <v/>
          </cell>
          <cell r="X136" t="str">
            <v/>
          </cell>
          <cell r="Y136" t="str">
            <v/>
          </cell>
          <cell r="Z136" t="str">
            <v/>
          </cell>
          <cell r="AA136" t="str">
            <v/>
          </cell>
          <cell r="AC136" t="str">
            <v/>
          </cell>
          <cell r="AE136" t="str">
            <v/>
          </cell>
          <cell r="AG136" t="str">
            <v/>
          </cell>
          <cell r="AI136" t="str">
            <v/>
          </cell>
          <cell r="AK136" t="str">
            <v/>
          </cell>
          <cell r="AM136" t="str">
            <v/>
          </cell>
          <cell r="AN136" t="str">
            <v/>
          </cell>
          <cell r="AO136" t="str">
            <v/>
          </cell>
          <cell r="AP136" t="str">
            <v/>
          </cell>
          <cell r="AQ136" t="str">
            <v/>
          </cell>
          <cell r="AR136" t="str">
            <v/>
          </cell>
          <cell r="AT136" t="str">
            <v/>
          </cell>
        </row>
        <row r="137">
          <cell r="T137">
            <v>0</v>
          </cell>
          <cell r="V137" t="str">
            <v/>
          </cell>
          <cell r="W137" t="str">
            <v/>
          </cell>
          <cell r="X137" t="str">
            <v/>
          </cell>
          <cell r="Y137" t="str">
            <v/>
          </cell>
          <cell r="Z137" t="str">
            <v/>
          </cell>
          <cell r="AA137" t="str">
            <v/>
          </cell>
          <cell r="AC137" t="str">
            <v/>
          </cell>
          <cell r="AE137" t="str">
            <v/>
          </cell>
          <cell r="AG137" t="str">
            <v/>
          </cell>
          <cell r="AI137" t="str">
            <v/>
          </cell>
          <cell r="AK137" t="str">
            <v/>
          </cell>
          <cell r="AM137" t="str">
            <v/>
          </cell>
          <cell r="AN137" t="str">
            <v/>
          </cell>
          <cell r="AO137" t="str">
            <v/>
          </cell>
          <cell r="AP137" t="str">
            <v/>
          </cell>
          <cell r="AQ137" t="str">
            <v/>
          </cell>
          <cell r="AR137" t="str">
            <v/>
          </cell>
          <cell r="AT137" t="str">
            <v/>
          </cell>
        </row>
        <row r="138">
          <cell r="T138">
            <v>0</v>
          </cell>
          <cell r="V138" t="str">
            <v/>
          </cell>
          <cell r="W138" t="str">
            <v/>
          </cell>
          <cell r="X138" t="str">
            <v/>
          </cell>
          <cell r="Y138" t="str">
            <v/>
          </cell>
          <cell r="Z138" t="str">
            <v/>
          </cell>
          <cell r="AA138" t="str">
            <v/>
          </cell>
          <cell r="AC138" t="str">
            <v/>
          </cell>
          <cell r="AE138" t="str">
            <v/>
          </cell>
          <cell r="AG138" t="str">
            <v/>
          </cell>
          <cell r="AI138" t="str">
            <v/>
          </cell>
          <cell r="AK138" t="str">
            <v/>
          </cell>
          <cell r="AM138" t="str">
            <v/>
          </cell>
          <cell r="AN138" t="str">
            <v/>
          </cell>
          <cell r="AO138" t="str">
            <v/>
          </cell>
          <cell r="AP138" t="str">
            <v/>
          </cell>
          <cell r="AQ138" t="str">
            <v/>
          </cell>
          <cell r="AR138" t="str">
            <v/>
          </cell>
          <cell r="AT138" t="str">
            <v/>
          </cell>
        </row>
        <row r="139">
          <cell r="T139">
            <v>0</v>
          </cell>
          <cell r="V139" t="str">
            <v/>
          </cell>
          <cell r="W139" t="str">
            <v/>
          </cell>
          <cell r="X139" t="str">
            <v/>
          </cell>
          <cell r="Y139" t="str">
            <v/>
          </cell>
          <cell r="Z139" t="str">
            <v/>
          </cell>
          <cell r="AA139" t="str">
            <v/>
          </cell>
          <cell r="AC139" t="str">
            <v/>
          </cell>
          <cell r="AE139" t="str">
            <v/>
          </cell>
          <cell r="AG139" t="str">
            <v/>
          </cell>
          <cell r="AI139" t="str">
            <v/>
          </cell>
          <cell r="AK139" t="str">
            <v/>
          </cell>
          <cell r="AM139" t="str">
            <v/>
          </cell>
          <cell r="AN139" t="str">
            <v/>
          </cell>
          <cell r="AO139" t="str">
            <v/>
          </cell>
          <cell r="AP139" t="str">
            <v/>
          </cell>
          <cell r="AQ139" t="str">
            <v/>
          </cell>
          <cell r="AR139" t="str">
            <v/>
          </cell>
          <cell r="AT139" t="str">
            <v/>
          </cell>
        </row>
        <row r="140">
          <cell r="T140">
            <v>0</v>
          </cell>
          <cell r="V140" t="str">
            <v/>
          </cell>
          <cell r="W140" t="str">
            <v/>
          </cell>
          <cell r="X140" t="str">
            <v/>
          </cell>
          <cell r="Y140" t="str">
            <v/>
          </cell>
          <cell r="Z140" t="str">
            <v/>
          </cell>
          <cell r="AA140" t="str">
            <v/>
          </cell>
          <cell r="AC140" t="str">
            <v/>
          </cell>
          <cell r="AE140" t="str">
            <v/>
          </cell>
          <cell r="AG140" t="str">
            <v/>
          </cell>
          <cell r="AI140" t="str">
            <v/>
          </cell>
          <cell r="AK140" t="str">
            <v/>
          </cell>
          <cell r="AM140" t="str">
            <v/>
          </cell>
          <cell r="AN140" t="str">
            <v/>
          </cell>
          <cell r="AO140" t="str">
            <v/>
          </cell>
          <cell r="AP140" t="str">
            <v/>
          </cell>
          <cell r="AQ140" t="str">
            <v/>
          </cell>
          <cell r="AR140" t="str">
            <v/>
          </cell>
          <cell r="AT140" t="str">
            <v/>
          </cell>
        </row>
        <row r="141">
          <cell r="T141">
            <v>0</v>
          </cell>
          <cell r="V141" t="str">
            <v/>
          </cell>
          <cell r="W141" t="str">
            <v/>
          </cell>
          <cell r="X141" t="str">
            <v/>
          </cell>
          <cell r="Y141" t="str">
            <v/>
          </cell>
          <cell r="Z141" t="str">
            <v/>
          </cell>
          <cell r="AA141" t="str">
            <v/>
          </cell>
          <cell r="AC141" t="str">
            <v/>
          </cell>
          <cell r="AE141" t="str">
            <v/>
          </cell>
          <cell r="AG141" t="str">
            <v/>
          </cell>
          <cell r="AI141" t="str">
            <v/>
          </cell>
          <cell r="AK141" t="str">
            <v/>
          </cell>
          <cell r="AM141" t="str">
            <v/>
          </cell>
          <cell r="AN141" t="str">
            <v/>
          </cell>
          <cell r="AO141" t="str">
            <v/>
          </cell>
          <cell r="AP141" t="str">
            <v/>
          </cell>
          <cell r="AQ141" t="str">
            <v/>
          </cell>
          <cell r="AR141" t="str">
            <v/>
          </cell>
          <cell r="AT141" t="str">
            <v/>
          </cell>
        </row>
        <row r="142">
          <cell r="T142">
            <v>0</v>
          </cell>
          <cell r="V142" t="str">
            <v/>
          </cell>
          <cell r="W142" t="str">
            <v/>
          </cell>
          <cell r="X142" t="str">
            <v/>
          </cell>
          <cell r="Y142" t="str">
            <v/>
          </cell>
          <cell r="Z142" t="str">
            <v/>
          </cell>
          <cell r="AA142" t="str">
            <v/>
          </cell>
          <cell r="AC142" t="str">
            <v/>
          </cell>
          <cell r="AE142" t="str">
            <v/>
          </cell>
          <cell r="AG142" t="str">
            <v/>
          </cell>
          <cell r="AI142" t="str">
            <v/>
          </cell>
          <cell r="AK142" t="str">
            <v/>
          </cell>
          <cell r="AM142" t="str">
            <v/>
          </cell>
          <cell r="AN142" t="str">
            <v/>
          </cell>
          <cell r="AO142" t="str">
            <v/>
          </cell>
          <cell r="AP142" t="str">
            <v/>
          </cell>
          <cell r="AQ142" t="str">
            <v/>
          </cell>
          <cell r="AR142" t="str">
            <v/>
          </cell>
          <cell r="AT142" t="str">
            <v/>
          </cell>
        </row>
        <row r="143">
          <cell r="T143">
            <v>0</v>
          </cell>
          <cell r="V143" t="str">
            <v/>
          </cell>
          <cell r="W143" t="str">
            <v/>
          </cell>
          <cell r="X143" t="str">
            <v/>
          </cell>
          <cell r="Y143" t="str">
            <v/>
          </cell>
          <cell r="Z143" t="str">
            <v/>
          </cell>
          <cell r="AA143" t="str">
            <v/>
          </cell>
          <cell r="AC143" t="str">
            <v/>
          </cell>
          <cell r="AE143" t="str">
            <v/>
          </cell>
          <cell r="AG143" t="str">
            <v/>
          </cell>
          <cell r="AI143" t="str">
            <v/>
          </cell>
          <cell r="AK143" t="str">
            <v/>
          </cell>
          <cell r="AM143" t="str">
            <v/>
          </cell>
          <cell r="AN143" t="str">
            <v/>
          </cell>
          <cell r="AO143" t="str">
            <v/>
          </cell>
          <cell r="AP143" t="str">
            <v/>
          </cell>
          <cell r="AQ143" t="str">
            <v/>
          </cell>
          <cell r="AR143" t="str">
            <v/>
          </cell>
          <cell r="AT143" t="str">
            <v/>
          </cell>
        </row>
        <row r="144">
          <cell r="T144">
            <v>0</v>
          </cell>
          <cell r="V144" t="str">
            <v/>
          </cell>
          <cell r="W144" t="str">
            <v/>
          </cell>
          <cell r="X144" t="str">
            <v/>
          </cell>
          <cell r="Y144" t="str">
            <v/>
          </cell>
          <cell r="Z144" t="str">
            <v/>
          </cell>
          <cell r="AA144" t="str">
            <v/>
          </cell>
          <cell r="AC144" t="str">
            <v/>
          </cell>
          <cell r="AE144" t="str">
            <v/>
          </cell>
          <cell r="AG144" t="str">
            <v/>
          </cell>
          <cell r="AI144" t="str">
            <v/>
          </cell>
          <cell r="AK144" t="str">
            <v/>
          </cell>
          <cell r="AM144" t="str">
            <v/>
          </cell>
          <cell r="AN144" t="str">
            <v/>
          </cell>
          <cell r="AO144" t="str">
            <v/>
          </cell>
          <cell r="AP144" t="str">
            <v/>
          </cell>
          <cell r="AQ144" t="str">
            <v/>
          </cell>
          <cell r="AR144" t="str">
            <v/>
          </cell>
          <cell r="AT144" t="str">
            <v/>
          </cell>
        </row>
        <row r="145">
          <cell r="T145">
            <v>0</v>
          </cell>
          <cell r="V145" t="str">
            <v/>
          </cell>
          <cell r="W145" t="str">
            <v/>
          </cell>
          <cell r="X145" t="str">
            <v/>
          </cell>
          <cell r="Y145" t="str">
            <v/>
          </cell>
          <cell r="Z145" t="str">
            <v/>
          </cell>
          <cell r="AA145" t="str">
            <v/>
          </cell>
          <cell r="AC145" t="str">
            <v/>
          </cell>
          <cell r="AE145" t="str">
            <v/>
          </cell>
          <cell r="AG145" t="str">
            <v/>
          </cell>
          <cell r="AI145" t="str">
            <v/>
          </cell>
          <cell r="AK145" t="str">
            <v/>
          </cell>
          <cell r="AM145" t="str">
            <v/>
          </cell>
          <cell r="AN145" t="str">
            <v/>
          </cell>
          <cell r="AO145" t="str">
            <v/>
          </cell>
          <cell r="AP145" t="str">
            <v/>
          </cell>
          <cell r="AQ145" t="str">
            <v/>
          </cell>
          <cell r="AR145" t="str">
            <v/>
          </cell>
          <cell r="AT145" t="str">
            <v/>
          </cell>
        </row>
        <row r="146">
          <cell r="T146">
            <v>0</v>
          </cell>
          <cell r="V146" t="str">
            <v/>
          </cell>
          <cell r="W146" t="str">
            <v/>
          </cell>
          <cell r="X146" t="str">
            <v/>
          </cell>
          <cell r="Y146" t="str">
            <v/>
          </cell>
          <cell r="Z146" t="str">
            <v/>
          </cell>
          <cell r="AA146" t="str">
            <v/>
          </cell>
          <cell r="AC146" t="str">
            <v/>
          </cell>
          <cell r="AE146" t="str">
            <v/>
          </cell>
          <cell r="AG146" t="str">
            <v/>
          </cell>
          <cell r="AI146" t="str">
            <v/>
          </cell>
          <cell r="AK146" t="str">
            <v/>
          </cell>
          <cell r="AM146" t="str">
            <v/>
          </cell>
          <cell r="AN146" t="str">
            <v/>
          </cell>
          <cell r="AO146" t="str">
            <v/>
          </cell>
          <cell r="AP146" t="str">
            <v/>
          </cell>
          <cell r="AQ146" t="str">
            <v/>
          </cell>
          <cell r="AR146" t="str">
            <v/>
          </cell>
          <cell r="AT146" t="str">
            <v/>
          </cell>
        </row>
        <row r="147">
          <cell r="T147">
            <v>0</v>
          </cell>
          <cell r="V147" t="str">
            <v/>
          </cell>
          <cell r="W147" t="str">
            <v/>
          </cell>
          <cell r="X147" t="str">
            <v/>
          </cell>
          <cell r="Y147" t="str">
            <v/>
          </cell>
          <cell r="Z147" t="str">
            <v/>
          </cell>
          <cell r="AA147" t="str">
            <v/>
          </cell>
          <cell r="AC147" t="str">
            <v/>
          </cell>
          <cell r="AE147" t="str">
            <v/>
          </cell>
          <cell r="AG147" t="str">
            <v/>
          </cell>
          <cell r="AI147" t="str">
            <v/>
          </cell>
          <cell r="AK147" t="str">
            <v/>
          </cell>
          <cell r="AM147" t="str">
            <v/>
          </cell>
          <cell r="AN147" t="str">
            <v/>
          </cell>
          <cell r="AO147" t="str">
            <v/>
          </cell>
          <cell r="AP147" t="str">
            <v/>
          </cell>
          <cell r="AQ147" t="str">
            <v/>
          </cell>
          <cell r="AR147" t="str">
            <v/>
          </cell>
          <cell r="AT147" t="str">
            <v/>
          </cell>
        </row>
        <row r="148">
          <cell r="T148">
            <v>0</v>
          </cell>
          <cell r="V148" t="str">
            <v/>
          </cell>
          <cell r="W148" t="str">
            <v/>
          </cell>
          <cell r="X148" t="str">
            <v/>
          </cell>
          <cell r="Y148" t="str">
            <v/>
          </cell>
          <cell r="Z148" t="str">
            <v/>
          </cell>
          <cell r="AA148" t="str">
            <v/>
          </cell>
          <cell r="AC148" t="str">
            <v/>
          </cell>
          <cell r="AE148" t="str">
            <v/>
          </cell>
          <cell r="AG148" t="str">
            <v/>
          </cell>
          <cell r="AI148" t="str">
            <v/>
          </cell>
          <cell r="AK148" t="str">
            <v/>
          </cell>
          <cell r="AM148" t="str">
            <v/>
          </cell>
          <cell r="AN148" t="str">
            <v/>
          </cell>
          <cell r="AO148" t="str">
            <v/>
          </cell>
          <cell r="AP148" t="str">
            <v/>
          </cell>
          <cell r="AQ148" t="str">
            <v/>
          </cell>
          <cell r="AR148" t="str">
            <v/>
          </cell>
          <cell r="AT148" t="str">
            <v/>
          </cell>
        </row>
        <row r="149">
          <cell r="T149">
            <v>0</v>
          </cell>
          <cell r="V149" t="str">
            <v/>
          </cell>
          <cell r="W149" t="str">
            <v/>
          </cell>
          <cell r="X149" t="str">
            <v/>
          </cell>
          <cell r="Y149" t="str">
            <v/>
          </cell>
          <cell r="Z149" t="str">
            <v/>
          </cell>
          <cell r="AA149" t="str">
            <v/>
          </cell>
          <cell r="AC149" t="str">
            <v/>
          </cell>
          <cell r="AE149" t="str">
            <v/>
          </cell>
          <cell r="AG149" t="str">
            <v/>
          </cell>
          <cell r="AI149" t="str">
            <v/>
          </cell>
          <cell r="AK149" t="str">
            <v/>
          </cell>
          <cell r="AM149" t="str">
            <v/>
          </cell>
          <cell r="AN149" t="str">
            <v/>
          </cell>
          <cell r="AO149" t="str">
            <v/>
          </cell>
          <cell r="AP149" t="str">
            <v/>
          </cell>
          <cell r="AQ149" t="str">
            <v/>
          </cell>
          <cell r="AR149" t="str">
            <v/>
          </cell>
          <cell r="AT149" t="str">
            <v/>
          </cell>
        </row>
        <row r="150">
          <cell r="T150">
            <v>0</v>
          </cell>
          <cell r="V150" t="str">
            <v/>
          </cell>
          <cell r="W150" t="str">
            <v/>
          </cell>
          <cell r="X150" t="str">
            <v/>
          </cell>
          <cell r="Y150" t="str">
            <v/>
          </cell>
          <cell r="Z150" t="str">
            <v/>
          </cell>
          <cell r="AA150" t="str">
            <v/>
          </cell>
          <cell r="AC150" t="str">
            <v/>
          </cell>
          <cell r="AE150" t="str">
            <v/>
          </cell>
          <cell r="AG150" t="str">
            <v/>
          </cell>
          <cell r="AI150" t="str">
            <v/>
          </cell>
          <cell r="AK150" t="str">
            <v/>
          </cell>
          <cell r="AM150" t="str">
            <v/>
          </cell>
          <cell r="AN150" t="str">
            <v/>
          </cell>
          <cell r="AO150" t="str">
            <v/>
          </cell>
          <cell r="AP150" t="str">
            <v/>
          </cell>
          <cell r="AQ150" t="str">
            <v/>
          </cell>
          <cell r="AR150" t="str">
            <v/>
          </cell>
          <cell r="AT150" t="str">
            <v/>
          </cell>
        </row>
        <row r="151">
          <cell r="T151">
            <v>0</v>
          </cell>
          <cell r="V151" t="str">
            <v/>
          </cell>
          <cell r="W151" t="str">
            <v/>
          </cell>
          <cell r="X151" t="str">
            <v/>
          </cell>
          <cell r="Y151" t="str">
            <v/>
          </cell>
          <cell r="Z151" t="str">
            <v/>
          </cell>
          <cell r="AA151" t="str">
            <v/>
          </cell>
          <cell r="AC151" t="str">
            <v/>
          </cell>
          <cell r="AE151" t="str">
            <v/>
          </cell>
          <cell r="AG151" t="str">
            <v/>
          </cell>
          <cell r="AI151" t="str">
            <v/>
          </cell>
          <cell r="AK151" t="str">
            <v/>
          </cell>
          <cell r="AM151" t="str">
            <v/>
          </cell>
          <cell r="AN151" t="str">
            <v/>
          </cell>
          <cell r="AO151" t="str">
            <v/>
          </cell>
          <cell r="AP151" t="str">
            <v/>
          </cell>
          <cell r="AQ151" t="str">
            <v/>
          </cell>
          <cell r="AR151" t="str">
            <v/>
          </cell>
          <cell r="AT151" t="str">
            <v/>
          </cell>
        </row>
        <row r="152">
          <cell r="T152">
            <v>0</v>
          </cell>
          <cell r="V152" t="str">
            <v/>
          </cell>
          <cell r="W152" t="str">
            <v/>
          </cell>
          <cell r="X152" t="str">
            <v/>
          </cell>
          <cell r="Y152" t="str">
            <v/>
          </cell>
          <cell r="Z152" t="str">
            <v/>
          </cell>
          <cell r="AA152" t="str">
            <v/>
          </cell>
          <cell r="AC152" t="str">
            <v/>
          </cell>
          <cell r="AE152" t="str">
            <v/>
          </cell>
          <cell r="AG152" t="str">
            <v/>
          </cell>
          <cell r="AI152" t="str">
            <v/>
          </cell>
          <cell r="AK152" t="str">
            <v/>
          </cell>
          <cell r="AM152" t="str">
            <v/>
          </cell>
          <cell r="AN152" t="str">
            <v/>
          </cell>
          <cell r="AO152" t="str">
            <v/>
          </cell>
          <cell r="AP152" t="str">
            <v/>
          </cell>
          <cell r="AQ152" t="str">
            <v/>
          </cell>
          <cell r="AR152" t="str">
            <v/>
          </cell>
          <cell r="AT152" t="str">
            <v/>
          </cell>
        </row>
        <row r="153">
          <cell r="V153" t="str">
            <v/>
          </cell>
          <cell r="W153" t="str">
            <v/>
          </cell>
          <cell r="X153" t="str">
            <v/>
          </cell>
          <cell r="Y153" t="str">
            <v/>
          </cell>
          <cell r="Z153" t="str">
            <v/>
          </cell>
          <cell r="AA153" t="str">
            <v/>
          </cell>
          <cell r="AC153" t="str">
            <v/>
          </cell>
          <cell r="AE153" t="str">
            <v/>
          </cell>
          <cell r="AG153" t="str">
            <v/>
          </cell>
          <cell r="AI153" t="str">
            <v/>
          </cell>
          <cell r="AK153" t="str">
            <v/>
          </cell>
          <cell r="AM153" t="str">
            <v/>
          </cell>
          <cell r="AN153" t="str">
            <v/>
          </cell>
          <cell r="AO153" t="str">
            <v/>
          </cell>
          <cell r="AP153" t="str">
            <v/>
          </cell>
          <cell r="AQ153" t="str">
            <v/>
          </cell>
          <cell r="AR153" t="str">
            <v/>
          </cell>
          <cell r="AT153" t="str">
            <v/>
          </cell>
        </row>
        <row r="154">
          <cell r="F154" t="str">
            <v>Packing &amp; Freight Own Equipment</v>
          </cell>
          <cell r="V154" t="str">
            <v/>
          </cell>
          <cell r="W154">
            <v>0</v>
          </cell>
          <cell r="X154" t="str">
            <v/>
          </cell>
          <cell r="Y154">
            <v>0</v>
          </cell>
          <cell r="Z154" t="str">
            <v/>
          </cell>
          <cell r="AA154">
            <v>0</v>
          </cell>
          <cell r="AC154">
            <v>0</v>
          </cell>
          <cell r="AE154" t="str">
            <v/>
          </cell>
          <cell r="AG154" t="str">
            <v/>
          </cell>
          <cell r="AI154" t="str">
            <v/>
          </cell>
          <cell r="AK154" t="str">
            <v/>
          </cell>
          <cell r="AM154" t="str">
            <v/>
          </cell>
          <cell r="AN154">
            <v>0</v>
          </cell>
          <cell r="AO154" t="str">
            <v/>
          </cell>
          <cell r="AP154">
            <v>0</v>
          </cell>
          <cell r="AQ154" t="str">
            <v/>
          </cell>
          <cell r="AR154">
            <v>0</v>
          </cell>
          <cell r="AT154">
            <v>0</v>
          </cell>
        </row>
        <row r="155">
          <cell r="V155" t="str">
            <v/>
          </cell>
          <cell r="W155" t="str">
            <v/>
          </cell>
          <cell r="X155" t="str">
            <v/>
          </cell>
          <cell r="Y155" t="str">
            <v/>
          </cell>
          <cell r="Z155" t="str">
            <v/>
          </cell>
          <cell r="AA155" t="str">
            <v/>
          </cell>
          <cell r="AC155" t="str">
            <v/>
          </cell>
          <cell r="AE155" t="str">
            <v/>
          </cell>
          <cell r="AG155" t="str">
            <v/>
          </cell>
          <cell r="AI155" t="str">
            <v/>
          </cell>
          <cell r="AK155" t="str">
            <v/>
          </cell>
          <cell r="AM155" t="str">
            <v/>
          </cell>
          <cell r="AN155" t="str">
            <v/>
          </cell>
          <cell r="AO155" t="str">
            <v/>
          </cell>
          <cell r="AP155" t="str">
            <v/>
          </cell>
          <cell r="AQ155" t="str">
            <v/>
          </cell>
          <cell r="AR155" t="str">
            <v/>
          </cell>
          <cell r="AT155" t="str">
            <v/>
          </cell>
        </row>
        <row r="156">
          <cell r="V156" t="str">
            <v/>
          </cell>
          <cell r="W156" t="str">
            <v/>
          </cell>
          <cell r="X156" t="str">
            <v/>
          </cell>
          <cell r="Y156" t="str">
            <v/>
          </cell>
          <cell r="Z156" t="str">
            <v/>
          </cell>
          <cell r="AA156" t="str">
            <v/>
          </cell>
          <cell r="AC156" t="str">
            <v/>
          </cell>
          <cell r="AE156" t="str">
            <v/>
          </cell>
          <cell r="AG156" t="str">
            <v/>
          </cell>
          <cell r="AI156" t="str">
            <v/>
          </cell>
          <cell r="AK156" t="str">
            <v/>
          </cell>
          <cell r="AM156" t="str">
            <v/>
          </cell>
          <cell r="AN156" t="str">
            <v/>
          </cell>
          <cell r="AO156" t="str">
            <v/>
          </cell>
          <cell r="AP156" t="str">
            <v/>
          </cell>
          <cell r="AQ156" t="str">
            <v/>
          </cell>
          <cell r="AR156" t="str">
            <v/>
          </cell>
          <cell r="AT156" t="str">
            <v/>
          </cell>
        </row>
        <row r="157">
          <cell r="T157">
            <v>0</v>
          </cell>
          <cell r="V157" t="str">
            <v/>
          </cell>
          <cell r="W157" t="str">
            <v/>
          </cell>
          <cell r="X157" t="str">
            <v/>
          </cell>
          <cell r="Y157" t="str">
            <v/>
          </cell>
          <cell r="Z157" t="str">
            <v/>
          </cell>
          <cell r="AA157" t="str">
            <v/>
          </cell>
          <cell r="AC157" t="str">
            <v/>
          </cell>
          <cell r="AE157" t="str">
            <v/>
          </cell>
          <cell r="AG157" t="str">
            <v/>
          </cell>
          <cell r="AI157" t="str">
            <v/>
          </cell>
          <cell r="AK157" t="str">
            <v/>
          </cell>
          <cell r="AM157" t="str">
            <v/>
          </cell>
          <cell r="AN157" t="str">
            <v/>
          </cell>
          <cell r="AO157" t="str">
            <v/>
          </cell>
          <cell r="AP157" t="str">
            <v/>
          </cell>
          <cell r="AQ157" t="str">
            <v/>
          </cell>
          <cell r="AR157" t="str">
            <v/>
          </cell>
          <cell r="AT157" t="str">
            <v/>
          </cell>
        </row>
        <row r="158">
          <cell r="T158">
            <v>0</v>
          </cell>
          <cell r="V158">
            <v>0</v>
          </cell>
          <cell r="W158" t="str">
            <v/>
          </cell>
          <cell r="X158">
            <v>0</v>
          </cell>
          <cell r="Y158" t="str">
            <v/>
          </cell>
          <cell r="Z158">
            <v>0</v>
          </cell>
          <cell r="AA158" t="str">
            <v/>
          </cell>
          <cell r="AC158" t="str">
            <v/>
          </cell>
          <cell r="AE158" t="e">
            <v>#VALUE!</v>
          </cell>
          <cell r="AG158" t="e">
            <v>#VALUE!</v>
          </cell>
          <cell r="AI158" t="e">
            <v>#VALUE!</v>
          </cell>
          <cell r="AK158" t="str">
            <v/>
          </cell>
          <cell r="AM158" t="e">
            <v>#VALUE!</v>
          </cell>
          <cell r="AN158" t="str">
            <v/>
          </cell>
          <cell r="AO158" t="e">
            <v>#VALUE!</v>
          </cell>
          <cell r="AP158" t="str">
            <v/>
          </cell>
          <cell r="AQ158" t="e">
            <v>#VALUE!</v>
          </cell>
          <cell r="AR158" t="str">
            <v/>
          </cell>
          <cell r="AT158" t="str">
            <v/>
          </cell>
        </row>
        <row r="159">
          <cell r="T159">
            <v>0</v>
          </cell>
          <cell r="V159" t="str">
            <v/>
          </cell>
          <cell r="W159" t="str">
            <v/>
          </cell>
          <cell r="X159" t="str">
            <v/>
          </cell>
          <cell r="Y159" t="str">
            <v/>
          </cell>
          <cell r="Z159" t="str">
            <v/>
          </cell>
          <cell r="AA159" t="str">
            <v/>
          </cell>
          <cell r="AC159" t="str">
            <v/>
          </cell>
          <cell r="AE159" t="str">
            <v/>
          </cell>
          <cell r="AG159" t="str">
            <v/>
          </cell>
          <cell r="AI159" t="str">
            <v/>
          </cell>
          <cell r="AK159" t="str">
            <v/>
          </cell>
          <cell r="AM159" t="str">
            <v/>
          </cell>
          <cell r="AN159" t="str">
            <v/>
          </cell>
          <cell r="AO159" t="str">
            <v/>
          </cell>
          <cell r="AP159" t="str">
            <v/>
          </cell>
          <cell r="AQ159" t="str">
            <v/>
          </cell>
          <cell r="AR159" t="str">
            <v/>
          </cell>
          <cell r="AT159" t="str">
            <v/>
          </cell>
        </row>
        <row r="160">
          <cell r="T160">
            <v>0</v>
          </cell>
          <cell r="V160" t="str">
            <v/>
          </cell>
          <cell r="W160" t="str">
            <v/>
          </cell>
          <cell r="X160" t="str">
            <v/>
          </cell>
          <cell r="Y160" t="str">
            <v/>
          </cell>
          <cell r="Z160" t="str">
            <v/>
          </cell>
          <cell r="AA160" t="str">
            <v/>
          </cell>
          <cell r="AC160" t="str">
            <v/>
          </cell>
          <cell r="AE160" t="str">
            <v/>
          </cell>
          <cell r="AG160" t="str">
            <v/>
          </cell>
          <cell r="AI160" t="str">
            <v/>
          </cell>
          <cell r="AK160" t="str">
            <v/>
          </cell>
          <cell r="AM160" t="str">
            <v/>
          </cell>
          <cell r="AN160" t="str">
            <v/>
          </cell>
          <cell r="AO160" t="str">
            <v/>
          </cell>
          <cell r="AP160" t="str">
            <v/>
          </cell>
          <cell r="AQ160" t="str">
            <v/>
          </cell>
          <cell r="AR160" t="str">
            <v/>
          </cell>
          <cell r="AT160" t="str">
            <v/>
          </cell>
        </row>
        <row r="161">
          <cell r="T161">
            <v>0</v>
          </cell>
          <cell r="V161" t="str">
            <v/>
          </cell>
          <cell r="W161" t="str">
            <v/>
          </cell>
          <cell r="X161" t="str">
            <v/>
          </cell>
          <cell r="Y161" t="str">
            <v/>
          </cell>
          <cell r="Z161" t="str">
            <v/>
          </cell>
          <cell r="AA161" t="str">
            <v/>
          </cell>
          <cell r="AC161" t="str">
            <v/>
          </cell>
          <cell r="AE161" t="str">
            <v/>
          </cell>
          <cell r="AG161" t="str">
            <v/>
          </cell>
          <cell r="AI161" t="str">
            <v/>
          </cell>
          <cell r="AK161" t="str">
            <v/>
          </cell>
          <cell r="AM161" t="str">
            <v/>
          </cell>
          <cell r="AN161" t="str">
            <v/>
          </cell>
          <cell r="AO161" t="str">
            <v/>
          </cell>
          <cell r="AP161" t="str">
            <v/>
          </cell>
          <cell r="AQ161" t="str">
            <v/>
          </cell>
          <cell r="AR161" t="str">
            <v/>
          </cell>
          <cell r="AT161" t="str">
            <v/>
          </cell>
        </row>
        <row r="162">
          <cell r="T162">
            <v>0</v>
          </cell>
          <cell r="V162" t="str">
            <v/>
          </cell>
          <cell r="W162" t="str">
            <v/>
          </cell>
          <cell r="X162" t="str">
            <v/>
          </cell>
          <cell r="Y162" t="str">
            <v/>
          </cell>
          <cell r="Z162" t="str">
            <v/>
          </cell>
          <cell r="AA162" t="str">
            <v/>
          </cell>
          <cell r="AC162" t="str">
            <v/>
          </cell>
          <cell r="AE162" t="str">
            <v/>
          </cell>
          <cell r="AG162" t="str">
            <v/>
          </cell>
          <cell r="AI162" t="str">
            <v/>
          </cell>
          <cell r="AK162" t="str">
            <v/>
          </cell>
          <cell r="AM162" t="str">
            <v/>
          </cell>
          <cell r="AN162" t="str">
            <v/>
          </cell>
          <cell r="AO162" t="str">
            <v/>
          </cell>
          <cell r="AP162" t="str">
            <v/>
          </cell>
          <cell r="AQ162" t="str">
            <v/>
          </cell>
          <cell r="AR162" t="str">
            <v/>
          </cell>
          <cell r="AT162" t="str">
            <v/>
          </cell>
        </row>
        <row r="163">
          <cell r="V163" t="str">
            <v/>
          </cell>
          <cell r="W163" t="str">
            <v/>
          </cell>
          <cell r="X163" t="str">
            <v/>
          </cell>
          <cell r="Y163" t="str">
            <v/>
          </cell>
          <cell r="Z163" t="str">
            <v/>
          </cell>
          <cell r="AA163" t="str">
            <v/>
          </cell>
          <cell r="AC163" t="str">
            <v/>
          </cell>
          <cell r="AE163" t="str">
            <v/>
          </cell>
          <cell r="AG163" t="str">
            <v/>
          </cell>
          <cell r="AI163" t="str">
            <v/>
          </cell>
          <cell r="AK163" t="str">
            <v/>
          </cell>
          <cell r="AM163" t="str">
            <v/>
          </cell>
          <cell r="AN163" t="str">
            <v/>
          </cell>
          <cell r="AO163" t="str">
            <v/>
          </cell>
          <cell r="AP163" t="str">
            <v/>
          </cell>
          <cell r="AQ163" t="str">
            <v/>
          </cell>
          <cell r="AR163" t="str">
            <v/>
          </cell>
          <cell r="AT163" t="str">
            <v/>
          </cell>
        </row>
        <row r="164">
          <cell r="F164" t="str">
            <v>TOTAL OWN EQUIPMENTS</v>
          </cell>
          <cell r="V164">
            <v>0.55093986818759877</v>
          </cell>
          <cell r="W164">
            <v>12012518.26294018</v>
          </cell>
          <cell r="X164">
            <v>0.59527201357180048</v>
          </cell>
          <cell r="Y164">
            <v>13894425.538899519</v>
          </cell>
          <cell r="Z164">
            <v>0.56328882219527898</v>
          </cell>
          <cell r="AA164">
            <v>12524121.829185903</v>
          </cell>
          <cell r="AC164">
            <v>38431065.631025597</v>
          </cell>
          <cell r="AE164">
            <v>2.9344045995711898</v>
          </cell>
          <cell r="AG164">
            <v>2.4182663602612791</v>
          </cell>
          <cell r="AI164">
            <v>2.4982762837663781</v>
          </cell>
          <cell r="AK164">
            <v>2.5875321775683937</v>
          </cell>
          <cell r="AM164">
            <v>0.64691491928334732</v>
          </cell>
          <cell r="AN164">
            <v>4093681.6500000004</v>
          </cell>
          <cell r="AO164">
            <v>0.60234792038794971</v>
          </cell>
          <cell r="AP164">
            <v>5745614.1999999993</v>
          </cell>
          <cell r="AQ164">
            <v>0.5750583045994978</v>
          </cell>
          <cell r="AR164">
            <v>5013105.1999999993</v>
          </cell>
          <cell r="AT164">
            <v>14852401.049999999</v>
          </cell>
        </row>
        <row r="165">
          <cell r="V165" t="str">
            <v/>
          </cell>
          <cell r="W165" t="str">
            <v/>
          </cell>
          <cell r="X165" t="str">
            <v/>
          </cell>
          <cell r="Y165" t="str">
            <v/>
          </cell>
          <cell r="Z165" t="str">
            <v/>
          </cell>
          <cell r="AA165" t="str">
            <v/>
          </cell>
          <cell r="AC165" t="str">
            <v/>
          </cell>
          <cell r="AE165" t="str">
            <v/>
          </cell>
          <cell r="AG165" t="str">
            <v/>
          </cell>
          <cell r="AI165" t="str">
            <v/>
          </cell>
          <cell r="AK165" t="str">
            <v/>
          </cell>
          <cell r="AM165" t="str">
            <v/>
          </cell>
          <cell r="AN165" t="str">
            <v/>
          </cell>
          <cell r="AO165" t="str">
            <v/>
          </cell>
          <cell r="AP165" t="str">
            <v/>
          </cell>
          <cell r="AQ165" t="str">
            <v/>
          </cell>
          <cell r="AR165" t="str">
            <v/>
          </cell>
          <cell r="AT165" t="str">
            <v/>
          </cell>
        </row>
        <row r="166">
          <cell r="F166" t="str">
            <v>Antennas</v>
          </cell>
          <cell r="V166">
            <v>0.71089050491854777</v>
          </cell>
          <cell r="W166">
            <v>1318984.1046325583</v>
          </cell>
          <cell r="X166">
            <v>0.8240925052026189</v>
          </cell>
          <cell r="Y166">
            <v>3423879.3549860464</v>
          </cell>
          <cell r="Z166">
            <v>0.77708263331571403</v>
          </cell>
          <cell r="AA166">
            <v>3107845.823683721</v>
          </cell>
          <cell r="AC166">
            <v>7850709.2833023258</v>
          </cell>
          <cell r="AE166">
            <v>2.1715318533030374</v>
          </cell>
          <cell r="AG166">
            <v>2.4372335818958177</v>
          </cell>
          <cell r="AI166">
            <v>2.271568047132055</v>
          </cell>
          <cell r="AK166">
            <v>2.3224408225437823</v>
          </cell>
          <cell r="AM166">
            <v>0.66089335143886774</v>
          </cell>
          <cell r="AN166">
            <v>607398</v>
          </cell>
          <cell r="AO166">
            <v>0.78062059699203501</v>
          </cell>
          <cell r="AP166">
            <v>1404822</v>
          </cell>
          <cell r="AQ166">
            <v>0.73964049195837278</v>
          </cell>
          <cell r="AR166">
            <v>1368150</v>
          </cell>
          <cell r="AT166">
            <v>3380370</v>
          </cell>
        </row>
        <row r="167">
          <cell r="V167" t="str">
            <v/>
          </cell>
          <cell r="W167" t="str">
            <v/>
          </cell>
          <cell r="X167" t="str">
            <v/>
          </cell>
          <cell r="Y167" t="str">
            <v/>
          </cell>
          <cell r="Z167" t="str">
            <v/>
          </cell>
          <cell r="AA167" t="str">
            <v/>
          </cell>
          <cell r="AC167" t="str">
            <v/>
          </cell>
          <cell r="AE167" t="str">
            <v/>
          </cell>
          <cell r="AG167" t="str">
            <v/>
          </cell>
          <cell r="AI167" t="str">
            <v/>
          </cell>
          <cell r="AK167" t="str">
            <v/>
          </cell>
          <cell r="AM167" t="str">
            <v/>
          </cell>
          <cell r="AN167" t="str">
            <v/>
          </cell>
          <cell r="AO167" t="str">
            <v/>
          </cell>
          <cell r="AP167" t="str">
            <v/>
          </cell>
          <cell r="AQ167" t="str">
            <v/>
          </cell>
          <cell r="AR167" t="str">
            <v/>
          </cell>
          <cell r="AT167" t="str">
            <v/>
          </cell>
        </row>
        <row r="168">
          <cell r="V168" t="str">
            <v/>
          </cell>
          <cell r="W168" t="str">
            <v/>
          </cell>
          <cell r="X168" t="str">
            <v/>
          </cell>
          <cell r="Y168" t="str">
            <v/>
          </cell>
          <cell r="Z168" t="str">
            <v/>
          </cell>
          <cell r="AA168" t="str">
            <v/>
          </cell>
          <cell r="AC168" t="str">
            <v/>
          </cell>
          <cell r="AE168" t="str">
            <v/>
          </cell>
          <cell r="AG168" t="str">
            <v/>
          </cell>
          <cell r="AI168" t="str">
            <v/>
          </cell>
          <cell r="AK168" t="str">
            <v/>
          </cell>
          <cell r="AM168" t="str">
            <v/>
          </cell>
          <cell r="AN168" t="str">
            <v/>
          </cell>
          <cell r="AO168" t="str">
            <v/>
          </cell>
          <cell r="AP168" t="str">
            <v/>
          </cell>
          <cell r="AQ168" t="str">
            <v/>
          </cell>
          <cell r="AR168" t="str">
            <v/>
          </cell>
          <cell r="AT168" t="str">
            <v/>
          </cell>
        </row>
        <row r="169">
          <cell r="K169" t="str">
            <v>ANTENNA SYSTEM</v>
          </cell>
          <cell r="T169">
            <v>0</v>
          </cell>
          <cell r="U169" t="str">
            <v>x</v>
          </cell>
          <cell r="V169">
            <v>1318984.1046325583</v>
          </cell>
          <cell r="W169">
            <v>1318984.1046325583</v>
          </cell>
          <cell r="X169">
            <v>3423879.3549860464</v>
          </cell>
          <cell r="Y169">
            <v>3423879.3549860464</v>
          </cell>
          <cell r="Z169">
            <v>3107845.823683721</v>
          </cell>
          <cell r="AA169">
            <v>3107845.823683721</v>
          </cell>
          <cell r="AC169">
            <v>7850709.2833023258</v>
          </cell>
          <cell r="AE169">
            <v>2.1715318533030374</v>
          </cell>
          <cell r="AG169">
            <v>2.4372335818958177</v>
          </cell>
          <cell r="AI169">
            <v>2.271568047132055</v>
          </cell>
          <cell r="AK169">
            <v>2.3224408225437823</v>
          </cell>
          <cell r="AM169">
            <v>607398</v>
          </cell>
          <cell r="AN169">
            <v>607398</v>
          </cell>
          <cell r="AO169">
            <v>1404822</v>
          </cell>
          <cell r="AP169">
            <v>1404822</v>
          </cell>
          <cell r="AQ169">
            <v>1368150</v>
          </cell>
          <cell r="AR169">
            <v>1368150</v>
          </cell>
          <cell r="AT169">
            <v>3380370</v>
          </cell>
        </row>
        <row r="170">
          <cell r="L170" t="str">
            <v>ANTENNA SYSTEM FOR 2 SECTORED BTS SITES (High Power)</v>
          </cell>
          <cell r="N170">
            <v>30</v>
          </cell>
          <cell r="P170">
            <v>196</v>
          </cell>
          <cell r="R170">
            <v>114</v>
          </cell>
          <cell r="T170">
            <v>340</v>
          </cell>
          <cell r="V170">
            <v>8563.8994744186039</v>
          </cell>
          <cell r="W170" t="str">
            <v/>
          </cell>
          <cell r="X170">
            <v>8563.8994744186039</v>
          </cell>
          <cell r="Y170" t="str">
            <v/>
          </cell>
          <cell r="Z170">
            <v>8563.8994744186039</v>
          </cell>
          <cell r="AA170" t="str">
            <v/>
          </cell>
          <cell r="AC170" t="str">
            <v/>
          </cell>
          <cell r="AE170">
            <v>3.0894298248263361</v>
          </cell>
          <cell r="AG170">
            <v>3.0894298248263361</v>
          </cell>
          <cell r="AI170">
            <v>3.0894298248263361</v>
          </cell>
          <cell r="AK170" t="str">
            <v/>
          </cell>
          <cell r="AM170">
            <v>2772</v>
          </cell>
          <cell r="AN170" t="str">
            <v/>
          </cell>
          <cell r="AO170">
            <v>2772</v>
          </cell>
          <cell r="AP170" t="str">
            <v/>
          </cell>
          <cell r="AQ170">
            <v>2772</v>
          </cell>
          <cell r="AR170" t="str">
            <v/>
          </cell>
          <cell r="AT170" t="str">
            <v/>
          </cell>
        </row>
        <row r="171">
          <cell r="L171" t="str">
            <v>ANTENNA SYSTEM FOR 3 SECTORED BTS SITES (Cross-Polarised) (Dense Urban)</v>
          </cell>
          <cell r="N171">
            <v>143</v>
          </cell>
          <cell r="P171">
            <v>235</v>
          </cell>
          <cell r="R171">
            <v>287</v>
          </cell>
          <cell r="T171">
            <v>665</v>
          </cell>
          <cell r="V171">
            <v>7427.0428000000002</v>
          </cell>
          <cell r="W171" t="str">
            <v/>
          </cell>
          <cell r="X171">
            <v>7427.0428000000002</v>
          </cell>
          <cell r="Y171" t="str">
            <v/>
          </cell>
          <cell r="Z171">
            <v>7427.0428000000002</v>
          </cell>
          <cell r="AA171" t="str">
            <v/>
          </cell>
          <cell r="AC171" t="str">
            <v/>
          </cell>
          <cell r="AE171">
            <v>2.0259254773595199</v>
          </cell>
          <cell r="AG171">
            <v>2.0259254773595199</v>
          </cell>
          <cell r="AI171">
            <v>2.0259254773595199</v>
          </cell>
          <cell r="AK171" t="str">
            <v/>
          </cell>
          <cell r="AM171">
            <v>3666</v>
          </cell>
          <cell r="AN171" t="str">
            <v/>
          </cell>
          <cell r="AO171">
            <v>3666</v>
          </cell>
          <cell r="AP171" t="str">
            <v/>
          </cell>
          <cell r="AQ171">
            <v>3666</v>
          </cell>
          <cell r="AR171" t="str">
            <v/>
          </cell>
          <cell r="AT171" t="str">
            <v/>
          </cell>
        </row>
        <row r="172">
          <cell r="T172">
            <v>0</v>
          </cell>
          <cell r="V172" t="str">
            <v/>
          </cell>
          <cell r="W172" t="str">
            <v/>
          </cell>
          <cell r="X172" t="str">
            <v/>
          </cell>
          <cell r="Y172" t="str">
            <v/>
          </cell>
          <cell r="Z172" t="str">
            <v/>
          </cell>
          <cell r="AA172" t="str">
            <v/>
          </cell>
          <cell r="AC172" t="str">
            <v/>
          </cell>
          <cell r="AE172" t="str">
            <v/>
          </cell>
          <cell r="AG172" t="str">
            <v/>
          </cell>
          <cell r="AI172" t="str">
            <v/>
          </cell>
          <cell r="AK172" t="str">
            <v/>
          </cell>
          <cell r="AM172" t="str">
            <v/>
          </cell>
          <cell r="AN172" t="str">
            <v/>
          </cell>
          <cell r="AO172" t="str">
            <v/>
          </cell>
          <cell r="AP172" t="str">
            <v/>
          </cell>
          <cell r="AQ172" t="str">
            <v/>
          </cell>
          <cell r="AR172" t="str">
            <v/>
          </cell>
          <cell r="AT172" t="str">
            <v/>
          </cell>
        </row>
        <row r="173">
          <cell r="T173">
            <v>0</v>
          </cell>
          <cell r="V173" t="str">
            <v/>
          </cell>
          <cell r="W173" t="str">
            <v/>
          </cell>
          <cell r="X173" t="str">
            <v/>
          </cell>
          <cell r="Y173" t="str">
            <v/>
          </cell>
          <cell r="Z173" t="str">
            <v/>
          </cell>
          <cell r="AA173" t="str">
            <v/>
          </cell>
          <cell r="AC173" t="str">
            <v/>
          </cell>
          <cell r="AE173" t="str">
            <v/>
          </cell>
          <cell r="AG173" t="str">
            <v/>
          </cell>
          <cell r="AI173" t="str">
            <v/>
          </cell>
          <cell r="AK173" t="str">
            <v/>
          </cell>
          <cell r="AM173" t="str">
            <v/>
          </cell>
          <cell r="AN173" t="str">
            <v/>
          </cell>
          <cell r="AO173" t="str">
            <v/>
          </cell>
          <cell r="AP173" t="str">
            <v/>
          </cell>
          <cell r="AQ173" t="str">
            <v/>
          </cell>
          <cell r="AR173" t="str">
            <v/>
          </cell>
          <cell r="AT173" t="str">
            <v/>
          </cell>
        </row>
        <row r="174">
          <cell r="T174">
            <v>0</v>
          </cell>
          <cell r="V174" t="str">
            <v/>
          </cell>
          <cell r="W174" t="str">
            <v/>
          </cell>
          <cell r="X174" t="str">
            <v/>
          </cell>
          <cell r="Y174" t="str">
            <v/>
          </cell>
          <cell r="Z174" t="str">
            <v/>
          </cell>
          <cell r="AA174" t="str">
            <v/>
          </cell>
          <cell r="AC174" t="str">
            <v/>
          </cell>
          <cell r="AE174" t="str">
            <v/>
          </cell>
          <cell r="AG174" t="str">
            <v/>
          </cell>
          <cell r="AI174" t="str">
            <v/>
          </cell>
          <cell r="AK174" t="str">
            <v/>
          </cell>
          <cell r="AM174" t="str">
            <v/>
          </cell>
          <cell r="AN174" t="str">
            <v/>
          </cell>
          <cell r="AO174" t="str">
            <v/>
          </cell>
          <cell r="AP174" t="str">
            <v/>
          </cell>
          <cell r="AQ174" t="str">
            <v/>
          </cell>
          <cell r="AR174" t="str">
            <v/>
          </cell>
          <cell r="AT174" t="str">
            <v/>
          </cell>
        </row>
        <row r="175">
          <cell r="V175" t="str">
            <v/>
          </cell>
          <cell r="W175" t="str">
            <v/>
          </cell>
          <cell r="X175" t="str">
            <v/>
          </cell>
          <cell r="Y175" t="str">
            <v/>
          </cell>
          <cell r="Z175" t="str">
            <v/>
          </cell>
          <cell r="AA175" t="str">
            <v/>
          </cell>
          <cell r="AC175" t="str">
            <v/>
          </cell>
          <cell r="AE175" t="str">
            <v/>
          </cell>
          <cell r="AG175" t="str">
            <v/>
          </cell>
          <cell r="AI175" t="str">
            <v/>
          </cell>
          <cell r="AK175" t="str">
            <v/>
          </cell>
          <cell r="AM175" t="str">
            <v/>
          </cell>
          <cell r="AN175" t="str">
            <v/>
          </cell>
          <cell r="AO175" t="str">
            <v/>
          </cell>
          <cell r="AP175" t="str">
            <v/>
          </cell>
          <cell r="AQ175" t="str">
            <v/>
          </cell>
          <cell r="AR175" t="str">
            <v/>
          </cell>
          <cell r="AT175" t="str">
            <v/>
          </cell>
        </row>
        <row r="176">
          <cell r="F176" t="str">
            <v>Poles</v>
          </cell>
          <cell r="V176" t="str">
            <v/>
          </cell>
          <cell r="W176">
            <v>0</v>
          </cell>
          <cell r="X176" t="str">
            <v/>
          </cell>
          <cell r="Y176">
            <v>0</v>
          </cell>
          <cell r="Z176" t="str">
            <v/>
          </cell>
          <cell r="AA176">
            <v>0</v>
          </cell>
          <cell r="AC176">
            <v>0</v>
          </cell>
          <cell r="AE176" t="str">
            <v/>
          </cell>
          <cell r="AG176" t="str">
            <v/>
          </cell>
          <cell r="AI176" t="str">
            <v/>
          </cell>
          <cell r="AK176" t="str">
            <v/>
          </cell>
          <cell r="AM176" t="str">
            <v/>
          </cell>
          <cell r="AN176">
            <v>0</v>
          </cell>
          <cell r="AO176" t="str">
            <v/>
          </cell>
          <cell r="AP176">
            <v>0</v>
          </cell>
          <cell r="AQ176" t="str">
            <v/>
          </cell>
          <cell r="AR176">
            <v>0</v>
          </cell>
          <cell r="AT176">
            <v>0</v>
          </cell>
        </row>
        <row r="177">
          <cell r="V177" t="str">
            <v/>
          </cell>
          <cell r="W177" t="str">
            <v/>
          </cell>
          <cell r="X177" t="str">
            <v/>
          </cell>
          <cell r="Y177" t="str">
            <v/>
          </cell>
          <cell r="Z177" t="str">
            <v/>
          </cell>
          <cell r="AA177" t="str">
            <v/>
          </cell>
          <cell r="AC177" t="str">
            <v/>
          </cell>
          <cell r="AE177" t="str">
            <v/>
          </cell>
          <cell r="AG177" t="str">
            <v/>
          </cell>
          <cell r="AI177" t="str">
            <v/>
          </cell>
          <cell r="AK177" t="str">
            <v/>
          </cell>
          <cell r="AM177" t="str">
            <v/>
          </cell>
          <cell r="AN177" t="str">
            <v/>
          </cell>
          <cell r="AO177" t="str">
            <v/>
          </cell>
          <cell r="AP177" t="str">
            <v/>
          </cell>
          <cell r="AQ177" t="str">
            <v/>
          </cell>
          <cell r="AR177" t="str">
            <v/>
          </cell>
          <cell r="AT177" t="str">
            <v/>
          </cell>
        </row>
        <row r="178">
          <cell r="V178" t="str">
            <v/>
          </cell>
          <cell r="W178" t="str">
            <v/>
          </cell>
          <cell r="X178" t="str">
            <v/>
          </cell>
          <cell r="Y178" t="str">
            <v/>
          </cell>
          <cell r="Z178" t="str">
            <v/>
          </cell>
          <cell r="AA178" t="str">
            <v/>
          </cell>
          <cell r="AC178" t="str">
            <v/>
          </cell>
          <cell r="AE178" t="str">
            <v/>
          </cell>
          <cell r="AG178" t="str">
            <v/>
          </cell>
          <cell r="AI178" t="str">
            <v/>
          </cell>
          <cell r="AK178" t="str">
            <v/>
          </cell>
          <cell r="AM178" t="str">
            <v/>
          </cell>
          <cell r="AN178" t="str">
            <v/>
          </cell>
          <cell r="AO178" t="str">
            <v/>
          </cell>
          <cell r="AP178" t="str">
            <v/>
          </cell>
          <cell r="AQ178" t="str">
            <v/>
          </cell>
          <cell r="AR178" t="str">
            <v/>
          </cell>
          <cell r="AT178" t="str">
            <v/>
          </cell>
        </row>
        <row r="179">
          <cell r="T179">
            <v>0</v>
          </cell>
          <cell r="V179" t="str">
            <v/>
          </cell>
          <cell r="W179" t="str">
            <v/>
          </cell>
          <cell r="X179" t="str">
            <v/>
          </cell>
          <cell r="Y179" t="str">
            <v/>
          </cell>
          <cell r="Z179" t="str">
            <v/>
          </cell>
          <cell r="AA179" t="str">
            <v/>
          </cell>
          <cell r="AC179" t="str">
            <v/>
          </cell>
          <cell r="AE179" t="str">
            <v/>
          </cell>
          <cell r="AG179" t="str">
            <v/>
          </cell>
          <cell r="AI179" t="str">
            <v/>
          </cell>
          <cell r="AK179" t="str">
            <v/>
          </cell>
          <cell r="AM179" t="str">
            <v/>
          </cell>
          <cell r="AN179" t="str">
            <v/>
          </cell>
          <cell r="AO179" t="str">
            <v/>
          </cell>
          <cell r="AP179" t="str">
            <v/>
          </cell>
          <cell r="AQ179" t="str">
            <v/>
          </cell>
          <cell r="AR179" t="str">
            <v/>
          </cell>
          <cell r="AT179" t="str">
            <v/>
          </cell>
        </row>
        <row r="180">
          <cell r="T180">
            <v>0</v>
          </cell>
          <cell r="V180" t="str">
            <v/>
          </cell>
          <cell r="W180" t="str">
            <v/>
          </cell>
          <cell r="X180" t="str">
            <v/>
          </cell>
          <cell r="Y180" t="str">
            <v/>
          </cell>
          <cell r="Z180" t="str">
            <v/>
          </cell>
          <cell r="AA180" t="str">
            <v/>
          </cell>
          <cell r="AC180" t="str">
            <v/>
          </cell>
          <cell r="AE180" t="str">
            <v/>
          </cell>
          <cell r="AG180" t="str">
            <v/>
          </cell>
          <cell r="AI180" t="str">
            <v/>
          </cell>
          <cell r="AK180" t="str">
            <v/>
          </cell>
          <cell r="AM180" t="str">
            <v/>
          </cell>
          <cell r="AN180" t="str">
            <v/>
          </cell>
          <cell r="AO180" t="str">
            <v/>
          </cell>
          <cell r="AP180" t="str">
            <v/>
          </cell>
          <cell r="AQ180" t="str">
            <v/>
          </cell>
          <cell r="AR180" t="str">
            <v/>
          </cell>
          <cell r="AT180" t="str">
            <v/>
          </cell>
        </row>
        <row r="181">
          <cell r="T181">
            <v>0</v>
          </cell>
          <cell r="V181" t="str">
            <v/>
          </cell>
          <cell r="W181" t="str">
            <v/>
          </cell>
          <cell r="X181" t="str">
            <v/>
          </cell>
          <cell r="Y181" t="str">
            <v/>
          </cell>
          <cell r="Z181" t="str">
            <v/>
          </cell>
          <cell r="AA181" t="str">
            <v/>
          </cell>
          <cell r="AC181" t="str">
            <v/>
          </cell>
          <cell r="AE181" t="str">
            <v/>
          </cell>
          <cell r="AG181" t="str">
            <v/>
          </cell>
          <cell r="AI181" t="str">
            <v/>
          </cell>
          <cell r="AK181" t="str">
            <v/>
          </cell>
          <cell r="AM181" t="str">
            <v/>
          </cell>
          <cell r="AN181" t="str">
            <v/>
          </cell>
          <cell r="AO181" t="str">
            <v/>
          </cell>
          <cell r="AP181" t="str">
            <v/>
          </cell>
          <cell r="AQ181" t="str">
            <v/>
          </cell>
          <cell r="AR181" t="str">
            <v/>
          </cell>
          <cell r="AT181" t="str">
            <v/>
          </cell>
        </row>
        <row r="182">
          <cell r="T182">
            <v>0</v>
          </cell>
          <cell r="V182" t="str">
            <v/>
          </cell>
          <cell r="W182" t="str">
            <v/>
          </cell>
          <cell r="X182" t="str">
            <v/>
          </cell>
          <cell r="Y182" t="str">
            <v/>
          </cell>
          <cell r="Z182" t="str">
            <v/>
          </cell>
          <cell r="AA182" t="str">
            <v/>
          </cell>
          <cell r="AC182" t="str">
            <v/>
          </cell>
          <cell r="AE182" t="str">
            <v/>
          </cell>
          <cell r="AG182" t="str">
            <v/>
          </cell>
          <cell r="AI182" t="str">
            <v/>
          </cell>
          <cell r="AK182" t="str">
            <v/>
          </cell>
          <cell r="AM182" t="str">
            <v/>
          </cell>
          <cell r="AN182" t="str">
            <v/>
          </cell>
          <cell r="AO182" t="str">
            <v/>
          </cell>
          <cell r="AP182" t="str">
            <v/>
          </cell>
          <cell r="AQ182" t="str">
            <v/>
          </cell>
          <cell r="AR182" t="str">
            <v/>
          </cell>
          <cell r="AT182" t="str">
            <v/>
          </cell>
        </row>
        <row r="183">
          <cell r="T183">
            <v>0</v>
          </cell>
          <cell r="V183" t="str">
            <v/>
          </cell>
          <cell r="W183" t="str">
            <v/>
          </cell>
          <cell r="X183" t="str">
            <v/>
          </cell>
          <cell r="Y183" t="str">
            <v/>
          </cell>
          <cell r="Z183" t="str">
            <v/>
          </cell>
          <cell r="AA183" t="str">
            <v/>
          </cell>
          <cell r="AC183" t="str">
            <v/>
          </cell>
          <cell r="AE183" t="str">
            <v/>
          </cell>
          <cell r="AG183" t="str">
            <v/>
          </cell>
          <cell r="AI183" t="str">
            <v/>
          </cell>
          <cell r="AK183" t="str">
            <v/>
          </cell>
          <cell r="AM183" t="str">
            <v/>
          </cell>
          <cell r="AN183" t="str">
            <v/>
          </cell>
          <cell r="AO183" t="str">
            <v/>
          </cell>
          <cell r="AP183" t="str">
            <v/>
          </cell>
          <cell r="AQ183" t="str">
            <v/>
          </cell>
          <cell r="AR183" t="str">
            <v/>
          </cell>
          <cell r="AT183" t="str">
            <v/>
          </cell>
        </row>
        <row r="184">
          <cell r="V184" t="str">
            <v/>
          </cell>
          <cell r="W184" t="str">
            <v/>
          </cell>
          <cell r="X184" t="str">
            <v/>
          </cell>
          <cell r="Y184" t="str">
            <v/>
          </cell>
          <cell r="Z184" t="str">
            <v/>
          </cell>
          <cell r="AA184" t="str">
            <v/>
          </cell>
          <cell r="AC184" t="str">
            <v/>
          </cell>
          <cell r="AE184" t="str">
            <v/>
          </cell>
          <cell r="AG184" t="str">
            <v/>
          </cell>
          <cell r="AI184" t="str">
            <v/>
          </cell>
          <cell r="AK184" t="str">
            <v/>
          </cell>
          <cell r="AM184" t="str">
            <v/>
          </cell>
          <cell r="AN184" t="str">
            <v/>
          </cell>
          <cell r="AO184" t="str">
            <v/>
          </cell>
          <cell r="AP184" t="str">
            <v/>
          </cell>
          <cell r="AQ184" t="str">
            <v/>
          </cell>
          <cell r="AR184" t="str">
            <v/>
          </cell>
          <cell r="AT184" t="str">
            <v/>
          </cell>
        </row>
        <row r="185">
          <cell r="F185" t="str">
            <v>Power Supplies</v>
          </cell>
          <cell r="V185">
            <v>0.23687804251054434</v>
          </cell>
          <cell r="W185">
            <v>439502.80760000006</v>
          </cell>
          <cell r="X185">
            <v>0.17590749479738116</v>
          </cell>
          <cell r="Y185">
            <v>730847.61240000022</v>
          </cell>
          <cell r="Z185">
            <v>0.22291736668428594</v>
          </cell>
          <cell r="AA185">
            <v>891530.4208000002</v>
          </cell>
          <cell r="AC185">
            <v>2061880.8408000006</v>
          </cell>
          <cell r="AE185">
            <v>1.7546423171510701</v>
          </cell>
          <cell r="AG185">
            <v>1.8511844285714292</v>
          </cell>
          <cell r="AI185">
            <v>1.851184428571429</v>
          </cell>
          <cell r="AK185">
            <v>1.8297252953286958</v>
          </cell>
          <cell r="AM185">
            <v>0.27254051983774658</v>
          </cell>
          <cell r="AN185">
            <v>250480</v>
          </cell>
          <cell r="AO185">
            <v>0.21937940300796502</v>
          </cell>
          <cell r="AP185">
            <v>394800</v>
          </cell>
          <cell r="AQ185">
            <v>0.26035950804162727</v>
          </cell>
          <cell r="AR185">
            <v>481600</v>
          </cell>
          <cell r="AT185">
            <v>1126880</v>
          </cell>
        </row>
        <row r="186">
          <cell r="V186" t="str">
            <v/>
          </cell>
          <cell r="W186" t="str">
            <v/>
          </cell>
          <cell r="X186" t="str">
            <v/>
          </cell>
          <cell r="Y186" t="str">
            <v/>
          </cell>
          <cell r="Z186" t="str">
            <v/>
          </cell>
          <cell r="AA186" t="str">
            <v/>
          </cell>
          <cell r="AC186" t="str">
            <v/>
          </cell>
          <cell r="AE186" t="str">
            <v/>
          </cell>
          <cell r="AG186" t="str">
            <v/>
          </cell>
          <cell r="AI186" t="str">
            <v/>
          </cell>
          <cell r="AK186" t="str">
            <v/>
          </cell>
          <cell r="AM186" t="str">
            <v/>
          </cell>
          <cell r="AN186" t="str">
            <v/>
          </cell>
          <cell r="AO186" t="str">
            <v/>
          </cell>
          <cell r="AP186" t="str">
            <v/>
          </cell>
          <cell r="AQ186" t="str">
            <v/>
          </cell>
          <cell r="AR186" t="str">
            <v/>
          </cell>
          <cell r="AT186" t="str">
            <v/>
          </cell>
        </row>
        <row r="187">
          <cell r="V187" t="str">
            <v/>
          </cell>
          <cell r="W187" t="str">
            <v/>
          </cell>
          <cell r="X187" t="str">
            <v/>
          </cell>
          <cell r="Y187" t="str">
            <v/>
          </cell>
          <cell r="Z187" t="str">
            <v/>
          </cell>
          <cell r="AA187" t="str">
            <v/>
          </cell>
          <cell r="AC187" t="str">
            <v/>
          </cell>
          <cell r="AE187" t="str">
            <v/>
          </cell>
          <cell r="AG187" t="str">
            <v/>
          </cell>
          <cell r="AI187" t="str">
            <v/>
          </cell>
          <cell r="AK187" t="str">
            <v/>
          </cell>
          <cell r="AM187" t="str">
            <v/>
          </cell>
          <cell r="AN187" t="str">
            <v/>
          </cell>
          <cell r="AO187" t="str">
            <v/>
          </cell>
          <cell r="AP187" t="str">
            <v/>
          </cell>
          <cell r="AQ187" t="str">
            <v/>
          </cell>
          <cell r="AR187" t="str">
            <v/>
          </cell>
          <cell r="AT187" t="str">
            <v/>
          </cell>
        </row>
        <row r="188">
          <cell r="K188" t="str">
            <v>BTS POWER SUPPLY</v>
          </cell>
          <cell r="T188">
            <v>0</v>
          </cell>
          <cell r="U188" t="str">
            <v>x</v>
          </cell>
          <cell r="V188">
            <v>275702.68760000006</v>
          </cell>
          <cell r="W188">
            <v>275702.68760000006</v>
          </cell>
          <cell r="X188">
            <v>730847.61240000022</v>
          </cell>
          <cell r="Y188">
            <v>730847.61240000022</v>
          </cell>
          <cell r="Z188">
            <v>891530.4208000002</v>
          </cell>
          <cell r="AA188">
            <v>891530.4208000002</v>
          </cell>
          <cell r="AC188">
            <v>1898080.7208000005</v>
          </cell>
          <cell r="AE188">
            <v>1.7690486089009809</v>
          </cell>
          <cell r="AG188">
            <v>1.8511844285714292</v>
          </cell>
          <cell r="AI188">
            <v>1.851184428571429</v>
          </cell>
          <cell r="AK188">
            <v>1.8387836264153581</v>
          </cell>
          <cell r="AM188">
            <v>155848</v>
          </cell>
          <cell r="AN188">
            <v>155848</v>
          </cell>
          <cell r="AO188">
            <v>394800</v>
          </cell>
          <cell r="AP188">
            <v>394800</v>
          </cell>
          <cell r="AQ188">
            <v>481600</v>
          </cell>
          <cell r="AR188">
            <v>481600</v>
          </cell>
          <cell r="AT188">
            <v>1032248</v>
          </cell>
        </row>
        <row r="189">
          <cell r="L189" t="str">
            <v>Power Supply - Indoor BTS 1,1,1</v>
          </cell>
          <cell r="N189">
            <v>7</v>
          </cell>
          <cell r="P189">
            <v>114</v>
          </cell>
          <cell r="R189">
            <v>165</v>
          </cell>
          <cell r="T189">
            <v>286</v>
          </cell>
          <cell r="V189">
            <v>5183.3164000000015</v>
          </cell>
          <cell r="W189" t="str">
            <v/>
          </cell>
          <cell r="X189">
            <v>5183.3164000000015</v>
          </cell>
          <cell r="Y189" t="str">
            <v/>
          </cell>
          <cell r="Z189">
            <v>5183.3164000000015</v>
          </cell>
          <cell r="AA189" t="str">
            <v/>
          </cell>
          <cell r="AC189" t="str">
            <v/>
          </cell>
          <cell r="AE189">
            <v>1.8511844285714292</v>
          </cell>
          <cell r="AG189">
            <v>1.8511844285714292</v>
          </cell>
          <cell r="AI189">
            <v>1.8511844285714292</v>
          </cell>
          <cell r="AK189" t="str">
            <v/>
          </cell>
          <cell r="AM189">
            <v>2800</v>
          </cell>
          <cell r="AN189" t="str">
            <v/>
          </cell>
          <cell r="AO189">
            <v>2800</v>
          </cell>
          <cell r="AP189" t="str">
            <v/>
          </cell>
          <cell r="AQ189">
            <v>2800</v>
          </cell>
          <cell r="AR189" t="str">
            <v/>
          </cell>
          <cell r="AT189" t="str">
            <v/>
          </cell>
        </row>
        <row r="190">
          <cell r="L190" t="str">
            <v>Power Supply - Indoor BTS 2,2,2</v>
          </cell>
          <cell r="N190">
            <v>27</v>
          </cell>
          <cell r="P190">
            <v>27</v>
          </cell>
          <cell r="R190">
            <v>7</v>
          </cell>
          <cell r="T190">
            <v>61</v>
          </cell>
          <cell r="V190">
            <v>5183.3164000000015</v>
          </cell>
          <cell r="W190" t="str">
            <v/>
          </cell>
          <cell r="X190">
            <v>5183.3164000000015</v>
          </cell>
          <cell r="Y190" t="str">
            <v/>
          </cell>
          <cell r="Z190">
            <v>5183.3164000000015</v>
          </cell>
          <cell r="AA190" t="str">
            <v/>
          </cell>
          <cell r="AC190" t="str">
            <v/>
          </cell>
          <cell r="AE190">
            <v>1.8511844285714292</v>
          </cell>
          <cell r="AG190">
            <v>1.8511844285714292</v>
          </cell>
          <cell r="AI190">
            <v>1.8511844285714292</v>
          </cell>
          <cell r="AK190" t="str">
            <v/>
          </cell>
          <cell r="AM190">
            <v>2800</v>
          </cell>
          <cell r="AN190" t="str">
            <v/>
          </cell>
          <cell r="AO190">
            <v>2800</v>
          </cell>
          <cell r="AP190" t="str">
            <v/>
          </cell>
          <cell r="AQ190">
            <v>2800</v>
          </cell>
          <cell r="AR190" t="str">
            <v/>
          </cell>
          <cell r="AT190" t="str">
            <v/>
          </cell>
        </row>
        <row r="191">
          <cell r="L191" t="str">
            <v>Power Supply - Indoor BTS 3,3,3</v>
          </cell>
          <cell r="N191">
            <v>16</v>
          </cell>
          <cell r="T191">
            <v>16</v>
          </cell>
          <cell r="V191">
            <v>5412.7000000000007</v>
          </cell>
          <cell r="W191" t="str">
            <v/>
          </cell>
          <cell r="X191">
            <v>5412.7000000000007</v>
          </cell>
          <cell r="Y191" t="str">
            <v/>
          </cell>
          <cell r="Z191">
            <v>5412.7000000000007</v>
          </cell>
          <cell r="AA191" t="str">
            <v/>
          </cell>
          <cell r="AC191" t="str">
            <v/>
          </cell>
          <cell r="AE191">
            <v>1.6298404095152066</v>
          </cell>
          <cell r="AG191">
            <v>1.6298404095152066</v>
          </cell>
          <cell r="AI191">
            <v>1.6298404095152066</v>
          </cell>
          <cell r="AK191" t="str">
            <v/>
          </cell>
          <cell r="AM191">
            <v>3321</v>
          </cell>
          <cell r="AN191" t="str">
            <v/>
          </cell>
          <cell r="AO191">
            <v>3321</v>
          </cell>
          <cell r="AP191" t="str">
            <v/>
          </cell>
          <cell r="AQ191">
            <v>3321</v>
          </cell>
          <cell r="AR191" t="str">
            <v/>
          </cell>
          <cell r="AT191" t="str">
            <v/>
          </cell>
        </row>
        <row r="192">
          <cell r="L192" t="str">
            <v>Power Supply - Indoor BTS 4,4,4</v>
          </cell>
          <cell r="N192">
            <v>2</v>
          </cell>
          <cell r="T192">
            <v>2</v>
          </cell>
          <cell r="V192">
            <v>6433.3649999999998</v>
          </cell>
          <cell r="W192" t="str">
            <v/>
          </cell>
          <cell r="X192">
            <v>6433.3649999999998</v>
          </cell>
          <cell r="Y192" t="str">
            <v/>
          </cell>
          <cell r="Z192">
            <v>6433.3649999999998</v>
          </cell>
          <cell r="AA192" t="str">
            <v/>
          </cell>
          <cell r="AC192" t="str">
            <v/>
          </cell>
          <cell r="AE192">
            <v>1.712823482428115</v>
          </cell>
          <cell r="AG192">
            <v>1.712823482428115</v>
          </cell>
          <cell r="AI192">
            <v>1.712823482428115</v>
          </cell>
          <cell r="AK192" t="str">
            <v/>
          </cell>
          <cell r="AM192">
            <v>3756</v>
          </cell>
          <cell r="AN192" t="str">
            <v/>
          </cell>
          <cell r="AO192">
            <v>3756</v>
          </cell>
          <cell r="AP192" t="str">
            <v/>
          </cell>
          <cell r="AQ192">
            <v>3756</v>
          </cell>
          <cell r="AR192" t="str">
            <v/>
          </cell>
          <cell r="AT192" t="str">
            <v/>
          </cell>
        </row>
        <row r="193">
          <cell r="L193" t="str">
            <v>Power Supply - Indoor BTS 5,5,5</v>
          </cell>
          <cell r="N193">
            <v>0</v>
          </cell>
          <cell r="T193">
            <v>0</v>
          </cell>
          <cell r="V193">
            <v>6990.7936</v>
          </cell>
          <cell r="W193" t="str">
            <v/>
          </cell>
          <cell r="X193">
            <v>6990.7936</v>
          </cell>
          <cell r="Y193" t="str">
            <v/>
          </cell>
          <cell r="Z193">
            <v>6990.7936</v>
          </cell>
          <cell r="AA193" t="str">
            <v/>
          </cell>
          <cell r="AC193" t="str">
            <v/>
          </cell>
          <cell r="AE193">
            <v>1.538128404840484</v>
          </cell>
          <cell r="AG193">
            <v>1.538128404840484</v>
          </cell>
          <cell r="AI193">
            <v>1.538128404840484</v>
          </cell>
          <cell r="AK193" t="str">
            <v/>
          </cell>
          <cell r="AM193">
            <v>4545</v>
          </cell>
          <cell r="AN193" t="str">
            <v/>
          </cell>
          <cell r="AO193">
            <v>4545</v>
          </cell>
          <cell r="AP193" t="str">
            <v/>
          </cell>
          <cell r="AQ193">
            <v>4545</v>
          </cell>
          <cell r="AR193" t="str">
            <v/>
          </cell>
          <cell r="AT193" t="str">
            <v/>
          </cell>
        </row>
        <row r="194">
          <cell r="T194">
            <v>0</v>
          </cell>
          <cell r="V194" t="str">
            <v/>
          </cell>
          <cell r="W194" t="str">
            <v/>
          </cell>
          <cell r="X194" t="str">
            <v/>
          </cell>
          <cell r="Y194" t="str">
            <v/>
          </cell>
          <cell r="Z194" t="str">
            <v/>
          </cell>
          <cell r="AA194" t="str">
            <v/>
          </cell>
          <cell r="AC194" t="str">
            <v/>
          </cell>
          <cell r="AE194" t="str">
            <v/>
          </cell>
          <cell r="AG194" t="str">
            <v/>
          </cell>
          <cell r="AI194" t="str">
            <v/>
          </cell>
          <cell r="AK194" t="str">
            <v/>
          </cell>
          <cell r="AM194" t="str">
            <v/>
          </cell>
          <cell r="AN194" t="str">
            <v/>
          </cell>
          <cell r="AO194" t="str">
            <v/>
          </cell>
          <cell r="AP194" t="str">
            <v/>
          </cell>
          <cell r="AQ194" t="str">
            <v/>
          </cell>
          <cell r="AR194" t="str">
            <v/>
          </cell>
          <cell r="AT194" t="str">
            <v/>
          </cell>
        </row>
        <row r="195">
          <cell r="K195" t="str">
            <v>BSC POWER SUPPLY</v>
          </cell>
          <cell r="T195">
            <v>0</v>
          </cell>
          <cell r="V195">
            <v>163800.12</v>
          </cell>
          <cell r="W195">
            <v>163800.12</v>
          </cell>
          <cell r="X195">
            <v>0</v>
          </cell>
          <cell r="Y195">
            <v>0</v>
          </cell>
          <cell r="Z195">
            <v>0</v>
          </cell>
          <cell r="AA195">
            <v>0</v>
          </cell>
          <cell r="AC195">
            <v>163800.12</v>
          </cell>
          <cell r="AE195">
            <v>1.7309168146081664</v>
          </cell>
          <cell r="AG195" t="str">
            <v>no cost</v>
          </cell>
          <cell r="AI195" t="str">
            <v>no cost</v>
          </cell>
          <cell r="AK195">
            <v>1.7309168146081664</v>
          </cell>
          <cell r="AM195">
            <v>94632</v>
          </cell>
          <cell r="AN195">
            <v>94632</v>
          </cell>
          <cell r="AO195">
            <v>0</v>
          </cell>
          <cell r="AP195">
            <v>0</v>
          </cell>
          <cell r="AQ195">
            <v>0</v>
          </cell>
          <cell r="AR195">
            <v>0</v>
          </cell>
          <cell r="AT195">
            <v>94632</v>
          </cell>
        </row>
        <row r="196">
          <cell r="L196" t="str">
            <v>Power Supply - BSC Configuration 5</v>
          </cell>
          <cell r="N196">
            <v>12</v>
          </cell>
          <cell r="T196">
            <v>12</v>
          </cell>
          <cell r="V196">
            <v>13650.009999999998</v>
          </cell>
          <cell r="W196" t="str">
            <v/>
          </cell>
          <cell r="X196">
            <v>13650.009999999998</v>
          </cell>
          <cell r="Y196" t="str">
            <v/>
          </cell>
          <cell r="Z196">
            <v>13650.009999999998</v>
          </cell>
          <cell r="AA196" t="str">
            <v/>
          </cell>
          <cell r="AC196" t="str">
            <v/>
          </cell>
          <cell r="AE196">
            <v>1.7309168146081662</v>
          </cell>
          <cell r="AG196">
            <v>1.7309168146081662</v>
          </cell>
          <cell r="AI196">
            <v>1.7309168146081662</v>
          </cell>
          <cell r="AK196" t="str">
            <v/>
          </cell>
          <cell r="AM196">
            <v>7886</v>
          </cell>
          <cell r="AN196" t="str">
            <v/>
          </cell>
          <cell r="AO196">
            <v>7886</v>
          </cell>
          <cell r="AP196" t="str">
            <v/>
          </cell>
          <cell r="AQ196">
            <v>7886</v>
          </cell>
          <cell r="AR196" t="str">
            <v/>
          </cell>
          <cell r="AT196" t="str">
            <v/>
          </cell>
        </row>
        <row r="197">
          <cell r="L197" t="str">
            <v>Power Supply - BSC Configuration 4</v>
          </cell>
          <cell r="N197">
            <v>0</v>
          </cell>
          <cell r="T197">
            <v>0</v>
          </cell>
          <cell r="V197">
            <v>10523.828580000001</v>
          </cell>
          <cell r="W197" t="str">
            <v/>
          </cell>
          <cell r="X197">
            <v>10523.828580000001</v>
          </cell>
          <cell r="Y197" t="str">
            <v/>
          </cell>
          <cell r="Z197">
            <v>10523.828580000001</v>
          </cell>
          <cell r="AA197" t="str">
            <v/>
          </cell>
          <cell r="AC197" t="str">
            <v/>
          </cell>
          <cell r="AE197">
            <v>1.7308928585526318</v>
          </cell>
          <cell r="AG197">
            <v>1.7308928585526318</v>
          </cell>
          <cell r="AI197">
            <v>1.7308928585526318</v>
          </cell>
          <cell r="AK197" t="str">
            <v/>
          </cell>
          <cell r="AM197">
            <v>6080</v>
          </cell>
          <cell r="AN197" t="str">
            <v/>
          </cell>
          <cell r="AO197">
            <v>6080</v>
          </cell>
          <cell r="AP197" t="str">
            <v/>
          </cell>
          <cell r="AQ197">
            <v>6080</v>
          </cell>
          <cell r="AR197" t="str">
            <v/>
          </cell>
          <cell r="AT197" t="str">
            <v/>
          </cell>
        </row>
        <row r="198">
          <cell r="T198">
            <v>0</v>
          </cell>
          <cell r="V198" t="str">
            <v/>
          </cell>
          <cell r="W198" t="str">
            <v/>
          </cell>
          <cell r="X198" t="str">
            <v/>
          </cell>
          <cell r="Y198" t="str">
            <v/>
          </cell>
          <cell r="Z198" t="str">
            <v/>
          </cell>
          <cell r="AA198" t="str">
            <v/>
          </cell>
          <cell r="AC198" t="str">
            <v/>
          </cell>
          <cell r="AE198" t="str">
            <v/>
          </cell>
          <cell r="AG198" t="str">
            <v/>
          </cell>
          <cell r="AI198" t="str">
            <v/>
          </cell>
          <cell r="AK198" t="str">
            <v/>
          </cell>
          <cell r="AM198" t="str">
            <v/>
          </cell>
          <cell r="AN198" t="str">
            <v/>
          </cell>
          <cell r="AO198" t="str">
            <v/>
          </cell>
          <cell r="AP198" t="str">
            <v/>
          </cell>
          <cell r="AQ198" t="str">
            <v/>
          </cell>
          <cell r="AR198" t="str">
            <v/>
          </cell>
          <cell r="AT198" t="str">
            <v/>
          </cell>
        </row>
        <row r="199">
          <cell r="T199">
            <v>0</v>
          </cell>
          <cell r="V199" t="str">
            <v/>
          </cell>
          <cell r="W199" t="str">
            <v/>
          </cell>
          <cell r="X199" t="str">
            <v/>
          </cell>
          <cell r="Y199" t="str">
            <v/>
          </cell>
          <cell r="Z199" t="str">
            <v/>
          </cell>
          <cell r="AA199" t="str">
            <v/>
          </cell>
          <cell r="AC199" t="str">
            <v/>
          </cell>
          <cell r="AE199" t="str">
            <v/>
          </cell>
          <cell r="AG199" t="str">
            <v/>
          </cell>
          <cell r="AI199" t="str">
            <v/>
          </cell>
          <cell r="AK199" t="str">
            <v/>
          </cell>
          <cell r="AM199" t="str">
            <v/>
          </cell>
          <cell r="AN199" t="str">
            <v/>
          </cell>
          <cell r="AO199" t="str">
            <v/>
          </cell>
          <cell r="AP199" t="str">
            <v/>
          </cell>
          <cell r="AQ199" t="str">
            <v/>
          </cell>
          <cell r="AR199" t="str">
            <v/>
          </cell>
          <cell r="AT199" t="str">
            <v/>
          </cell>
        </row>
        <row r="200">
          <cell r="T200">
            <v>0</v>
          </cell>
          <cell r="V200" t="str">
            <v/>
          </cell>
          <cell r="W200" t="str">
            <v/>
          </cell>
          <cell r="X200" t="str">
            <v/>
          </cell>
          <cell r="Y200" t="str">
            <v/>
          </cell>
          <cell r="Z200" t="str">
            <v/>
          </cell>
          <cell r="AA200" t="str">
            <v/>
          </cell>
          <cell r="AC200" t="str">
            <v/>
          </cell>
          <cell r="AE200" t="str">
            <v/>
          </cell>
          <cell r="AG200" t="str">
            <v/>
          </cell>
          <cell r="AI200" t="str">
            <v/>
          </cell>
          <cell r="AK200" t="str">
            <v/>
          </cell>
          <cell r="AM200" t="str">
            <v/>
          </cell>
          <cell r="AN200" t="str">
            <v/>
          </cell>
          <cell r="AO200" t="str">
            <v/>
          </cell>
          <cell r="AP200" t="str">
            <v/>
          </cell>
          <cell r="AQ200" t="str">
            <v/>
          </cell>
          <cell r="AR200" t="str">
            <v/>
          </cell>
          <cell r="AT200" t="str">
            <v/>
          </cell>
        </row>
        <row r="201">
          <cell r="T201">
            <v>0</v>
          </cell>
          <cell r="V201" t="str">
            <v/>
          </cell>
          <cell r="W201" t="str">
            <v/>
          </cell>
          <cell r="X201" t="str">
            <v/>
          </cell>
          <cell r="Y201" t="str">
            <v/>
          </cell>
          <cell r="Z201" t="str">
            <v/>
          </cell>
          <cell r="AA201" t="str">
            <v/>
          </cell>
          <cell r="AC201" t="str">
            <v/>
          </cell>
          <cell r="AE201" t="str">
            <v/>
          </cell>
          <cell r="AG201" t="str">
            <v/>
          </cell>
          <cell r="AI201" t="str">
            <v/>
          </cell>
          <cell r="AK201" t="str">
            <v/>
          </cell>
          <cell r="AM201" t="str">
            <v/>
          </cell>
          <cell r="AN201" t="str">
            <v/>
          </cell>
          <cell r="AO201" t="str">
            <v/>
          </cell>
          <cell r="AP201" t="str">
            <v/>
          </cell>
          <cell r="AQ201" t="str">
            <v/>
          </cell>
          <cell r="AR201" t="str">
            <v/>
          </cell>
          <cell r="AT201" t="str">
            <v/>
          </cell>
        </row>
        <row r="202">
          <cell r="T202">
            <v>0</v>
          </cell>
          <cell r="V202" t="str">
            <v/>
          </cell>
          <cell r="W202" t="str">
            <v/>
          </cell>
          <cell r="X202" t="str">
            <v/>
          </cell>
          <cell r="Y202" t="str">
            <v/>
          </cell>
          <cell r="Z202" t="str">
            <v/>
          </cell>
          <cell r="AA202" t="str">
            <v/>
          </cell>
          <cell r="AC202" t="str">
            <v/>
          </cell>
          <cell r="AE202" t="str">
            <v/>
          </cell>
          <cell r="AG202" t="str">
            <v/>
          </cell>
          <cell r="AI202" t="str">
            <v/>
          </cell>
          <cell r="AK202" t="str">
            <v/>
          </cell>
          <cell r="AM202" t="str">
            <v/>
          </cell>
          <cell r="AN202" t="str">
            <v/>
          </cell>
          <cell r="AO202" t="str">
            <v/>
          </cell>
          <cell r="AP202" t="str">
            <v/>
          </cell>
          <cell r="AQ202" t="str">
            <v/>
          </cell>
          <cell r="AR202" t="str">
            <v/>
          </cell>
          <cell r="AT202" t="str">
            <v/>
          </cell>
        </row>
        <row r="203">
          <cell r="T203">
            <v>0</v>
          </cell>
          <cell r="V203" t="str">
            <v/>
          </cell>
          <cell r="W203" t="str">
            <v/>
          </cell>
          <cell r="X203" t="str">
            <v/>
          </cell>
          <cell r="Y203" t="str">
            <v/>
          </cell>
          <cell r="Z203" t="str">
            <v/>
          </cell>
          <cell r="AA203" t="str">
            <v/>
          </cell>
          <cell r="AC203" t="str">
            <v/>
          </cell>
          <cell r="AE203" t="str">
            <v/>
          </cell>
          <cell r="AG203" t="str">
            <v/>
          </cell>
          <cell r="AI203" t="str">
            <v/>
          </cell>
          <cell r="AK203" t="str">
            <v/>
          </cell>
          <cell r="AM203" t="str">
            <v/>
          </cell>
          <cell r="AN203" t="str">
            <v/>
          </cell>
          <cell r="AO203" t="str">
            <v/>
          </cell>
          <cell r="AP203" t="str">
            <v/>
          </cell>
          <cell r="AQ203" t="str">
            <v/>
          </cell>
          <cell r="AR203" t="str">
            <v/>
          </cell>
          <cell r="AT203" t="str">
            <v/>
          </cell>
        </row>
        <row r="204">
          <cell r="T204">
            <v>0</v>
          </cell>
          <cell r="V204" t="str">
            <v/>
          </cell>
          <cell r="W204" t="str">
            <v/>
          </cell>
          <cell r="X204" t="str">
            <v/>
          </cell>
          <cell r="Y204" t="str">
            <v/>
          </cell>
          <cell r="Z204" t="str">
            <v/>
          </cell>
          <cell r="AA204" t="str">
            <v/>
          </cell>
          <cell r="AC204" t="str">
            <v/>
          </cell>
          <cell r="AE204" t="str">
            <v/>
          </cell>
          <cell r="AG204" t="str">
            <v/>
          </cell>
          <cell r="AI204" t="str">
            <v/>
          </cell>
          <cell r="AK204" t="str">
            <v/>
          </cell>
          <cell r="AM204" t="str">
            <v/>
          </cell>
          <cell r="AN204" t="str">
            <v/>
          </cell>
          <cell r="AO204" t="str">
            <v/>
          </cell>
          <cell r="AP204" t="str">
            <v/>
          </cell>
          <cell r="AQ204" t="str">
            <v/>
          </cell>
          <cell r="AR204" t="str">
            <v/>
          </cell>
          <cell r="AT204" t="str">
            <v/>
          </cell>
        </row>
        <row r="205">
          <cell r="T205">
            <v>0</v>
          </cell>
          <cell r="V205" t="str">
            <v/>
          </cell>
          <cell r="W205" t="str">
            <v/>
          </cell>
          <cell r="X205" t="str">
            <v/>
          </cell>
          <cell r="Y205" t="str">
            <v/>
          </cell>
          <cell r="Z205" t="str">
            <v/>
          </cell>
          <cell r="AA205" t="str">
            <v/>
          </cell>
          <cell r="AC205" t="str">
            <v/>
          </cell>
          <cell r="AE205" t="str">
            <v/>
          </cell>
          <cell r="AG205" t="str">
            <v/>
          </cell>
          <cell r="AI205" t="str">
            <v/>
          </cell>
          <cell r="AK205" t="str">
            <v/>
          </cell>
          <cell r="AM205" t="str">
            <v/>
          </cell>
          <cell r="AN205" t="str">
            <v/>
          </cell>
          <cell r="AO205" t="str">
            <v/>
          </cell>
          <cell r="AP205" t="str">
            <v/>
          </cell>
          <cell r="AQ205" t="str">
            <v/>
          </cell>
          <cell r="AR205" t="str">
            <v/>
          </cell>
          <cell r="AT205" t="str">
            <v/>
          </cell>
        </row>
        <row r="206">
          <cell r="T206">
            <v>0</v>
          </cell>
          <cell r="V206" t="str">
            <v/>
          </cell>
          <cell r="W206" t="str">
            <v/>
          </cell>
          <cell r="X206" t="str">
            <v/>
          </cell>
          <cell r="Y206" t="str">
            <v/>
          </cell>
          <cell r="Z206" t="str">
            <v/>
          </cell>
          <cell r="AA206" t="str">
            <v/>
          </cell>
          <cell r="AC206" t="str">
            <v/>
          </cell>
          <cell r="AE206" t="str">
            <v/>
          </cell>
          <cell r="AG206" t="str">
            <v/>
          </cell>
          <cell r="AI206" t="str">
            <v/>
          </cell>
          <cell r="AK206" t="str">
            <v/>
          </cell>
          <cell r="AM206" t="str">
            <v/>
          </cell>
          <cell r="AN206" t="str">
            <v/>
          </cell>
          <cell r="AO206" t="str">
            <v/>
          </cell>
          <cell r="AP206" t="str">
            <v/>
          </cell>
          <cell r="AQ206" t="str">
            <v/>
          </cell>
          <cell r="AR206" t="str">
            <v/>
          </cell>
          <cell r="AT206" t="str">
            <v/>
          </cell>
        </row>
        <row r="207">
          <cell r="T207">
            <v>0</v>
          </cell>
          <cell r="V207" t="str">
            <v/>
          </cell>
          <cell r="W207" t="str">
            <v/>
          </cell>
          <cell r="X207" t="str">
            <v/>
          </cell>
          <cell r="Y207" t="str">
            <v/>
          </cell>
          <cell r="Z207" t="str">
            <v/>
          </cell>
          <cell r="AA207" t="str">
            <v/>
          </cell>
          <cell r="AC207" t="str">
            <v/>
          </cell>
          <cell r="AE207" t="str">
            <v/>
          </cell>
          <cell r="AG207" t="str">
            <v/>
          </cell>
          <cell r="AI207" t="str">
            <v/>
          </cell>
          <cell r="AK207" t="str">
            <v/>
          </cell>
          <cell r="AM207" t="str">
            <v/>
          </cell>
          <cell r="AN207" t="str">
            <v/>
          </cell>
          <cell r="AO207" t="str">
            <v/>
          </cell>
          <cell r="AP207" t="str">
            <v/>
          </cell>
          <cell r="AQ207" t="str">
            <v/>
          </cell>
          <cell r="AR207" t="str">
            <v/>
          </cell>
          <cell r="AT207" t="str">
            <v/>
          </cell>
        </row>
        <row r="208">
          <cell r="T208">
            <v>0</v>
          </cell>
          <cell r="V208" t="str">
            <v/>
          </cell>
          <cell r="W208" t="str">
            <v/>
          </cell>
          <cell r="X208" t="str">
            <v/>
          </cell>
          <cell r="Y208" t="str">
            <v/>
          </cell>
          <cell r="Z208" t="str">
            <v/>
          </cell>
          <cell r="AA208" t="str">
            <v/>
          </cell>
          <cell r="AC208" t="str">
            <v/>
          </cell>
          <cell r="AE208" t="str">
            <v/>
          </cell>
          <cell r="AG208" t="str">
            <v/>
          </cell>
          <cell r="AI208" t="str">
            <v/>
          </cell>
          <cell r="AK208" t="str">
            <v/>
          </cell>
          <cell r="AM208" t="str">
            <v/>
          </cell>
          <cell r="AN208" t="str">
            <v/>
          </cell>
          <cell r="AO208" t="str">
            <v/>
          </cell>
          <cell r="AP208" t="str">
            <v/>
          </cell>
          <cell r="AQ208" t="str">
            <v/>
          </cell>
          <cell r="AR208" t="str">
            <v/>
          </cell>
          <cell r="AT208" t="str">
            <v/>
          </cell>
        </row>
        <row r="209">
          <cell r="V209" t="str">
            <v/>
          </cell>
          <cell r="W209" t="str">
            <v/>
          </cell>
          <cell r="X209" t="str">
            <v/>
          </cell>
          <cell r="Y209" t="str">
            <v/>
          </cell>
          <cell r="Z209" t="str">
            <v/>
          </cell>
          <cell r="AA209" t="str">
            <v/>
          </cell>
          <cell r="AC209" t="str">
            <v/>
          </cell>
          <cell r="AE209" t="str">
            <v/>
          </cell>
          <cell r="AG209" t="str">
            <v/>
          </cell>
          <cell r="AI209" t="str">
            <v/>
          </cell>
          <cell r="AK209" t="str">
            <v/>
          </cell>
          <cell r="AM209" t="str">
            <v/>
          </cell>
          <cell r="AN209" t="str">
            <v/>
          </cell>
          <cell r="AO209" t="str">
            <v/>
          </cell>
          <cell r="AP209" t="str">
            <v/>
          </cell>
          <cell r="AQ209" t="str">
            <v/>
          </cell>
          <cell r="AR209" t="str">
            <v/>
          </cell>
          <cell r="AT209" t="str">
            <v/>
          </cell>
        </row>
        <row r="210">
          <cell r="F210" t="str">
            <v>Test equipment</v>
          </cell>
          <cell r="V210">
            <v>5.2231452570907881E-2</v>
          </cell>
          <cell r="W210">
            <v>96910.080000000002</v>
          </cell>
          <cell r="X210" t="str">
            <v/>
          </cell>
          <cell r="Y210">
            <v>0</v>
          </cell>
          <cell r="Z210" t="str">
            <v/>
          </cell>
          <cell r="AA210">
            <v>0</v>
          </cell>
          <cell r="AC210">
            <v>96910.080000000002</v>
          </cell>
          <cell r="AE210">
            <v>1.5840674752361961</v>
          </cell>
          <cell r="AG210" t="str">
            <v/>
          </cell>
          <cell r="AI210" t="str">
            <v/>
          </cell>
          <cell r="AK210">
            <v>1.5840674752361961</v>
          </cell>
          <cell r="AM210">
            <v>6.6566128723385729E-2</v>
          </cell>
          <cell r="AN210">
            <v>61178</v>
          </cell>
          <cell r="AO210" t="str">
            <v/>
          </cell>
          <cell r="AP210">
            <v>0</v>
          </cell>
          <cell r="AQ210" t="str">
            <v/>
          </cell>
          <cell r="AR210">
            <v>0</v>
          </cell>
          <cell r="AT210">
            <v>61178</v>
          </cell>
        </row>
        <row r="211">
          <cell r="V211" t="str">
            <v/>
          </cell>
          <cell r="W211" t="str">
            <v/>
          </cell>
          <cell r="X211" t="str">
            <v/>
          </cell>
          <cell r="Y211" t="str">
            <v/>
          </cell>
          <cell r="Z211" t="str">
            <v/>
          </cell>
          <cell r="AA211" t="str">
            <v/>
          </cell>
          <cell r="AC211" t="str">
            <v/>
          </cell>
          <cell r="AE211" t="str">
            <v/>
          </cell>
          <cell r="AG211" t="str">
            <v/>
          </cell>
          <cell r="AI211" t="str">
            <v/>
          </cell>
          <cell r="AK211" t="str">
            <v/>
          </cell>
          <cell r="AM211" t="str">
            <v/>
          </cell>
          <cell r="AN211" t="str">
            <v/>
          </cell>
          <cell r="AO211" t="str">
            <v/>
          </cell>
          <cell r="AP211" t="str">
            <v/>
          </cell>
          <cell r="AQ211" t="str">
            <v/>
          </cell>
          <cell r="AR211" t="str">
            <v/>
          </cell>
          <cell r="AT211" t="str">
            <v/>
          </cell>
        </row>
        <row r="212">
          <cell r="V212" t="str">
            <v/>
          </cell>
          <cell r="W212" t="str">
            <v/>
          </cell>
          <cell r="X212" t="str">
            <v/>
          </cell>
          <cell r="Y212" t="str">
            <v/>
          </cell>
          <cell r="Z212" t="str">
            <v/>
          </cell>
          <cell r="AA212" t="str">
            <v/>
          </cell>
          <cell r="AC212" t="str">
            <v/>
          </cell>
          <cell r="AE212" t="str">
            <v/>
          </cell>
          <cell r="AG212" t="str">
            <v/>
          </cell>
          <cell r="AI212" t="str">
            <v/>
          </cell>
          <cell r="AK212" t="str">
            <v/>
          </cell>
          <cell r="AM212" t="str">
            <v/>
          </cell>
          <cell r="AN212" t="str">
            <v/>
          </cell>
          <cell r="AO212" t="str">
            <v/>
          </cell>
          <cell r="AP212" t="str">
            <v/>
          </cell>
          <cell r="AQ212" t="str">
            <v/>
          </cell>
          <cell r="AR212" t="str">
            <v/>
          </cell>
          <cell r="AT212" t="str">
            <v/>
          </cell>
        </row>
        <row r="213">
          <cell r="K213" t="str">
            <v>TEST EQUIPMENT</v>
          </cell>
          <cell r="T213">
            <v>0</v>
          </cell>
          <cell r="V213">
            <v>96910.080000000002</v>
          </cell>
          <cell r="W213">
            <v>96910.080000000002</v>
          </cell>
          <cell r="X213">
            <v>0</v>
          </cell>
          <cell r="Y213">
            <v>0</v>
          </cell>
          <cell r="Z213">
            <v>0</v>
          </cell>
          <cell r="AA213">
            <v>0</v>
          </cell>
          <cell r="AC213">
            <v>96910.080000000002</v>
          </cell>
          <cell r="AE213">
            <v>1.5840674752361961</v>
          </cell>
          <cell r="AG213" t="str">
            <v>no cost</v>
          </cell>
          <cell r="AI213" t="str">
            <v>no cost</v>
          </cell>
          <cell r="AK213">
            <v>1.5840674752361961</v>
          </cell>
          <cell r="AM213">
            <v>61178</v>
          </cell>
          <cell r="AN213">
            <v>61178</v>
          </cell>
          <cell r="AO213">
            <v>0</v>
          </cell>
          <cell r="AP213">
            <v>0</v>
          </cell>
          <cell r="AQ213">
            <v>0</v>
          </cell>
          <cell r="AR213">
            <v>0</v>
          </cell>
          <cell r="AT213">
            <v>61178</v>
          </cell>
        </row>
        <row r="214">
          <cell r="L214" t="str">
            <v xml:space="preserve">UNIVERSAL LMT </v>
          </cell>
          <cell r="N214">
            <v>6</v>
          </cell>
          <cell r="T214">
            <v>6</v>
          </cell>
          <cell r="V214">
            <v>8943.1</v>
          </cell>
          <cell r="W214" t="str">
            <v/>
          </cell>
          <cell r="X214">
            <v>8943.1</v>
          </cell>
          <cell r="Y214" t="str">
            <v/>
          </cell>
          <cell r="Z214">
            <v>8943.1</v>
          </cell>
          <cell r="AA214" t="str">
            <v/>
          </cell>
          <cell r="AC214" t="str">
            <v/>
          </cell>
          <cell r="AE214">
            <v>1.4019595547891519</v>
          </cell>
          <cell r="AG214">
            <v>1.4019595547891519</v>
          </cell>
          <cell r="AI214">
            <v>1.4019595547891519</v>
          </cell>
          <cell r="AK214" t="str">
            <v/>
          </cell>
          <cell r="AM214">
            <v>6379</v>
          </cell>
          <cell r="AN214" t="str">
            <v/>
          </cell>
          <cell r="AO214">
            <v>6379</v>
          </cell>
          <cell r="AP214" t="str">
            <v/>
          </cell>
          <cell r="AQ214">
            <v>6379</v>
          </cell>
          <cell r="AR214" t="str">
            <v/>
          </cell>
          <cell r="AT214" t="str">
            <v/>
          </cell>
        </row>
        <row r="215">
          <cell r="L215" t="str">
            <v>Trace Mobile</v>
          </cell>
          <cell r="N215">
            <v>2</v>
          </cell>
          <cell r="T215">
            <v>2</v>
          </cell>
          <cell r="V215">
            <v>4466.25</v>
          </cell>
          <cell r="W215" t="str">
            <v/>
          </cell>
          <cell r="X215">
            <v>4466.25</v>
          </cell>
          <cell r="Y215" t="str">
            <v/>
          </cell>
          <cell r="Z215">
            <v>4466.25</v>
          </cell>
          <cell r="AA215" t="str">
            <v/>
          </cell>
          <cell r="AC215" t="str">
            <v/>
          </cell>
          <cell r="AE215">
            <v>1.8884778012684988</v>
          </cell>
          <cell r="AG215">
            <v>1.8884778012684988</v>
          </cell>
          <cell r="AI215">
            <v>1.8884778012684988</v>
          </cell>
          <cell r="AK215" t="str">
            <v/>
          </cell>
          <cell r="AM215">
            <v>2365</v>
          </cell>
          <cell r="AN215" t="str">
            <v/>
          </cell>
          <cell r="AO215">
            <v>2365</v>
          </cell>
          <cell r="AP215" t="str">
            <v/>
          </cell>
          <cell r="AQ215">
            <v>2365</v>
          </cell>
          <cell r="AR215" t="str">
            <v/>
          </cell>
          <cell r="AT215" t="str">
            <v/>
          </cell>
        </row>
        <row r="216">
          <cell r="L216" t="str">
            <v>PCM Performance Analyser</v>
          </cell>
          <cell r="N216">
            <v>2</v>
          </cell>
          <cell r="T216">
            <v>2</v>
          </cell>
          <cell r="V216">
            <v>10008.1</v>
          </cell>
          <cell r="W216" t="str">
            <v/>
          </cell>
          <cell r="X216">
            <v>10008.1</v>
          </cell>
          <cell r="Y216" t="str">
            <v/>
          </cell>
          <cell r="Z216">
            <v>10008.1</v>
          </cell>
          <cell r="AA216" t="str">
            <v/>
          </cell>
          <cell r="AC216" t="str">
            <v/>
          </cell>
          <cell r="AE216">
            <v>1.8886771088884695</v>
          </cell>
          <cell r="AG216">
            <v>1.8886771088884695</v>
          </cell>
          <cell r="AI216">
            <v>1.8886771088884695</v>
          </cell>
          <cell r="AK216" t="str">
            <v/>
          </cell>
          <cell r="AM216">
            <v>5299</v>
          </cell>
          <cell r="AN216" t="str">
            <v/>
          </cell>
          <cell r="AO216">
            <v>5299</v>
          </cell>
          <cell r="AP216" t="str">
            <v/>
          </cell>
          <cell r="AQ216">
            <v>5299</v>
          </cell>
          <cell r="AR216" t="str">
            <v/>
          </cell>
          <cell r="AT216" t="str">
            <v/>
          </cell>
        </row>
        <row r="217">
          <cell r="L217" t="str">
            <v xml:space="preserve">Power Reflection Meter </v>
          </cell>
          <cell r="N217">
            <v>2</v>
          </cell>
          <cell r="T217">
            <v>2</v>
          </cell>
          <cell r="V217">
            <v>4571.3</v>
          </cell>
          <cell r="W217" t="str">
            <v/>
          </cell>
          <cell r="X217">
            <v>4571.3</v>
          </cell>
          <cell r="Y217" t="str">
            <v/>
          </cell>
          <cell r="Z217">
            <v>4571.3</v>
          </cell>
          <cell r="AA217" t="str">
            <v/>
          </cell>
          <cell r="AC217" t="str">
            <v/>
          </cell>
          <cell r="AE217">
            <v>1.8881866997108634</v>
          </cell>
          <cell r="AG217">
            <v>1.8881866997108634</v>
          </cell>
          <cell r="AI217">
            <v>1.8881866997108634</v>
          </cell>
          <cell r="AK217" t="str">
            <v/>
          </cell>
          <cell r="AM217">
            <v>2421</v>
          </cell>
          <cell r="AN217" t="str">
            <v/>
          </cell>
          <cell r="AO217">
            <v>2421</v>
          </cell>
          <cell r="AP217" t="str">
            <v/>
          </cell>
          <cell r="AQ217">
            <v>2421</v>
          </cell>
          <cell r="AR217" t="str">
            <v/>
          </cell>
          <cell r="AT217" t="str">
            <v/>
          </cell>
        </row>
        <row r="218">
          <cell r="L218" t="str">
            <v>Toolbox with Multimeter</v>
          </cell>
          <cell r="N218">
            <v>2</v>
          </cell>
          <cell r="T218">
            <v>2</v>
          </cell>
          <cell r="V218">
            <v>1440.88</v>
          </cell>
          <cell r="W218" t="str">
            <v/>
          </cell>
          <cell r="X218">
            <v>1440.88</v>
          </cell>
          <cell r="Y218" t="str">
            <v/>
          </cell>
          <cell r="Z218">
            <v>1440.88</v>
          </cell>
          <cell r="AA218" t="str">
            <v/>
          </cell>
          <cell r="AC218" t="str">
            <v/>
          </cell>
          <cell r="AE218">
            <v>1.8884403669724772</v>
          </cell>
          <cell r="AG218">
            <v>1.8884403669724772</v>
          </cell>
          <cell r="AI218">
            <v>1.8884403669724772</v>
          </cell>
          <cell r="AK218" t="str">
            <v/>
          </cell>
          <cell r="AM218">
            <v>763</v>
          </cell>
          <cell r="AN218" t="str">
            <v/>
          </cell>
          <cell r="AO218">
            <v>763</v>
          </cell>
          <cell r="AP218" t="str">
            <v/>
          </cell>
          <cell r="AQ218">
            <v>763</v>
          </cell>
          <cell r="AR218" t="str">
            <v/>
          </cell>
          <cell r="AT218" t="str">
            <v/>
          </cell>
        </row>
        <row r="219">
          <cell r="L219" t="str">
            <v>B-Code Scanner</v>
          </cell>
          <cell r="N219">
            <v>2</v>
          </cell>
          <cell r="T219">
            <v>2</v>
          </cell>
          <cell r="V219">
            <v>1139.21</v>
          </cell>
          <cell r="W219" t="str">
            <v/>
          </cell>
          <cell r="X219">
            <v>1139.21</v>
          </cell>
          <cell r="Y219" t="str">
            <v/>
          </cell>
          <cell r="Z219">
            <v>1139.21</v>
          </cell>
          <cell r="AA219" t="str">
            <v/>
          </cell>
          <cell r="AC219" t="str">
            <v/>
          </cell>
          <cell r="AE219">
            <v>1.8861092715231789</v>
          </cell>
          <cell r="AG219">
            <v>1.8861092715231789</v>
          </cell>
          <cell r="AI219">
            <v>1.8861092715231789</v>
          </cell>
          <cell r="AK219" t="str">
            <v/>
          </cell>
          <cell r="AM219">
            <v>604</v>
          </cell>
          <cell r="AN219" t="str">
            <v/>
          </cell>
          <cell r="AO219">
            <v>604</v>
          </cell>
          <cell r="AP219" t="str">
            <v/>
          </cell>
          <cell r="AQ219">
            <v>604</v>
          </cell>
          <cell r="AR219" t="str">
            <v/>
          </cell>
          <cell r="AT219" t="str">
            <v/>
          </cell>
        </row>
        <row r="220">
          <cell r="T220">
            <v>0</v>
          </cell>
          <cell r="V220" t="str">
            <v/>
          </cell>
          <cell r="W220" t="str">
            <v/>
          </cell>
          <cell r="X220" t="str">
            <v/>
          </cell>
          <cell r="Y220" t="str">
            <v/>
          </cell>
          <cell r="Z220" t="str">
            <v/>
          </cell>
          <cell r="AA220" t="str">
            <v/>
          </cell>
          <cell r="AC220" t="str">
            <v/>
          </cell>
          <cell r="AE220" t="str">
            <v/>
          </cell>
          <cell r="AG220" t="str">
            <v/>
          </cell>
          <cell r="AI220" t="str">
            <v/>
          </cell>
          <cell r="AK220" t="str">
            <v/>
          </cell>
          <cell r="AM220" t="str">
            <v/>
          </cell>
          <cell r="AN220" t="str">
            <v/>
          </cell>
          <cell r="AO220" t="str">
            <v/>
          </cell>
          <cell r="AP220" t="str">
            <v/>
          </cell>
          <cell r="AQ220" t="str">
            <v/>
          </cell>
          <cell r="AR220" t="str">
            <v/>
          </cell>
          <cell r="AT220" t="str">
            <v/>
          </cell>
        </row>
        <row r="221">
          <cell r="T221">
            <v>0</v>
          </cell>
          <cell r="V221" t="str">
            <v/>
          </cell>
          <cell r="W221" t="str">
            <v/>
          </cell>
          <cell r="X221" t="str">
            <v/>
          </cell>
          <cell r="Y221" t="str">
            <v/>
          </cell>
          <cell r="Z221" t="str">
            <v/>
          </cell>
          <cell r="AA221" t="str">
            <v/>
          </cell>
          <cell r="AC221" t="str">
            <v/>
          </cell>
          <cell r="AE221" t="str">
            <v/>
          </cell>
          <cell r="AG221" t="str">
            <v/>
          </cell>
          <cell r="AI221" t="str">
            <v/>
          </cell>
          <cell r="AK221" t="str">
            <v/>
          </cell>
          <cell r="AM221" t="str">
            <v/>
          </cell>
          <cell r="AN221" t="str">
            <v/>
          </cell>
          <cell r="AO221" t="str">
            <v/>
          </cell>
          <cell r="AP221" t="str">
            <v/>
          </cell>
          <cell r="AQ221" t="str">
            <v/>
          </cell>
          <cell r="AR221" t="str">
            <v/>
          </cell>
          <cell r="AT221" t="str">
            <v/>
          </cell>
        </row>
        <row r="222">
          <cell r="V222" t="str">
            <v/>
          </cell>
          <cell r="W222" t="str">
            <v/>
          </cell>
          <cell r="X222" t="str">
            <v/>
          </cell>
          <cell r="Y222" t="str">
            <v/>
          </cell>
          <cell r="Z222" t="str">
            <v/>
          </cell>
          <cell r="AA222" t="str">
            <v/>
          </cell>
          <cell r="AC222" t="str">
            <v/>
          </cell>
          <cell r="AE222" t="str">
            <v/>
          </cell>
          <cell r="AG222" t="str">
            <v/>
          </cell>
          <cell r="AI222" t="str">
            <v/>
          </cell>
          <cell r="AK222" t="str">
            <v/>
          </cell>
          <cell r="AM222" t="str">
            <v/>
          </cell>
          <cell r="AN222" t="str">
            <v/>
          </cell>
          <cell r="AO222" t="str">
            <v/>
          </cell>
          <cell r="AP222" t="str">
            <v/>
          </cell>
          <cell r="AQ222" t="str">
            <v/>
          </cell>
          <cell r="AR222" t="str">
            <v/>
          </cell>
          <cell r="AT222" t="str">
            <v/>
          </cell>
        </row>
        <row r="223">
          <cell r="F223" t="str">
            <v>Other</v>
          </cell>
          <cell r="V223" t="str">
            <v/>
          </cell>
          <cell r="W223">
            <v>0</v>
          </cell>
          <cell r="X223" t="str">
            <v/>
          </cell>
          <cell r="Y223">
            <v>0</v>
          </cell>
          <cell r="Z223" t="str">
            <v/>
          </cell>
          <cell r="AA223">
            <v>0</v>
          </cell>
          <cell r="AC223">
            <v>0</v>
          </cell>
          <cell r="AE223" t="str">
            <v/>
          </cell>
          <cell r="AG223" t="str">
            <v/>
          </cell>
          <cell r="AI223" t="str">
            <v/>
          </cell>
          <cell r="AK223" t="str">
            <v/>
          </cell>
          <cell r="AM223" t="str">
            <v/>
          </cell>
          <cell r="AN223">
            <v>0</v>
          </cell>
          <cell r="AO223" t="str">
            <v/>
          </cell>
          <cell r="AP223">
            <v>0</v>
          </cell>
          <cell r="AQ223" t="str">
            <v/>
          </cell>
          <cell r="AR223">
            <v>0</v>
          </cell>
          <cell r="AT223">
            <v>0</v>
          </cell>
        </row>
        <row r="224">
          <cell r="V224" t="str">
            <v/>
          </cell>
          <cell r="W224" t="str">
            <v/>
          </cell>
          <cell r="X224" t="str">
            <v/>
          </cell>
          <cell r="Y224" t="str">
            <v/>
          </cell>
          <cell r="Z224" t="str">
            <v/>
          </cell>
          <cell r="AA224" t="str">
            <v/>
          </cell>
          <cell r="AC224" t="str">
            <v/>
          </cell>
          <cell r="AE224" t="str">
            <v/>
          </cell>
          <cell r="AG224" t="str">
            <v/>
          </cell>
          <cell r="AI224" t="str">
            <v/>
          </cell>
          <cell r="AK224" t="str">
            <v/>
          </cell>
          <cell r="AM224" t="str">
            <v/>
          </cell>
          <cell r="AN224" t="str">
            <v/>
          </cell>
          <cell r="AO224" t="str">
            <v/>
          </cell>
          <cell r="AP224" t="str">
            <v/>
          </cell>
          <cell r="AQ224" t="str">
            <v/>
          </cell>
          <cell r="AR224" t="str">
            <v/>
          </cell>
          <cell r="AT224" t="str">
            <v/>
          </cell>
        </row>
        <row r="225">
          <cell r="V225" t="str">
            <v/>
          </cell>
          <cell r="W225" t="str">
            <v/>
          </cell>
          <cell r="X225" t="str">
            <v/>
          </cell>
          <cell r="Y225" t="str">
            <v/>
          </cell>
          <cell r="Z225" t="str">
            <v/>
          </cell>
          <cell r="AA225" t="str">
            <v/>
          </cell>
          <cell r="AC225" t="str">
            <v/>
          </cell>
          <cell r="AE225" t="str">
            <v/>
          </cell>
          <cell r="AG225" t="str">
            <v/>
          </cell>
          <cell r="AI225" t="str">
            <v/>
          </cell>
          <cell r="AK225" t="str">
            <v/>
          </cell>
          <cell r="AM225" t="str">
            <v/>
          </cell>
          <cell r="AN225" t="str">
            <v/>
          </cell>
          <cell r="AO225" t="str">
            <v/>
          </cell>
          <cell r="AP225" t="str">
            <v/>
          </cell>
          <cell r="AQ225" t="str">
            <v/>
          </cell>
          <cell r="AR225" t="str">
            <v/>
          </cell>
          <cell r="AT225" t="str">
            <v/>
          </cell>
        </row>
        <row r="226">
          <cell r="T226">
            <v>0</v>
          </cell>
          <cell r="V226" t="str">
            <v/>
          </cell>
          <cell r="W226" t="str">
            <v/>
          </cell>
          <cell r="X226" t="str">
            <v/>
          </cell>
          <cell r="Y226" t="str">
            <v/>
          </cell>
          <cell r="Z226" t="str">
            <v/>
          </cell>
          <cell r="AA226" t="str">
            <v/>
          </cell>
          <cell r="AC226" t="str">
            <v/>
          </cell>
          <cell r="AE226" t="str">
            <v/>
          </cell>
          <cell r="AG226" t="str">
            <v/>
          </cell>
          <cell r="AI226" t="str">
            <v/>
          </cell>
          <cell r="AK226" t="str">
            <v/>
          </cell>
          <cell r="AM226" t="str">
            <v/>
          </cell>
          <cell r="AN226" t="str">
            <v/>
          </cell>
          <cell r="AO226" t="str">
            <v/>
          </cell>
          <cell r="AP226" t="str">
            <v/>
          </cell>
          <cell r="AQ226" t="str">
            <v/>
          </cell>
          <cell r="AR226" t="str">
            <v/>
          </cell>
          <cell r="AT226" t="str">
            <v/>
          </cell>
        </row>
        <row r="227">
          <cell r="T227">
            <v>0</v>
          </cell>
          <cell r="V227" t="str">
            <v/>
          </cell>
          <cell r="W227" t="str">
            <v/>
          </cell>
          <cell r="X227" t="str">
            <v/>
          </cell>
          <cell r="Y227" t="str">
            <v/>
          </cell>
          <cell r="Z227" t="str">
            <v/>
          </cell>
          <cell r="AA227" t="str">
            <v/>
          </cell>
          <cell r="AC227" t="str">
            <v/>
          </cell>
          <cell r="AE227" t="str">
            <v/>
          </cell>
          <cell r="AG227" t="str">
            <v/>
          </cell>
          <cell r="AI227" t="str">
            <v/>
          </cell>
          <cell r="AK227" t="str">
            <v/>
          </cell>
          <cell r="AM227" t="str">
            <v/>
          </cell>
          <cell r="AN227" t="str">
            <v/>
          </cell>
          <cell r="AO227" t="str">
            <v/>
          </cell>
          <cell r="AP227" t="str">
            <v/>
          </cell>
          <cell r="AQ227" t="str">
            <v/>
          </cell>
          <cell r="AR227" t="str">
            <v/>
          </cell>
          <cell r="AT227" t="str">
            <v/>
          </cell>
        </row>
        <row r="228">
          <cell r="T228">
            <v>0</v>
          </cell>
          <cell r="V228" t="str">
            <v/>
          </cell>
          <cell r="W228" t="str">
            <v/>
          </cell>
          <cell r="X228" t="str">
            <v/>
          </cell>
          <cell r="Y228" t="str">
            <v/>
          </cell>
          <cell r="Z228" t="str">
            <v/>
          </cell>
          <cell r="AA228" t="str">
            <v/>
          </cell>
          <cell r="AC228" t="str">
            <v/>
          </cell>
          <cell r="AE228" t="str">
            <v/>
          </cell>
          <cell r="AG228" t="str">
            <v/>
          </cell>
          <cell r="AI228" t="str">
            <v/>
          </cell>
          <cell r="AK228" t="str">
            <v/>
          </cell>
          <cell r="AM228" t="str">
            <v/>
          </cell>
          <cell r="AN228" t="str">
            <v/>
          </cell>
          <cell r="AO228" t="str">
            <v/>
          </cell>
          <cell r="AP228" t="str">
            <v/>
          </cell>
          <cell r="AQ228" t="str">
            <v/>
          </cell>
          <cell r="AR228" t="str">
            <v/>
          </cell>
          <cell r="AT228" t="str">
            <v/>
          </cell>
        </row>
        <row r="229">
          <cell r="T229">
            <v>0</v>
          </cell>
          <cell r="V229" t="str">
            <v/>
          </cell>
          <cell r="W229" t="str">
            <v/>
          </cell>
          <cell r="X229" t="str">
            <v/>
          </cell>
          <cell r="Y229" t="str">
            <v/>
          </cell>
          <cell r="Z229" t="str">
            <v/>
          </cell>
          <cell r="AA229" t="str">
            <v/>
          </cell>
          <cell r="AC229" t="str">
            <v/>
          </cell>
          <cell r="AE229" t="str">
            <v/>
          </cell>
          <cell r="AG229" t="str">
            <v/>
          </cell>
          <cell r="AI229" t="str">
            <v/>
          </cell>
          <cell r="AK229" t="str">
            <v/>
          </cell>
          <cell r="AM229" t="str">
            <v/>
          </cell>
          <cell r="AN229" t="str">
            <v/>
          </cell>
          <cell r="AO229" t="str">
            <v/>
          </cell>
          <cell r="AP229" t="str">
            <v/>
          </cell>
          <cell r="AQ229" t="str">
            <v/>
          </cell>
          <cell r="AR229" t="str">
            <v/>
          </cell>
          <cell r="AT229" t="str">
            <v/>
          </cell>
        </row>
        <row r="230">
          <cell r="T230">
            <v>0</v>
          </cell>
          <cell r="V230" t="str">
            <v/>
          </cell>
          <cell r="W230" t="str">
            <v/>
          </cell>
          <cell r="X230" t="str">
            <v/>
          </cell>
          <cell r="Y230" t="str">
            <v/>
          </cell>
          <cell r="Z230" t="str">
            <v/>
          </cell>
          <cell r="AA230" t="str">
            <v/>
          </cell>
          <cell r="AC230" t="str">
            <v/>
          </cell>
          <cell r="AE230" t="str">
            <v/>
          </cell>
          <cell r="AG230" t="str">
            <v/>
          </cell>
          <cell r="AI230" t="str">
            <v/>
          </cell>
          <cell r="AK230" t="str">
            <v/>
          </cell>
          <cell r="AM230" t="str">
            <v/>
          </cell>
          <cell r="AN230" t="str">
            <v/>
          </cell>
          <cell r="AO230" t="str">
            <v/>
          </cell>
          <cell r="AP230" t="str">
            <v/>
          </cell>
          <cell r="AQ230" t="str">
            <v/>
          </cell>
          <cell r="AR230" t="str">
            <v/>
          </cell>
          <cell r="AT230" t="str">
            <v/>
          </cell>
        </row>
        <row r="231">
          <cell r="T231">
            <v>0</v>
          </cell>
          <cell r="V231" t="str">
            <v/>
          </cell>
          <cell r="W231" t="str">
            <v/>
          </cell>
          <cell r="X231" t="str">
            <v/>
          </cell>
          <cell r="Y231" t="str">
            <v/>
          </cell>
          <cell r="Z231" t="str">
            <v/>
          </cell>
          <cell r="AA231" t="str">
            <v/>
          </cell>
          <cell r="AC231" t="str">
            <v/>
          </cell>
          <cell r="AE231" t="str">
            <v/>
          </cell>
          <cell r="AG231" t="str">
            <v/>
          </cell>
          <cell r="AI231" t="str">
            <v/>
          </cell>
          <cell r="AK231" t="str">
            <v/>
          </cell>
          <cell r="AM231" t="str">
            <v/>
          </cell>
          <cell r="AN231" t="str">
            <v/>
          </cell>
          <cell r="AO231" t="str">
            <v/>
          </cell>
          <cell r="AP231" t="str">
            <v/>
          </cell>
          <cell r="AQ231" t="str">
            <v/>
          </cell>
          <cell r="AR231" t="str">
            <v/>
          </cell>
          <cell r="AT231" t="str">
            <v/>
          </cell>
        </row>
        <row r="232">
          <cell r="T232">
            <v>0</v>
          </cell>
          <cell r="V232" t="str">
            <v/>
          </cell>
          <cell r="W232" t="str">
            <v/>
          </cell>
          <cell r="X232" t="str">
            <v/>
          </cell>
          <cell r="Y232" t="str">
            <v/>
          </cell>
          <cell r="Z232" t="str">
            <v/>
          </cell>
          <cell r="AA232" t="str">
            <v/>
          </cell>
          <cell r="AC232" t="str">
            <v/>
          </cell>
          <cell r="AE232" t="str">
            <v/>
          </cell>
          <cell r="AG232" t="str">
            <v/>
          </cell>
          <cell r="AI232" t="str">
            <v/>
          </cell>
          <cell r="AK232" t="str">
            <v/>
          </cell>
          <cell r="AM232" t="str">
            <v/>
          </cell>
          <cell r="AN232" t="str">
            <v/>
          </cell>
          <cell r="AO232" t="str">
            <v/>
          </cell>
          <cell r="AP232" t="str">
            <v/>
          </cell>
          <cell r="AQ232" t="str">
            <v/>
          </cell>
          <cell r="AR232" t="str">
            <v/>
          </cell>
          <cell r="AT232" t="str">
            <v/>
          </cell>
        </row>
        <row r="233">
          <cell r="T233">
            <v>0</v>
          </cell>
          <cell r="V233" t="str">
            <v/>
          </cell>
          <cell r="W233" t="str">
            <v/>
          </cell>
          <cell r="X233">
            <v>0</v>
          </cell>
          <cell r="Y233" t="str">
            <v/>
          </cell>
          <cell r="Z233">
            <v>0</v>
          </cell>
          <cell r="AA233" t="str">
            <v/>
          </cell>
          <cell r="AC233" t="str">
            <v/>
          </cell>
          <cell r="AE233" t="str">
            <v/>
          </cell>
          <cell r="AG233" t="e">
            <v>#VALUE!</v>
          </cell>
          <cell r="AI233" t="e">
            <v>#VALUE!</v>
          </cell>
          <cell r="AK233" t="str">
            <v/>
          </cell>
          <cell r="AM233" t="str">
            <v/>
          </cell>
          <cell r="AN233" t="str">
            <v/>
          </cell>
          <cell r="AO233" t="str">
            <v/>
          </cell>
          <cell r="AP233" t="str">
            <v/>
          </cell>
          <cell r="AQ233" t="str">
            <v/>
          </cell>
          <cell r="AR233" t="str">
            <v/>
          </cell>
          <cell r="AT233" t="str">
            <v/>
          </cell>
        </row>
        <row r="234">
          <cell r="T234">
            <v>0</v>
          </cell>
          <cell r="V234" t="str">
            <v/>
          </cell>
          <cell r="W234" t="str">
            <v/>
          </cell>
          <cell r="X234">
            <v>0</v>
          </cell>
          <cell r="Y234" t="str">
            <v/>
          </cell>
          <cell r="Z234">
            <v>0</v>
          </cell>
          <cell r="AA234" t="str">
            <v/>
          </cell>
          <cell r="AC234" t="str">
            <v/>
          </cell>
          <cell r="AE234" t="str">
            <v/>
          </cell>
          <cell r="AG234" t="e">
            <v>#VALUE!</v>
          </cell>
          <cell r="AI234" t="e">
            <v>#VALUE!</v>
          </cell>
          <cell r="AK234" t="str">
            <v/>
          </cell>
          <cell r="AM234" t="str">
            <v/>
          </cell>
          <cell r="AN234" t="str">
            <v/>
          </cell>
          <cell r="AO234" t="str">
            <v/>
          </cell>
          <cell r="AP234" t="str">
            <v/>
          </cell>
          <cell r="AQ234" t="str">
            <v/>
          </cell>
          <cell r="AR234" t="str">
            <v/>
          </cell>
          <cell r="AT234" t="str">
            <v/>
          </cell>
        </row>
        <row r="235">
          <cell r="T235">
            <v>0</v>
          </cell>
          <cell r="V235" t="str">
            <v/>
          </cell>
          <cell r="W235" t="str">
            <v/>
          </cell>
          <cell r="X235" t="str">
            <v/>
          </cell>
          <cell r="Y235" t="str">
            <v/>
          </cell>
          <cell r="Z235" t="str">
            <v/>
          </cell>
          <cell r="AA235" t="str">
            <v/>
          </cell>
          <cell r="AC235" t="str">
            <v/>
          </cell>
          <cell r="AE235" t="str">
            <v/>
          </cell>
          <cell r="AG235" t="str">
            <v/>
          </cell>
          <cell r="AI235" t="str">
            <v/>
          </cell>
          <cell r="AK235" t="str">
            <v/>
          </cell>
          <cell r="AM235" t="str">
            <v/>
          </cell>
          <cell r="AN235" t="str">
            <v/>
          </cell>
          <cell r="AO235" t="str">
            <v/>
          </cell>
          <cell r="AP235" t="str">
            <v/>
          </cell>
          <cell r="AQ235" t="str">
            <v/>
          </cell>
          <cell r="AR235" t="str">
            <v/>
          </cell>
          <cell r="AT235" t="str">
            <v/>
          </cell>
        </row>
        <row r="236">
          <cell r="T236">
            <v>0</v>
          </cell>
          <cell r="V236" t="str">
            <v/>
          </cell>
          <cell r="W236" t="str">
            <v/>
          </cell>
          <cell r="X236" t="str">
            <v/>
          </cell>
          <cell r="Y236" t="str">
            <v/>
          </cell>
          <cell r="Z236" t="str">
            <v/>
          </cell>
          <cell r="AA236" t="str">
            <v/>
          </cell>
          <cell r="AC236" t="str">
            <v/>
          </cell>
          <cell r="AE236" t="str">
            <v/>
          </cell>
          <cell r="AG236" t="str">
            <v/>
          </cell>
          <cell r="AI236" t="str">
            <v/>
          </cell>
          <cell r="AK236" t="str">
            <v/>
          </cell>
          <cell r="AM236" t="str">
            <v/>
          </cell>
          <cell r="AN236" t="str">
            <v/>
          </cell>
          <cell r="AO236" t="str">
            <v/>
          </cell>
          <cell r="AP236" t="str">
            <v/>
          </cell>
          <cell r="AQ236" t="str">
            <v/>
          </cell>
          <cell r="AR236" t="str">
            <v/>
          </cell>
          <cell r="AT236" t="str">
            <v/>
          </cell>
        </row>
        <row r="237">
          <cell r="T237">
            <v>0</v>
          </cell>
          <cell r="V237" t="str">
            <v/>
          </cell>
          <cell r="W237" t="str">
            <v/>
          </cell>
          <cell r="X237" t="str">
            <v/>
          </cell>
          <cell r="Y237" t="str">
            <v/>
          </cell>
          <cell r="Z237" t="str">
            <v/>
          </cell>
          <cell r="AA237" t="str">
            <v/>
          </cell>
          <cell r="AC237" t="str">
            <v/>
          </cell>
          <cell r="AE237" t="str">
            <v/>
          </cell>
          <cell r="AG237" t="str">
            <v/>
          </cell>
          <cell r="AI237" t="str">
            <v/>
          </cell>
          <cell r="AK237" t="str">
            <v/>
          </cell>
          <cell r="AM237" t="str">
            <v/>
          </cell>
          <cell r="AN237" t="str">
            <v/>
          </cell>
          <cell r="AO237" t="str">
            <v/>
          </cell>
          <cell r="AP237" t="str">
            <v/>
          </cell>
          <cell r="AQ237" t="str">
            <v/>
          </cell>
          <cell r="AR237" t="str">
            <v/>
          </cell>
          <cell r="AT237" t="str">
            <v/>
          </cell>
        </row>
        <row r="238">
          <cell r="T238">
            <v>0</v>
          </cell>
          <cell r="V238" t="str">
            <v/>
          </cell>
          <cell r="W238" t="str">
            <v/>
          </cell>
          <cell r="X238" t="str">
            <v/>
          </cell>
          <cell r="Y238" t="str">
            <v/>
          </cell>
          <cell r="Z238" t="str">
            <v/>
          </cell>
          <cell r="AA238" t="str">
            <v/>
          </cell>
          <cell r="AC238" t="str">
            <v/>
          </cell>
          <cell r="AE238" t="str">
            <v/>
          </cell>
          <cell r="AG238" t="str">
            <v/>
          </cell>
          <cell r="AI238" t="str">
            <v/>
          </cell>
          <cell r="AK238" t="str">
            <v/>
          </cell>
          <cell r="AM238" t="str">
            <v/>
          </cell>
          <cell r="AN238" t="str">
            <v/>
          </cell>
          <cell r="AO238" t="str">
            <v/>
          </cell>
          <cell r="AP238" t="str">
            <v/>
          </cell>
          <cell r="AQ238" t="str">
            <v/>
          </cell>
          <cell r="AR238" t="str">
            <v/>
          </cell>
          <cell r="AT238" t="str">
            <v/>
          </cell>
        </row>
        <row r="239">
          <cell r="T239">
            <v>0</v>
          </cell>
          <cell r="V239" t="str">
            <v/>
          </cell>
          <cell r="W239" t="str">
            <v/>
          </cell>
          <cell r="X239" t="str">
            <v/>
          </cell>
          <cell r="Y239" t="str">
            <v/>
          </cell>
          <cell r="Z239" t="str">
            <v/>
          </cell>
          <cell r="AA239" t="str">
            <v/>
          </cell>
          <cell r="AC239" t="str">
            <v/>
          </cell>
          <cell r="AE239" t="str">
            <v/>
          </cell>
          <cell r="AG239" t="str">
            <v/>
          </cell>
          <cell r="AI239" t="str">
            <v/>
          </cell>
          <cell r="AK239" t="str">
            <v/>
          </cell>
          <cell r="AM239" t="str">
            <v/>
          </cell>
          <cell r="AN239" t="str">
            <v/>
          </cell>
          <cell r="AO239" t="str">
            <v/>
          </cell>
          <cell r="AP239" t="str">
            <v/>
          </cell>
          <cell r="AQ239" t="str">
            <v/>
          </cell>
          <cell r="AR239" t="str">
            <v/>
          </cell>
          <cell r="AT239" t="str">
            <v/>
          </cell>
        </row>
        <row r="240">
          <cell r="T240">
            <v>0</v>
          </cell>
          <cell r="V240" t="str">
            <v/>
          </cell>
          <cell r="W240" t="str">
            <v/>
          </cell>
          <cell r="X240" t="str">
            <v/>
          </cell>
          <cell r="Y240" t="str">
            <v/>
          </cell>
          <cell r="Z240" t="str">
            <v/>
          </cell>
          <cell r="AA240" t="str">
            <v/>
          </cell>
          <cell r="AC240" t="str">
            <v/>
          </cell>
          <cell r="AE240" t="str">
            <v/>
          </cell>
          <cell r="AG240" t="str">
            <v/>
          </cell>
          <cell r="AI240" t="str">
            <v/>
          </cell>
          <cell r="AK240" t="str">
            <v/>
          </cell>
          <cell r="AM240" t="str">
            <v/>
          </cell>
          <cell r="AN240" t="str">
            <v/>
          </cell>
          <cell r="AO240" t="str">
            <v/>
          </cell>
          <cell r="AP240" t="str">
            <v/>
          </cell>
          <cell r="AQ240" t="str">
            <v/>
          </cell>
          <cell r="AR240" t="str">
            <v/>
          </cell>
          <cell r="AT240" t="str">
            <v/>
          </cell>
        </row>
        <row r="241">
          <cell r="T241">
            <v>0</v>
          </cell>
          <cell r="V241" t="str">
            <v/>
          </cell>
          <cell r="W241" t="str">
            <v/>
          </cell>
          <cell r="X241" t="str">
            <v/>
          </cell>
          <cell r="Y241" t="str">
            <v/>
          </cell>
          <cell r="Z241" t="str">
            <v/>
          </cell>
          <cell r="AA241" t="str">
            <v/>
          </cell>
          <cell r="AC241" t="str">
            <v/>
          </cell>
          <cell r="AE241" t="str">
            <v/>
          </cell>
          <cell r="AG241" t="str">
            <v/>
          </cell>
          <cell r="AI241" t="str">
            <v/>
          </cell>
          <cell r="AK241" t="str">
            <v/>
          </cell>
          <cell r="AM241" t="str">
            <v/>
          </cell>
          <cell r="AN241" t="str">
            <v/>
          </cell>
          <cell r="AO241" t="str">
            <v/>
          </cell>
          <cell r="AP241" t="str">
            <v/>
          </cell>
          <cell r="AQ241" t="str">
            <v/>
          </cell>
          <cell r="AR241" t="str">
            <v/>
          </cell>
          <cell r="AT241" t="str">
            <v/>
          </cell>
        </row>
        <row r="242">
          <cell r="T242">
            <v>0</v>
          </cell>
          <cell r="V242" t="str">
            <v/>
          </cell>
          <cell r="W242" t="str">
            <v/>
          </cell>
          <cell r="X242" t="str">
            <v/>
          </cell>
          <cell r="Y242" t="str">
            <v/>
          </cell>
          <cell r="Z242" t="str">
            <v/>
          </cell>
          <cell r="AA242" t="str">
            <v/>
          </cell>
          <cell r="AC242" t="str">
            <v/>
          </cell>
          <cell r="AE242" t="str">
            <v/>
          </cell>
          <cell r="AG242" t="str">
            <v/>
          </cell>
          <cell r="AI242" t="str">
            <v/>
          </cell>
          <cell r="AK242" t="str">
            <v/>
          </cell>
          <cell r="AM242" t="str">
            <v/>
          </cell>
          <cell r="AN242" t="str">
            <v/>
          </cell>
          <cell r="AO242" t="str">
            <v/>
          </cell>
          <cell r="AP242" t="str">
            <v/>
          </cell>
          <cell r="AQ242" t="str">
            <v/>
          </cell>
          <cell r="AR242" t="str">
            <v/>
          </cell>
          <cell r="AT242" t="str">
            <v/>
          </cell>
        </row>
        <row r="243">
          <cell r="T243">
            <v>0</v>
          </cell>
          <cell r="V243" t="str">
            <v/>
          </cell>
          <cell r="W243" t="str">
            <v/>
          </cell>
          <cell r="X243" t="str">
            <v/>
          </cell>
          <cell r="Y243" t="str">
            <v/>
          </cell>
          <cell r="Z243" t="str">
            <v/>
          </cell>
          <cell r="AA243" t="str">
            <v/>
          </cell>
          <cell r="AC243" t="str">
            <v/>
          </cell>
          <cell r="AE243" t="str">
            <v/>
          </cell>
          <cell r="AG243" t="str">
            <v/>
          </cell>
          <cell r="AI243" t="str">
            <v/>
          </cell>
          <cell r="AK243" t="str">
            <v/>
          </cell>
          <cell r="AM243" t="str">
            <v/>
          </cell>
          <cell r="AN243" t="str">
            <v/>
          </cell>
          <cell r="AO243" t="str">
            <v/>
          </cell>
          <cell r="AP243" t="str">
            <v/>
          </cell>
          <cell r="AQ243" t="str">
            <v/>
          </cell>
          <cell r="AR243" t="str">
            <v/>
          </cell>
          <cell r="AT243" t="str">
            <v/>
          </cell>
        </row>
        <row r="244">
          <cell r="T244">
            <v>0</v>
          </cell>
          <cell r="V244" t="str">
            <v/>
          </cell>
          <cell r="W244" t="str">
            <v/>
          </cell>
          <cell r="X244" t="str">
            <v/>
          </cell>
          <cell r="Y244" t="str">
            <v/>
          </cell>
          <cell r="Z244" t="str">
            <v/>
          </cell>
          <cell r="AA244" t="str">
            <v/>
          </cell>
          <cell r="AC244" t="str">
            <v/>
          </cell>
          <cell r="AE244" t="str">
            <v/>
          </cell>
          <cell r="AG244" t="str">
            <v/>
          </cell>
          <cell r="AI244" t="str">
            <v/>
          </cell>
          <cell r="AK244" t="str">
            <v/>
          </cell>
          <cell r="AM244" t="str">
            <v/>
          </cell>
          <cell r="AN244" t="str">
            <v/>
          </cell>
          <cell r="AO244" t="str">
            <v/>
          </cell>
          <cell r="AP244" t="str">
            <v/>
          </cell>
          <cell r="AQ244" t="str">
            <v/>
          </cell>
          <cell r="AR244" t="str">
            <v/>
          </cell>
          <cell r="AT244" t="str">
            <v/>
          </cell>
        </row>
        <row r="245">
          <cell r="T245">
            <v>0</v>
          </cell>
          <cell r="V245" t="str">
            <v/>
          </cell>
          <cell r="W245" t="str">
            <v/>
          </cell>
          <cell r="X245" t="str">
            <v/>
          </cell>
          <cell r="Y245" t="str">
            <v/>
          </cell>
          <cell r="Z245" t="str">
            <v/>
          </cell>
          <cell r="AA245" t="str">
            <v/>
          </cell>
          <cell r="AC245" t="str">
            <v/>
          </cell>
          <cell r="AE245" t="str">
            <v/>
          </cell>
          <cell r="AG245" t="str">
            <v/>
          </cell>
          <cell r="AI245" t="str">
            <v/>
          </cell>
          <cell r="AK245" t="str">
            <v/>
          </cell>
          <cell r="AM245" t="str">
            <v/>
          </cell>
          <cell r="AN245" t="str">
            <v/>
          </cell>
          <cell r="AO245" t="str">
            <v/>
          </cell>
          <cell r="AP245" t="str">
            <v/>
          </cell>
          <cell r="AQ245" t="str">
            <v/>
          </cell>
          <cell r="AR245" t="str">
            <v/>
          </cell>
          <cell r="AT245" t="str">
            <v/>
          </cell>
        </row>
        <row r="246">
          <cell r="T246">
            <v>0</v>
          </cell>
          <cell r="V246" t="str">
            <v/>
          </cell>
          <cell r="W246" t="str">
            <v/>
          </cell>
          <cell r="X246" t="str">
            <v/>
          </cell>
          <cell r="Y246" t="str">
            <v/>
          </cell>
          <cell r="Z246" t="str">
            <v/>
          </cell>
          <cell r="AA246" t="str">
            <v/>
          </cell>
          <cell r="AC246" t="str">
            <v/>
          </cell>
          <cell r="AE246" t="str">
            <v/>
          </cell>
          <cell r="AG246" t="str">
            <v/>
          </cell>
          <cell r="AI246" t="str">
            <v/>
          </cell>
          <cell r="AK246" t="str">
            <v/>
          </cell>
          <cell r="AM246" t="str">
            <v/>
          </cell>
          <cell r="AN246" t="str">
            <v/>
          </cell>
          <cell r="AO246" t="str">
            <v/>
          </cell>
          <cell r="AP246" t="str">
            <v/>
          </cell>
          <cell r="AQ246" t="str">
            <v/>
          </cell>
          <cell r="AR246" t="str">
            <v/>
          </cell>
          <cell r="AT246" t="str">
            <v/>
          </cell>
        </row>
        <row r="247">
          <cell r="T247">
            <v>0</v>
          </cell>
          <cell r="V247" t="str">
            <v/>
          </cell>
          <cell r="W247" t="str">
            <v/>
          </cell>
          <cell r="X247" t="str">
            <v/>
          </cell>
          <cell r="Y247" t="str">
            <v/>
          </cell>
          <cell r="Z247" t="str">
            <v/>
          </cell>
          <cell r="AA247" t="str">
            <v/>
          </cell>
          <cell r="AC247" t="str">
            <v/>
          </cell>
          <cell r="AE247" t="str">
            <v/>
          </cell>
          <cell r="AG247" t="str">
            <v/>
          </cell>
          <cell r="AI247" t="str">
            <v/>
          </cell>
          <cell r="AK247" t="str">
            <v/>
          </cell>
          <cell r="AM247" t="str">
            <v/>
          </cell>
          <cell r="AN247" t="str">
            <v/>
          </cell>
          <cell r="AO247" t="str">
            <v/>
          </cell>
          <cell r="AP247" t="str">
            <v/>
          </cell>
          <cell r="AQ247" t="str">
            <v/>
          </cell>
          <cell r="AR247" t="str">
            <v/>
          </cell>
          <cell r="AT247" t="str">
            <v/>
          </cell>
        </row>
        <row r="248">
          <cell r="T248">
            <v>0</v>
          </cell>
          <cell r="V248" t="str">
            <v/>
          </cell>
          <cell r="W248" t="str">
            <v/>
          </cell>
          <cell r="X248" t="str">
            <v/>
          </cell>
          <cell r="Y248" t="str">
            <v/>
          </cell>
          <cell r="Z248" t="str">
            <v/>
          </cell>
          <cell r="AA248" t="str">
            <v/>
          </cell>
          <cell r="AC248" t="str">
            <v/>
          </cell>
          <cell r="AE248" t="str">
            <v/>
          </cell>
          <cell r="AG248" t="str">
            <v/>
          </cell>
          <cell r="AI248" t="str">
            <v/>
          </cell>
          <cell r="AK248" t="str">
            <v/>
          </cell>
          <cell r="AM248" t="str">
            <v/>
          </cell>
          <cell r="AN248" t="str">
            <v/>
          </cell>
          <cell r="AO248" t="str">
            <v/>
          </cell>
          <cell r="AP248" t="str">
            <v/>
          </cell>
          <cell r="AQ248" t="str">
            <v/>
          </cell>
          <cell r="AR248" t="str">
            <v/>
          </cell>
          <cell r="AT248" t="str">
            <v/>
          </cell>
        </row>
        <row r="249">
          <cell r="T249">
            <v>0</v>
          </cell>
          <cell r="V249" t="str">
            <v/>
          </cell>
          <cell r="W249" t="str">
            <v/>
          </cell>
          <cell r="X249" t="str">
            <v/>
          </cell>
          <cell r="Y249" t="str">
            <v/>
          </cell>
          <cell r="Z249" t="str">
            <v/>
          </cell>
          <cell r="AA249" t="str">
            <v/>
          </cell>
          <cell r="AC249" t="str">
            <v/>
          </cell>
          <cell r="AE249" t="str">
            <v/>
          </cell>
          <cell r="AG249" t="str">
            <v/>
          </cell>
          <cell r="AI249" t="str">
            <v/>
          </cell>
          <cell r="AK249" t="str">
            <v/>
          </cell>
          <cell r="AM249" t="str">
            <v/>
          </cell>
          <cell r="AN249" t="str">
            <v/>
          </cell>
          <cell r="AO249" t="str">
            <v/>
          </cell>
          <cell r="AP249" t="str">
            <v/>
          </cell>
          <cell r="AQ249" t="str">
            <v/>
          </cell>
          <cell r="AR249" t="str">
            <v/>
          </cell>
          <cell r="AT249" t="str">
            <v/>
          </cell>
        </row>
        <row r="250">
          <cell r="T250">
            <v>0</v>
          </cell>
          <cell r="V250" t="str">
            <v/>
          </cell>
          <cell r="W250" t="str">
            <v/>
          </cell>
          <cell r="X250" t="str">
            <v/>
          </cell>
          <cell r="Y250" t="str">
            <v/>
          </cell>
          <cell r="Z250" t="str">
            <v/>
          </cell>
          <cell r="AA250" t="str">
            <v/>
          </cell>
          <cell r="AC250" t="str">
            <v/>
          </cell>
          <cell r="AE250" t="str">
            <v/>
          </cell>
          <cell r="AG250" t="str">
            <v/>
          </cell>
          <cell r="AI250" t="str">
            <v/>
          </cell>
          <cell r="AK250" t="str">
            <v/>
          </cell>
          <cell r="AM250" t="str">
            <v/>
          </cell>
          <cell r="AN250" t="str">
            <v/>
          </cell>
          <cell r="AO250" t="str">
            <v/>
          </cell>
          <cell r="AP250" t="str">
            <v/>
          </cell>
          <cell r="AQ250" t="str">
            <v/>
          </cell>
          <cell r="AR250" t="str">
            <v/>
          </cell>
          <cell r="AT250" t="str">
            <v/>
          </cell>
        </row>
        <row r="251">
          <cell r="T251">
            <v>0</v>
          </cell>
          <cell r="V251" t="str">
            <v/>
          </cell>
          <cell r="W251" t="str">
            <v/>
          </cell>
          <cell r="X251" t="str">
            <v/>
          </cell>
          <cell r="Y251" t="str">
            <v/>
          </cell>
          <cell r="Z251" t="str">
            <v/>
          </cell>
          <cell r="AA251" t="str">
            <v/>
          </cell>
          <cell r="AC251" t="str">
            <v/>
          </cell>
          <cell r="AE251" t="str">
            <v/>
          </cell>
          <cell r="AG251" t="str">
            <v/>
          </cell>
          <cell r="AI251" t="str">
            <v/>
          </cell>
          <cell r="AK251" t="str">
            <v/>
          </cell>
          <cell r="AM251" t="str">
            <v/>
          </cell>
          <cell r="AN251" t="str">
            <v/>
          </cell>
          <cell r="AO251" t="str">
            <v/>
          </cell>
          <cell r="AP251" t="str">
            <v/>
          </cell>
          <cell r="AQ251" t="str">
            <v/>
          </cell>
          <cell r="AR251" t="str">
            <v/>
          </cell>
          <cell r="AT251" t="str">
            <v/>
          </cell>
        </row>
        <row r="252">
          <cell r="T252">
            <v>0</v>
          </cell>
          <cell r="V252" t="str">
            <v/>
          </cell>
          <cell r="W252" t="str">
            <v/>
          </cell>
          <cell r="X252" t="str">
            <v/>
          </cell>
          <cell r="Y252" t="str">
            <v/>
          </cell>
          <cell r="Z252" t="str">
            <v/>
          </cell>
          <cell r="AA252" t="str">
            <v/>
          </cell>
          <cell r="AC252" t="str">
            <v/>
          </cell>
          <cell r="AE252" t="str">
            <v/>
          </cell>
          <cell r="AG252" t="str">
            <v/>
          </cell>
          <cell r="AI252" t="str">
            <v/>
          </cell>
          <cell r="AK252" t="str">
            <v/>
          </cell>
          <cell r="AM252" t="str">
            <v/>
          </cell>
          <cell r="AN252" t="str">
            <v/>
          </cell>
          <cell r="AO252" t="str">
            <v/>
          </cell>
          <cell r="AP252" t="str">
            <v/>
          </cell>
          <cell r="AQ252" t="str">
            <v/>
          </cell>
          <cell r="AR252" t="str">
            <v/>
          </cell>
          <cell r="AT252" t="str">
            <v/>
          </cell>
        </row>
        <row r="253">
          <cell r="T253">
            <v>0</v>
          </cell>
          <cell r="V253" t="str">
            <v/>
          </cell>
          <cell r="W253" t="str">
            <v/>
          </cell>
          <cell r="X253" t="str">
            <v/>
          </cell>
          <cell r="Y253" t="str">
            <v/>
          </cell>
          <cell r="Z253" t="str">
            <v/>
          </cell>
          <cell r="AA253" t="str">
            <v/>
          </cell>
          <cell r="AC253" t="str">
            <v/>
          </cell>
          <cell r="AE253" t="str">
            <v/>
          </cell>
          <cell r="AG253" t="str">
            <v/>
          </cell>
          <cell r="AI253" t="str">
            <v/>
          </cell>
          <cell r="AK253" t="str">
            <v/>
          </cell>
          <cell r="AM253" t="str">
            <v/>
          </cell>
          <cell r="AN253" t="str">
            <v/>
          </cell>
          <cell r="AO253" t="str">
            <v/>
          </cell>
          <cell r="AP253" t="str">
            <v/>
          </cell>
          <cell r="AQ253" t="str">
            <v/>
          </cell>
          <cell r="AR253" t="str">
            <v/>
          </cell>
          <cell r="AT253" t="str">
            <v/>
          </cell>
        </row>
        <row r="254">
          <cell r="T254">
            <v>0</v>
          </cell>
          <cell r="V254" t="str">
            <v/>
          </cell>
          <cell r="W254" t="str">
            <v/>
          </cell>
          <cell r="X254" t="str">
            <v/>
          </cell>
          <cell r="Y254" t="str">
            <v/>
          </cell>
          <cell r="Z254" t="str">
            <v/>
          </cell>
          <cell r="AA254" t="str">
            <v/>
          </cell>
          <cell r="AC254" t="str">
            <v/>
          </cell>
          <cell r="AE254" t="str">
            <v/>
          </cell>
          <cell r="AG254" t="str">
            <v/>
          </cell>
          <cell r="AI254" t="str">
            <v/>
          </cell>
          <cell r="AK254" t="str">
            <v/>
          </cell>
          <cell r="AM254" t="str">
            <v/>
          </cell>
          <cell r="AN254" t="str">
            <v/>
          </cell>
          <cell r="AO254" t="str">
            <v/>
          </cell>
          <cell r="AP254" t="str">
            <v/>
          </cell>
          <cell r="AQ254" t="str">
            <v/>
          </cell>
          <cell r="AR254" t="str">
            <v/>
          </cell>
          <cell r="AT254" t="str">
            <v/>
          </cell>
        </row>
        <row r="255">
          <cell r="T255">
            <v>0</v>
          </cell>
          <cell r="V255" t="str">
            <v/>
          </cell>
          <cell r="W255" t="str">
            <v/>
          </cell>
          <cell r="X255" t="str">
            <v/>
          </cell>
          <cell r="Y255" t="str">
            <v/>
          </cell>
          <cell r="Z255" t="str">
            <v/>
          </cell>
          <cell r="AA255" t="str">
            <v/>
          </cell>
          <cell r="AC255" t="str">
            <v/>
          </cell>
          <cell r="AE255" t="str">
            <v/>
          </cell>
          <cell r="AG255" t="str">
            <v/>
          </cell>
          <cell r="AI255" t="str">
            <v/>
          </cell>
          <cell r="AK255" t="str">
            <v/>
          </cell>
          <cell r="AM255" t="str">
            <v/>
          </cell>
          <cell r="AN255" t="str">
            <v/>
          </cell>
          <cell r="AO255" t="str">
            <v/>
          </cell>
          <cell r="AP255" t="str">
            <v/>
          </cell>
          <cell r="AQ255" t="str">
            <v/>
          </cell>
          <cell r="AR255" t="str">
            <v/>
          </cell>
          <cell r="AT255" t="str">
            <v/>
          </cell>
        </row>
        <row r="256">
          <cell r="T256">
            <v>0</v>
          </cell>
          <cell r="V256" t="str">
            <v/>
          </cell>
          <cell r="W256" t="str">
            <v/>
          </cell>
          <cell r="X256" t="str">
            <v/>
          </cell>
          <cell r="Y256" t="str">
            <v/>
          </cell>
          <cell r="Z256" t="str">
            <v/>
          </cell>
          <cell r="AA256" t="str">
            <v/>
          </cell>
          <cell r="AC256" t="str">
            <v/>
          </cell>
          <cell r="AE256" t="str">
            <v/>
          </cell>
          <cell r="AG256" t="str">
            <v/>
          </cell>
          <cell r="AI256" t="str">
            <v/>
          </cell>
          <cell r="AK256" t="str">
            <v/>
          </cell>
          <cell r="AM256" t="str">
            <v/>
          </cell>
          <cell r="AN256" t="str">
            <v/>
          </cell>
          <cell r="AO256" t="str">
            <v/>
          </cell>
          <cell r="AP256" t="str">
            <v/>
          </cell>
          <cell r="AQ256" t="str">
            <v/>
          </cell>
          <cell r="AR256" t="str">
            <v/>
          </cell>
          <cell r="AT256" t="str">
            <v/>
          </cell>
        </row>
        <row r="257">
          <cell r="T257">
            <v>0</v>
          </cell>
          <cell r="V257" t="str">
            <v/>
          </cell>
          <cell r="W257" t="str">
            <v/>
          </cell>
          <cell r="X257" t="str">
            <v/>
          </cell>
          <cell r="Y257" t="str">
            <v/>
          </cell>
          <cell r="Z257" t="str">
            <v/>
          </cell>
          <cell r="AA257" t="str">
            <v/>
          </cell>
          <cell r="AC257" t="str">
            <v/>
          </cell>
          <cell r="AE257" t="str">
            <v/>
          </cell>
          <cell r="AG257" t="str">
            <v/>
          </cell>
          <cell r="AI257" t="str">
            <v/>
          </cell>
          <cell r="AK257" t="str">
            <v/>
          </cell>
          <cell r="AM257" t="str">
            <v/>
          </cell>
          <cell r="AN257" t="str">
            <v/>
          </cell>
          <cell r="AO257" t="str">
            <v/>
          </cell>
          <cell r="AP257" t="str">
            <v/>
          </cell>
          <cell r="AQ257" t="str">
            <v/>
          </cell>
          <cell r="AR257" t="str">
            <v/>
          </cell>
          <cell r="AT257" t="str">
            <v/>
          </cell>
        </row>
        <row r="258">
          <cell r="T258">
            <v>0</v>
          </cell>
          <cell r="V258" t="str">
            <v/>
          </cell>
          <cell r="W258" t="str">
            <v/>
          </cell>
          <cell r="X258" t="str">
            <v/>
          </cell>
          <cell r="Y258" t="str">
            <v/>
          </cell>
          <cell r="Z258" t="str">
            <v/>
          </cell>
          <cell r="AA258" t="str">
            <v/>
          </cell>
          <cell r="AC258" t="str">
            <v/>
          </cell>
          <cell r="AE258" t="str">
            <v/>
          </cell>
          <cell r="AG258" t="str">
            <v/>
          </cell>
          <cell r="AI258" t="str">
            <v/>
          </cell>
          <cell r="AK258" t="str">
            <v/>
          </cell>
          <cell r="AM258" t="str">
            <v/>
          </cell>
          <cell r="AN258" t="str">
            <v/>
          </cell>
          <cell r="AO258" t="str">
            <v/>
          </cell>
          <cell r="AP258" t="str">
            <v/>
          </cell>
          <cell r="AQ258" t="str">
            <v/>
          </cell>
          <cell r="AR258" t="str">
            <v/>
          </cell>
          <cell r="AT258" t="str">
            <v/>
          </cell>
        </row>
        <row r="259">
          <cell r="T259">
            <v>0</v>
          </cell>
          <cell r="V259" t="str">
            <v/>
          </cell>
          <cell r="W259" t="str">
            <v/>
          </cell>
          <cell r="X259" t="str">
            <v/>
          </cell>
          <cell r="Y259" t="str">
            <v/>
          </cell>
          <cell r="Z259" t="str">
            <v/>
          </cell>
          <cell r="AA259" t="str">
            <v/>
          </cell>
          <cell r="AC259" t="str">
            <v/>
          </cell>
          <cell r="AE259" t="str">
            <v/>
          </cell>
          <cell r="AG259" t="str">
            <v/>
          </cell>
          <cell r="AI259" t="str">
            <v/>
          </cell>
          <cell r="AK259" t="str">
            <v/>
          </cell>
          <cell r="AM259" t="str">
            <v/>
          </cell>
          <cell r="AN259" t="str">
            <v/>
          </cell>
          <cell r="AO259" t="str">
            <v/>
          </cell>
          <cell r="AP259" t="str">
            <v/>
          </cell>
          <cell r="AQ259" t="str">
            <v/>
          </cell>
          <cell r="AR259" t="str">
            <v/>
          </cell>
          <cell r="AT259" t="str">
            <v/>
          </cell>
        </row>
        <row r="260">
          <cell r="T260">
            <v>0</v>
          </cell>
          <cell r="V260" t="str">
            <v/>
          </cell>
          <cell r="W260" t="str">
            <v/>
          </cell>
          <cell r="X260" t="str">
            <v/>
          </cell>
          <cell r="Y260" t="str">
            <v/>
          </cell>
          <cell r="Z260" t="str">
            <v/>
          </cell>
          <cell r="AA260" t="str">
            <v/>
          </cell>
          <cell r="AC260" t="str">
            <v/>
          </cell>
          <cell r="AE260" t="str">
            <v/>
          </cell>
          <cell r="AG260" t="str">
            <v/>
          </cell>
          <cell r="AI260" t="str">
            <v/>
          </cell>
          <cell r="AK260" t="str">
            <v/>
          </cell>
          <cell r="AM260" t="str">
            <v/>
          </cell>
          <cell r="AN260" t="str">
            <v/>
          </cell>
          <cell r="AO260" t="str">
            <v/>
          </cell>
          <cell r="AP260" t="str">
            <v/>
          </cell>
          <cell r="AQ260" t="str">
            <v/>
          </cell>
          <cell r="AR260" t="str">
            <v/>
          </cell>
          <cell r="AT260" t="str">
            <v/>
          </cell>
        </row>
        <row r="261">
          <cell r="T261">
            <v>0</v>
          </cell>
          <cell r="V261" t="str">
            <v/>
          </cell>
          <cell r="W261" t="str">
            <v/>
          </cell>
          <cell r="X261" t="str">
            <v/>
          </cell>
          <cell r="Y261" t="str">
            <v/>
          </cell>
          <cell r="Z261" t="str">
            <v/>
          </cell>
          <cell r="AA261" t="str">
            <v/>
          </cell>
          <cell r="AC261" t="str">
            <v/>
          </cell>
          <cell r="AE261" t="str">
            <v/>
          </cell>
          <cell r="AG261" t="str">
            <v/>
          </cell>
          <cell r="AI261" t="str">
            <v/>
          </cell>
          <cell r="AK261" t="str">
            <v/>
          </cell>
          <cell r="AM261" t="str">
            <v/>
          </cell>
          <cell r="AN261" t="str">
            <v/>
          </cell>
          <cell r="AO261" t="str">
            <v/>
          </cell>
          <cell r="AP261" t="str">
            <v/>
          </cell>
          <cell r="AQ261" t="str">
            <v/>
          </cell>
          <cell r="AR261" t="str">
            <v/>
          </cell>
          <cell r="AT261" t="str">
            <v/>
          </cell>
        </row>
        <row r="262">
          <cell r="T262">
            <v>0</v>
          </cell>
          <cell r="V262" t="str">
            <v/>
          </cell>
          <cell r="W262" t="str">
            <v/>
          </cell>
          <cell r="X262" t="str">
            <v/>
          </cell>
          <cell r="Y262" t="str">
            <v/>
          </cell>
          <cell r="Z262" t="str">
            <v/>
          </cell>
          <cell r="AA262" t="str">
            <v/>
          </cell>
          <cell r="AC262" t="str">
            <v/>
          </cell>
          <cell r="AE262" t="str">
            <v/>
          </cell>
          <cell r="AG262" t="str">
            <v/>
          </cell>
          <cell r="AI262" t="str">
            <v/>
          </cell>
          <cell r="AK262" t="str">
            <v/>
          </cell>
          <cell r="AM262" t="str">
            <v/>
          </cell>
          <cell r="AN262" t="str">
            <v/>
          </cell>
          <cell r="AO262" t="str">
            <v/>
          </cell>
          <cell r="AP262" t="str">
            <v/>
          </cell>
          <cell r="AQ262" t="str">
            <v/>
          </cell>
          <cell r="AR262" t="str">
            <v/>
          </cell>
          <cell r="AT262" t="str">
            <v/>
          </cell>
        </row>
        <row r="263">
          <cell r="T263">
            <v>0</v>
          </cell>
          <cell r="V263" t="str">
            <v/>
          </cell>
          <cell r="W263" t="str">
            <v/>
          </cell>
          <cell r="X263" t="str">
            <v/>
          </cell>
          <cell r="Y263" t="str">
            <v/>
          </cell>
          <cell r="Z263" t="str">
            <v/>
          </cell>
          <cell r="AA263" t="str">
            <v/>
          </cell>
          <cell r="AC263" t="str">
            <v/>
          </cell>
          <cell r="AE263" t="str">
            <v/>
          </cell>
          <cell r="AG263" t="str">
            <v/>
          </cell>
          <cell r="AI263" t="str">
            <v/>
          </cell>
          <cell r="AK263" t="str">
            <v/>
          </cell>
          <cell r="AM263" t="str">
            <v/>
          </cell>
          <cell r="AN263" t="str">
            <v/>
          </cell>
          <cell r="AO263" t="str">
            <v/>
          </cell>
          <cell r="AP263" t="str">
            <v/>
          </cell>
          <cell r="AQ263" t="str">
            <v/>
          </cell>
          <cell r="AR263" t="str">
            <v/>
          </cell>
          <cell r="AT263" t="str">
            <v/>
          </cell>
        </row>
        <row r="264">
          <cell r="V264" t="str">
            <v/>
          </cell>
          <cell r="W264" t="str">
            <v/>
          </cell>
          <cell r="X264" t="str">
            <v/>
          </cell>
          <cell r="Y264" t="str">
            <v/>
          </cell>
          <cell r="Z264" t="str">
            <v/>
          </cell>
          <cell r="AA264" t="str">
            <v/>
          </cell>
          <cell r="AC264" t="str">
            <v/>
          </cell>
          <cell r="AE264" t="str">
            <v/>
          </cell>
          <cell r="AG264" t="str">
            <v/>
          </cell>
          <cell r="AI264" t="str">
            <v/>
          </cell>
          <cell r="AK264" t="str">
            <v/>
          </cell>
          <cell r="AM264" t="str">
            <v/>
          </cell>
          <cell r="AN264" t="str">
            <v/>
          </cell>
          <cell r="AO264" t="str">
            <v/>
          </cell>
          <cell r="AP264" t="str">
            <v/>
          </cell>
          <cell r="AQ264" t="str">
            <v/>
          </cell>
          <cell r="AR264" t="str">
            <v/>
          </cell>
          <cell r="AT264" t="str">
            <v/>
          </cell>
        </row>
        <row r="265">
          <cell r="F265" t="str">
            <v>Packing &amp; Freight on resale Equipment</v>
          </cell>
          <cell r="V265" t="str">
            <v/>
          </cell>
          <cell r="W265">
            <v>0</v>
          </cell>
          <cell r="X265" t="str">
            <v/>
          </cell>
          <cell r="Y265">
            <v>0</v>
          </cell>
          <cell r="Z265" t="str">
            <v/>
          </cell>
          <cell r="AA265">
            <v>0</v>
          </cell>
          <cell r="AC265">
            <v>0</v>
          </cell>
          <cell r="AE265" t="str">
            <v/>
          </cell>
          <cell r="AG265" t="str">
            <v/>
          </cell>
          <cell r="AI265" t="str">
            <v/>
          </cell>
          <cell r="AK265" t="str">
            <v/>
          </cell>
          <cell r="AM265" t="str">
            <v/>
          </cell>
          <cell r="AN265">
            <v>0</v>
          </cell>
          <cell r="AO265" t="str">
            <v/>
          </cell>
          <cell r="AP265">
            <v>0</v>
          </cell>
          <cell r="AQ265" t="str">
            <v/>
          </cell>
          <cell r="AR265">
            <v>0</v>
          </cell>
          <cell r="AT265">
            <v>0</v>
          </cell>
        </row>
        <row r="266">
          <cell r="V266" t="str">
            <v/>
          </cell>
          <cell r="W266" t="str">
            <v/>
          </cell>
          <cell r="X266" t="str">
            <v/>
          </cell>
          <cell r="Y266" t="str">
            <v/>
          </cell>
          <cell r="Z266" t="str">
            <v/>
          </cell>
          <cell r="AA266" t="str">
            <v/>
          </cell>
          <cell r="AC266" t="str">
            <v/>
          </cell>
          <cell r="AE266" t="str">
            <v/>
          </cell>
          <cell r="AG266" t="str">
            <v/>
          </cell>
          <cell r="AI266" t="str">
            <v/>
          </cell>
          <cell r="AK266" t="str">
            <v/>
          </cell>
          <cell r="AM266" t="str">
            <v/>
          </cell>
          <cell r="AN266" t="str">
            <v/>
          </cell>
          <cell r="AO266" t="str">
            <v/>
          </cell>
          <cell r="AP266" t="str">
            <v/>
          </cell>
          <cell r="AQ266" t="str">
            <v/>
          </cell>
          <cell r="AR266" t="str">
            <v/>
          </cell>
          <cell r="AT266" t="str">
            <v/>
          </cell>
        </row>
        <row r="267">
          <cell r="V267" t="str">
            <v/>
          </cell>
          <cell r="W267" t="str">
            <v/>
          </cell>
          <cell r="X267" t="str">
            <v/>
          </cell>
          <cell r="Y267" t="str">
            <v/>
          </cell>
          <cell r="Z267" t="str">
            <v/>
          </cell>
          <cell r="AA267" t="str">
            <v/>
          </cell>
          <cell r="AC267" t="str">
            <v/>
          </cell>
          <cell r="AE267" t="str">
            <v/>
          </cell>
          <cell r="AG267" t="str">
            <v/>
          </cell>
          <cell r="AI267" t="str">
            <v/>
          </cell>
          <cell r="AK267" t="str">
            <v/>
          </cell>
          <cell r="AM267" t="str">
            <v/>
          </cell>
          <cell r="AN267" t="str">
            <v/>
          </cell>
          <cell r="AO267" t="str">
            <v/>
          </cell>
          <cell r="AP267" t="str">
            <v/>
          </cell>
          <cell r="AQ267" t="str">
            <v/>
          </cell>
          <cell r="AR267" t="str">
            <v/>
          </cell>
          <cell r="AT267" t="str">
            <v/>
          </cell>
        </row>
        <row r="268">
          <cell r="T268">
            <v>0</v>
          </cell>
          <cell r="V268" t="str">
            <v/>
          </cell>
          <cell r="W268" t="str">
            <v/>
          </cell>
          <cell r="X268" t="str">
            <v/>
          </cell>
          <cell r="Y268" t="str">
            <v/>
          </cell>
          <cell r="Z268" t="str">
            <v/>
          </cell>
          <cell r="AA268" t="str">
            <v/>
          </cell>
          <cell r="AC268" t="str">
            <v/>
          </cell>
          <cell r="AE268" t="str">
            <v/>
          </cell>
          <cell r="AG268" t="str">
            <v/>
          </cell>
          <cell r="AI268" t="str">
            <v/>
          </cell>
          <cell r="AK268" t="str">
            <v/>
          </cell>
          <cell r="AM268" t="str">
            <v/>
          </cell>
          <cell r="AN268" t="str">
            <v/>
          </cell>
          <cell r="AO268" t="str">
            <v/>
          </cell>
          <cell r="AP268" t="str">
            <v/>
          </cell>
          <cell r="AQ268" t="str">
            <v/>
          </cell>
          <cell r="AR268" t="str">
            <v/>
          </cell>
          <cell r="AT268" t="str">
            <v/>
          </cell>
        </row>
        <row r="269">
          <cell r="T269">
            <v>0</v>
          </cell>
          <cell r="V269">
            <v>0</v>
          </cell>
          <cell r="W269" t="str">
            <v/>
          </cell>
          <cell r="X269">
            <v>0</v>
          </cell>
          <cell r="Y269" t="str">
            <v/>
          </cell>
          <cell r="Z269">
            <v>0</v>
          </cell>
          <cell r="AA269" t="str">
            <v/>
          </cell>
          <cell r="AC269" t="str">
            <v/>
          </cell>
          <cell r="AE269" t="e">
            <v>#VALUE!</v>
          </cell>
          <cell r="AG269" t="e">
            <v>#VALUE!</v>
          </cell>
          <cell r="AI269" t="e">
            <v>#VALUE!</v>
          </cell>
          <cell r="AK269" t="str">
            <v/>
          </cell>
          <cell r="AM269" t="e">
            <v>#VALUE!</v>
          </cell>
          <cell r="AN269" t="str">
            <v/>
          </cell>
          <cell r="AO269" t="e">
            <v>#VALUE!</v>
          </cell>
          <cell r="AP269" t="str">
            <v/>
          </cell>
          <cell r="AQ269" t="e">
            <v>#VALUE!</v>
          </cell>
          <cell r="AR269" t="str">
            <v/>
          </cell>
          <cell r="AT269" t="str">
            <v/>
          </cell>
        </row>
        <row r="270">
          <cell r="T270">
            <v>0</v>
          </cell>
          <cell r="V270" t="str">
            <v/>
          </cell>
          <cell r="W270" t="str">
            <v/>
          </cell>
          <cell r="X270" t="str">
            <v/>
          </cell>
          <cell r="Y270" t="str">
            <v/>
          </cell>
          <cell r="Z270" t="str">
            <v/>
          </cell>
          <cell r="AA270" t="str">
            <v/>
          </cell>
          <cell r="AC270" t="str">
            <v/>
          </cell>
          <cell r="AE270" t="str">
            <v/>
          </cell>
          <cell r="AG270" t="str">
            <v/>
          </cell>
          <cell r="AI270" t="str">
            <v/>
          </cell>
          <cell r="AK270" t="str">
            <v/>
          </cell>
          <cell r="AM270" t="str">
            <v/>
          </cell>
          <cell r="AN270" t="str">
            <v/>
          </cell>
          <cell r="AO270" t="str">
            <v/>
          </cell>
          <cell r="AP270" t="str">
            <v/>
          </cell>
          <cell r="AQ270" t="str">
            <v/>
          </cell>
          <cell r="AR270" t="str">
            <v/>
          </cell>
          <cell r="AT270" t="str">
            <v/>
          </cell>
        </row>
        <row r="271">
          <cell r="T271">
            <v>0</v>
          </cell>
          <cell r="V271" t="str">
            <v/>
          </cell>
          <cell r="W271" t="str">
            <v/>
          </cell>
          <cell r="X271" t="str">
            <v/>
          </cell>
          <cell r="Y271" t="str">
            <v/>
          </cell>
          <cell r="Z271" t="str">
            <v/>
          </cell>
          <cell r="AA271" t="str">
            <v/>
          </cell>
          <cell r="AC271" t="str">
            <v/>
          </cell>
          <cell r="AE271" t="str">
            <v/>
          </cell>
          <cell r="AG271" t="str">
            <v/>
          </cell>
          <cell r="AI271" t="str">
            <v/>
          </cell>
          <cell r="AK271" t="str">
            <v/>
          </cell>
          <cell r="AM271" t="str">
            <v/>
          </cell>
          <cell r="AN271" t="str">
            <v/>
          </cell>
          <cell r="AO271" t="str">
            <v/>
          </cell>
          <cell r="AP271" t="str">
            <v/>
          </cell>
          <cell r="AQ271" t="str">
            <v/>
          </cell>
          <cell r="AR271" t="str">
            <v/>
          </cell>
          <cell r="AT271" t="str">
            <v/>
          </cell>
        </row>
        <row r="272">
          <cell r="T272">
            <v>0</v>
          </cell>
          <cell r="V272" t="str">
            <v/>
          </cell>
          <cell r="W272" t="str">
            <v/>
          </cell>
          <cell r="X272" t="str">
            <v/>
          </cell>
          <cell r="Y272" t="str">
            <v/>
          </cell>
          <cell r="Z272" t="str">
            <v/>
          </cell>
          <cell r="AA272" t="str">
            <v/>
          </cell>
          <cell r="AC272" t="str">
            <v/>
          </cell>
          <cell r="AE272" t="str">
            <v/>
          </cell>
          <cell r="AG272" t="str">
            <v/>
          </cell>
          <cell r="AI272" t="str">
            <v/>
          </cell>
          <cell r="AK272" t="str">
            <v/>
          </cell>
          <cell r="AM272" t="str">
            <v/>
          </cell>
          <cell r="AN272" t="str">
            <v/>
          </cell>
          <cell r="AO272" t="str">
            <v/>
          </cell>
          <cell r="AP272" t="str">
            <v/>
          </cell>
          <cell r="AQ272" t="str">
            <v/>
          </cell>
          <cell r="AR272" t="str">
            <v/>
          </cell>
          <cell r="AT272" t="str">
            <v/>
          </cell>
        </row>
        <row r="273">
          <cell r="V273" t="str">
            <v/>
          </cell>
          <cell r="W273" t="str">
            <v/>
          </cell>
          <cell r="X273" t="str">
            <v/>
          </cell>
          <cell r="Y273" t="str">
            <v/>
          </cell>
          <cell r="Z273" t="str">
            <v/>
          </cell>
          <cell r="AA273" t="str">
            <v/>
          </cell>
          <cell r="AC273" t="str">
            <v/>
          </cell>
          <cell r="AE273" t="str">
            <v/>
          </cell>
          <cell r="AG273" t="str">
            <v/>
          </cell>
          <cell r="AI273" t="str">
            <v/>
          </cell>
          <cell r="AK273" t="str">
            <v/>
          </cell>
          <cell r="AM273" t="str">
            <v/>
          </cell>
          <cell r="AN273" t="str">
            <v/>
          </cell>
          <cell r="AO273" t="str">
            <v/>
          </cell>
          <cell r="AP273" t="str">
            <v/>
          </cell>
          <cell r="AQ273" t="str">
            <v/>
          </cell>
          <cell r="AR273" t="str">
            <v/>
          </cell>
          <cell r="AT273" t="str">
            <v/>
          </cell>
          <cell r="AX273" t="str">
            <v xml:space="preserve">Warranty </v>
          </cell>
        </row>
        <row r="274">
          <cell r="F274" t="str">
            <v>TOTAL RESALES</v>
          </cell>
          <cell r="V274">
            <v>8.5095577127228997E-2</v>
          </cell>
          <cell r="W274">
            <v>1855396.9922325583</v>
          </cell>
          <cell r="X274">
            <v>0.17799891624111266</v>
          </cell>
          <cell r="Y274">
            <v>4154726.9673860464</v>
          </cell>
          <cell r="Z274">
            <v>0.17987719737931127</v>
          </cell>
          <cell r="AA274">
            <v>3999376.2444837214</v>
          </cell>
          <cell r="AC274">
            <v>10009500.204102326</v>
          </cell>
          <cell r="AE274">
            <v>2.018807332994462</v>
          </cell>
          <cell r="AG274">
            <v>2.30866646850619</v>
          </cell>
          <cell r="AI274">
            <v>2.1621171750148513</v>
          </cell>
          <cell r="AK274">
            <v>2.1910162979699637</v>
          </cell>
          <cell r="AM274">
            <v>0.14523626624871427</v>
          </cell>
          <cell r="AN274">
            <v>919056</v>
          </cell>
          <cell r="AO274">
            <v>0.18866539441238556</v>
          </cell>
          <cell r="AP274">
            <v>1799622</v>
          </cell>
          <cell r="AQ274">
            <v>0.2121866700369506</v>
          </cell>
          <cell r="AR274">
            <v>1849750</v>
          </cell>
          <cell r="AT274">
            <v>4568428</v>
          </cell>
          <cell r="AV274" t="str">
            <v>Total Equipment  Cost</v>
          </cell>
          <cell r="AW274">
            <v>19420829.049999997</v>
          </cell>
          <cell r="AX274">
            <v>1.2E-2</v>
          </cell>
          <cell r="AY274">
            <v>233049.94859999997</v>
          </cell>
        </row>
        <row r="275">
          <cell r="V275" t="str">
            <v/>
          </cell>
          <cell r="W275" t="str">
            <v/>
          </cell>
          <cell r="X275" t="str">
            <v/>
          </cell>
          <cell r="Y275" t="str">
            <v/>
          </cell>
          <cell r="Z275" t="str">
            <v/>
          </cell>
          <cell r="AA275" t="str">
            <v/>
          </cell>
          <cell r="AC275" t="str">
            <v/>
          </cell>
          <cell r="AE275" t="str">
            <v/>
          </cell>
          <cell r="AG275" t="str">
            <v/>
          </cell>
          <cell r="AI275" t="str">
            <v/>
          </cell>
          <cell r="AK275" t="str">
            <v/>
          </cell>
          <cell r="AM275" t="str">
            <v/>
          </cell>
          <cell r="AN275" t="str">
            <v/>
          </cell>
          <cell r="AO275" t="str">
            <v/>
          </cell>
          <cell r="AP275" t="str">
            <v/>
          </cell>
          <cell r="AQ275" t="str">
            <v/>
          </cell>
          <cell r="AR275" t="str">
            <v/>
          </cell>
          <cell r="AT275" t="str">
            <v/>
          </cell>
        </row>
        <row r="276">
          <cell r="F276" t="str">
            <v>Standard Documentation</v>
          </cell>
          <cell r="V276" t="str">
            <v/>
          </cell>
          <cell r="W276">
            <v>0</v>
          </cell>
          <cell r="X276" t="str">
            <v/>
          </cell>
          <cell r="Y276">
            <v>0</v>
          </cell>
          <cell r="Z276" t="str">
            <v/>
          </cell>
          <cell r="AA276">
            <v>0</v>
          </cell>
          <cell r="AC276">
            <v>0</v>
          </cell>
          <cell r="AE276" t="str">
            <v/>
          </cell>
          <cell r="AG276" t="str">
            <v/>
          </cell>
          <cell r="AI276" t="str">
            <v/>
          </cell>
          <cell r="AK276" t="str">
            <v/>
          </cell>
          <cell r="AM276" t="str">
            <v/>
          </cell>
          <cell r="AN276">
            <v>0</v>
          </cell>
          <cell r="AO276" t="str">
            <v/>
          </cell>
          <cell r="AP276">
            <v>0</v>
          </cell>
          <cell r="AQ276" t="str">
            <v/>
          </cell>
          <cell r="AR276">
            <v>0</v>
          </cell>
          <cell r="AT276">
            <v>0</v>
          </cell>
        </row>
        <row r="277">
          <cell r="V277" t="str">
            <v/>
          </cell>
          <cell r="W277" t="str">
            <v/>
          </cell>
          <cell r="X277" t="str">
            <v/>
          </cell>
          <cell r="Y277" t="str">
            <v/>
          </cell>
          <cell r="Z277" t="str">
            <v/>
          </cell>
          <cell r="AA277" t="str">
            <v/>
          </cell>
          <cell r="AC277" t="str">
            <v/>
          </cell>
          <cell r="AE277" t="str">
            <v/>
          </cell>
          <cell r="AG277" t="str">
            <v/>
          </cell>
          <cell r="AI277" t="str">
            <v/>
          </cell>
          <cell r="AK277" t="str">
            <v/>
          </cell>
          <cell r="AM277" t="str">
            <v/>
          </cell>
          <cell r="AN277" t="str">
            <v/>
          </cell>
          <cell r="AO277" t="str">
            <v/>
          </cell>
          <cell r="AP277" t="str">
            <v/>
          </cell>
          <cell r="AQ277" t="str">
            <v/>
          </cell>
          <cell r="AR277" t="str">
            <v/>
          </cell>
          <cell r="AT277" t="str">
            <v/>
          </cell>
        </row>
        <row r="278">
          <cell r="V278" t="str">
            <v/>
          </cell>
          <cell r="W278" t="str">
            <v/>
          </cell>
          <cell r="X278" t="str">
            <v/>
          </cell>
          <cell r="Y278" t="str">
            <v/>
          </cell>
          <cell r="Z278" t="str">
            <v/>
          </cell>
          <cell r="AA278" t="str">
            <v/>
          </cell>
          <cell r="AC278" t="str">
            <v/>
          </cell>
          <cell r="AE278" t="str">
            <v/>
          </cell>
          <cell r="AG278" t="str">
            <v/>
          </cell>
          <cell r="AI278" t="str">
            <v/>
          </cell>
          <cell r="AK278" t="str">
            <v/>
          </cell>
          <cell r="AM278" t="str">
            <v/>
          </cell>
          <cell r="AN278" t="str">
            <v/>
          </cell>
          <cell r="AO278" t="str">
            <v/>
          </cell>
          <cell r="AP278" t="str">
            <v/>
          </cell>
          <cell r="AQ278" t="str">
            <v/>
          </cell>
          <cell r="AR278" t="str">
            <v/>
          </cell>
          <cell r="AT278" t="str">
            <v/>
          </cell>
        </row>
        <row r="279">
          <cell r="T279">
            <v>0</v>
          </cell>
          <cell r="V279" t="str">
            <v/>
          </cell>
          <cell r="W279" t="str">
            <v/>
          </cell>
          <cell r="X279" t="str">
            <v/>
          </cell>
          <cell r="Y279" t="str">
            <v/>
          </cell>
          <cell r="Z279" t="str">
            <v/>
          </cell>
          <cell r="AA279" t="str">
            <v/>
          </cell>
          <cell r="AC279" t="str">
            <v/>
          </cell>
          <cell r="AE279" t="str">
            <v/>
          </cell>
          <cell r="AG279" t="str">
            <v/>
          </cell>
          <cell r="AI279" t="str">
            <v/>
          </cell>
          <cell r="AK279" t="str">
            <v/>
          </cell>
          <cell r="AM279" t="str">
            <v/>
          </cell>
          <cell r="AN279" t="str">
            <v/>
          </cell>
          <cell r="AO279" t="str">
            <v/>
          </cell>
          <cell r="AP279" t="str">
            <v/>
          </cell>
          <cell r="AQ279" t="str">
            <v/>
          </cell>
          <cell r="AR279" t="str">
            <v/>
          </cell>
          <cell r="AT279" t="str">
            <v/>
          </cell>
        </row>
        <row r="280">
          <cell r="T280">
            <v>0</v>
          </cell>
          <cell r="V280" t="str">
            <v/>
          </cell>
          <cell r="W280" t="str">
            <v/>
          </cell>
          <cell r="X280" t="str">
            <v/>
          </cell>
          <cell r="Y280" t="str">
            <v/>
          </cell>
          <cell r="Z280" t="str">
            <v/>
          </cell>
          <cell r="AA280" t="str">
            <v/>
          </cell>
          <cell r="AC280" t="str">
            <v/>
          </cell>
          <cell r="AE280" t="str">
            <v/>
          </cell>
          <cell r="AG280" t="str">
            <v/>
          </cell>
          <cell r="AI280" t="str">
            <v/>
          </cell>
          <cell r="AK280" t="str">
            <v/>
          </cell>
          <cell r="AM280" t="str">
            <v/>
          </cell>
          <cell r="AN280" t="str">
            <v/>
          </cell>
          <cell r="AO280" t="str">
            <v/>
          </cell>
          <cell r="AP280" t="str">
            <v/>
          </cell>
          <cell r="AQ280" t="str">
            <v/>
          </cell>
          <cell r="AR280" t="str">
            <v/>
          </cell>
          <cell r="AT280" t="str">
            <v/>
          </cell>
        </row>
        <row r="281">
          <cell r="T281">
            <v>0</v>
          </cell>
          <cell r="V281" t="str">
            <v/>
          </cell>
          <cell r="W281" t="str">
            <v/>
          </cell>
          <cell r="X281" t="str">
            <v/>
          </cell>
          <cell r="Y281" t="str">
            <v/>
          </cell>
          <cell r="Z281" t="str">
            <v/>
          </cell>
          <cell r="AA281" t="str">
            <v/>
          </cell>
          <cell r="AC281" t="str">
            <v/>
          </cell>
          <cell r="AE281" t="str">
            <v/>
          </cell>
          <cell r="AG281" t="str">
            <v/>
          </cell>
          <cell r="AI281" t="str">
            <v/>
          </cell>
          <cell r="AK281" t="str">
            <v/>
          </cell>
          <cell r="AM281" t="str">
            <v/>
          </cell>
          <cell r="AN281" t="str">
            <v/>
          </cell>
          <cell r="AO281" t="str">
            <v/>
          </cell>
          <cell r="AP281" t="str">
            <v/>
          </cell>
          <cell r="AQ281" t="str">
            <v/>
          </cell>
          <cell r="AR281" t="str">
            <v/>
          </cell>
          <cell r="AT281" t="str">
            <v/>
          </cell>
        </row>
        <row r="282">
          <cell r="T282">
            <v>0</v>
          </cell>
          <cell r="V282" t="str">
            <v/>
          </cell>
          <cell r="W282" t="str">
            <v/>
          </cell>
          <cell r="X282" t="str">
            <v/>
          </cell>
          <cell r="Y282" t="str">
            <v/>
          </cell>
          <cell r="Z282" t="str">
            <v/>
          </cell>
          <cell r="AA282" t="str">
            <v/>
          </cell>
          <cell r="AC282" t="str">
            <v/>
          </cell>
          <cell r="AE282" t="str">
            <v/>
          </cell>
          <cell r="AG282" t="str">
            <v/>
          </cell>
          <cell r="AI282" t="str">
            <v/>
          </cell>
          <cell r="AK282" t="str">
            <v/>
          </cell>
          <cell r="AM282" t="str">
            <v/>
          </cell>
          <cell r="AN282" t="str">
            <v/>
          </cell>
          <cell r="AO282" t="str">
            <v/>
          </cell>
          <cell r="AP282" t="str">
            <v/>
          </cell>
          <cell r="AQ282" t="str">
            <v/>
          </cell>
          <cell r="AR282" t="str">
            <v/>
          </cell>
          <cell r="AT282" t="str">
            <v/>
          </cell>
        </row>
        <row r="283">
          <cell r="T283">
            <v>0</v>
          </cell>
          <cell r="V283" t="str">
            <v/>
          </cell>
          <cell r="W283" t="str">
            <v/>
          </cell>
          <cell r="X283" t="str">
            <v/>
          </cell>
          <cell r="Y283" t="str">
            <v/>
          </cell>
          <cell r="Z283" t="str">
            <v/>
          </cell>
          <cell r="AA283" t="str">
            <v/>
          </cell>
          <cell r="AC283" t="str">
            <v/>
          </cell>
          <cell r="AE283" t="str">
            <v/>
          </cell>
          <cell r="AG283" t="str">
            <v/>
          </cell>
          <cell r="AI283" t="str">
            <v/>
          </cell>
          <cell r="AK283" t="str">
            <v/>
          </cell>
          <cell r="AM283" t="str">
            <v/>
          </cell>
          <cell r="AN283" t="str">
            <v/>
          </cell>
          <cell r="AO283" t="str">
            <v/>
          </cell>
          <cell r="AP283" t="str">
            <v/>
          </cell>
          <cell r="AQ283" t="str">
            <v/>
          </cell>
          <cell r="AR283" t="str">
            <v/>
          </cell>
          <cell r="AT283" t="str">
            <v/>
          </cell>
        </row>
        <row r="284">
          <cell r="V284" t="str">
            <v/>
          </cell>
          <cell r="W284" t="str">
            <v/>
          </cell>
          <cell r="X284" t="str">
            <v/>
          </cell>
          <cell r="Y284" t="str">
            <v/>
          </cell>
          <cell r="Z284" t="str">
            <v/>
          </cell>
          <cell r="AA284" t="str">
            <v/>
          </cell>
          <cell r="AC284" t="str">
            <v/>
          </cell>
          <cell r="AE284" t="str">
            <v/>
          </cell>
          <cell r="AG284" t="str">
            <v/>
          </cell>
          <cell r="AI284" t="str">
            <v/>
          </cell>
          <cell r="AK284" t="str">
            <v/>
          </cell>
          <cell r="AM284" t="str">
            <v/>
          </cell>
          <cell r="AN284" t="str">
            <v/>
          </cell>
          <cell r="AO284" t="str">
            <v/>
          </cell>
          <cell r="AP284" t="str">
            <v/>
          </cell>
          <cell r="AQ284" t="str">
            <v/>
          </cell>
          <cell r="AR284" t="str">
            <v/>
          </cell>
          <cell r="AT284" t="str">
            <v/>
          </cell>
        </row>
        <row r="285">
          <cell r="F285" t="str">
            <v>Initial RTU</v>
          </cell>
          <cell r="V285">
            <v>1</v>
          </cell>
          <cell r="W285">
            <v>3831642.4485440003</v>
          </cell>
          <cell r="X285" t="str">
            <v/>
          </cell>
          <cell r="Y285">
            <v>0</v>
          </cell>
          <cell r="Z285">
            <v>1</v>
          </cell>
          <cell r="AA285">
            <v>771747.39064799994</v>
          </cell>
          <cell r="AC285">
            <v>4603389.8391920002</v>
          </cell>
          <cell r="AE285" t="str">
            <v>no cost</v>
          </cell>
          <cell r="AG285" t="str">
            <v/>
          </cell>
          <cell r="AI285" t="str">
            <v>no cost</v>
          </cell>
          <cell r="AK285" t="str">
            <v>no cost</v>
          </cell>
          <cell r="AM285" t="str">
            <v/>
          </cell>
          <cell r="AN285">
            <v>0</v>
          </cell>
          <cell r="AO285" t="str">
            <v/>
          </cell>
          <cell r="AP285">
            <v>0</v>
          </cell>
          <cell r="AQ285" t="str">
            <v/>
          </cell>
          <cell r="AR285">
            <v>0</v>
          </cell>
          <cell r="AT285">
            <v>0</v>
          </cell>
        </row>
        <row r="286">
          <cell r="V286" t="str">
            <v/>
          </cell>
          <cell r="W286" t="str">
            <v/>
          </cell>
          <cell r="X286" t="str">
            <v/>
          </cell>
          <cell r="Y286" t="str">
            <v/>
          </cell>
          <cell r="Z286" t="str">
            <v/>
          </cell>
          <cell r="AA286" t="str">
            <v/>
          </cell>
          <cell r="AC286" t="str">
            <v/>
          </cell>
          <cell r="AE286" t="str">
            <v/>
          </cell>
          <cell r="AG286" t="str">
            <v/>
          </cell>
          <cell r="AI286" t="str">
            <v/>
          </cell>
          <cell r="AK286" t="str">
            <v/>
          </cell>
          <cell r="AM286" t="str">
            <v/>
          </cell>
          <cell r="AN286" t="str">
            <v/>
          </cell>
          <cell r="AO286" t="str">
            <v/>
          </cell>
          <cell r="AP286" t="str">
            <v/>
          </cell>
          <cell r="AQ286" t="str">
            <v/>
          </cell>
          <cell r="AR286" t="str">
            <v/>
          </cell>
          <cell r="AT286" t="str">
            <v/>
          </cell>
        </row>
        <row r="287">
          <cell r="V287" t="str">
            <v/>
          </cell>
          <cell r="W287" t="str">
            <v/>
          </cell>
          <cell r="X287" t="str">
            <v/>
          </cell>
          <cell r="Y287" t="str">
            <v/>
          </cell>
          <cell r="Z287" t="str">
            <v/>
          </cell>
          <cell r="AA287" t="str">
            <v/>
          </cell>
          <cell r="AC287" t="str">
            <v/>
          </cell>
          <cell r="AE287" t="str">
            <v/>
          </cell>
          <cell r="AG287" t="str">
            <v/>
          </cell>
          <cell r="AI287" t="str">
            <v/>
          </cell>
          <cell r="AK287" t="str">
            <v/>
          </cell>
          <cell r="AM287" t="str">
            <v/>
          </cell>
          <cell r="AN287" t="str">
            <v/>
          </cell>
          <cell r="AO287" t="str">
            <v/>
          </cell>
          <cell r="AP287" t="str">
            <v/>
          </cell>
          <cell r="AQ287" t="str">
            <v/>
          </cell>
          <cell r="AR287" t="str">
            <v/>
          </cell>
          <cell r="AT287" t="str">
            <v/>
          </cell>
        </row>
        <row r="288">
          <cell r="T288">
            <v>0</v>
          </cell>
          <cell r="U288" t="str">
            <v>x</v>
          </cell>
          <cell r="V288" t="str">
            <v/>
          </cell>
          <cell r="W288" t="str">
            <v/>
          </cell>
          <cell r="X288" t="str">
            <v/>
          </cell>
          <cell r="Y288" t="str">
            <v/>
          </cell>
          <cell r="Z288" t="str">
            <v/>
          </cell>
          <cell r="AA288" t="str">
            <v/>
          </cell>
          <cell r="AC288" t="str">
            <v/>
          </cell>
          <cell r="AE288" t="str">
            <v/>
          </cell>
          <cell r="AG288" t="str">
            <v/>
          </cell>
          <cell r="AI288" t="str">
            <v/>
          </cell>
          <cell r="AK288" t="str">
            <v/>
          </cell>
          <cell r="AM288" t="str">
            <v/>
          </cell>
          <cell r="AN288" t="str">
            <v/>
          </cell>
          <cell r="AO288" t="str">
            <v/>
          </cell>
          <cell r="AP288" t="str">
            <v/>
          </cell>
          <cell r="AQ288" t="str">
            <v/>
          </cell>
          <cell r="AR288" t="str">
            <v/>
          </cell>
          <cell r="AT288" t="str">
            <v/>
          </cell>
        </row>
        <row r="289">
          <cell r="J289" t="str">
            <v>INITIAL SOFTWARE FEES PER NEW TRX IN THE NETWORK</v>
          </cell>
          <cell r="T289">
            <v>0</v>
          </cell>
          <cell r="V289">
            <v>2336855.078528</v>
          </cell>
          <cell r="W289">
            <v>2336855.078528</v>
          </cell>
          <cell r="X289">
            <v>0</v>
          </cell>
          <cell r="Y289">
            <v>0</v>
          </cell>
          <cell r="Z289">
            <v>0</v>
          </cell>
          <cell r="AA289">
            <v>0</v>
          </cell>
          <cell r="AC289">
            <v>2336855.078528</v>
          </cell>
          <cell r="AE289" t="str">
            <v>no cost</v>
          </cell>
          <cell r="AG289" t="str">
            <v>no cost</v>
          </cell>
          <cell r="AI289" t="str">
            <v>no cost</v>
          </cell>
          <cell r="AK289" t="str">
            <v>no cost</v>
          </cell>
          <cell r="AM289">
            <v>0</v>
          </cell>
          <cell r="AN289">
            <v>0</v>
          </cell>
          <cell r="AO289">
            <v>0</v>
          </cell>
          <cell r="AP289">
            <v>0</v>
          </cell>
          <cell r="AQ289">
            <v>0</v>
          </cell>
          <cell r="AR289">
            <v>0</v>
          </cell>
          <cell r="AT289">
            <v>0</v>
          </cell>
        </row>
        <row r="290">
          <cell r="K290" t="str">
            <v>RTU-INI-TRX OMC-R</v>
          </cell>
          <cell r="L290" t="str">
            <v>Initial SW fee per TRX (based on installed OMC-R)</v>
          </cell>
          <cell r="N290">
            <v>1200</v>
          </cell>
          <cell r="T290">
            <v>1200</v>
          </cell>
          <cell r="V290">
            <v>176.37539999999998</v>
          </cell>
          <cell r="W290" t="str">
            <v/>
          </cell>
          <cell r="X290">
            <v>176.37539999999998</v>
          </cell>
          <cell r="Y290" t="str">
            <v/>
          </cell>
          <cell r="Z290">
            <v>176.37539999999998</v>
          </cell>
          <cell r="AA290" t="str">
            <v/>
          </cell>
          <cell r="AC290" t="str">
            <v/>
          </cell>
          <cell r="AE290" t="str">
            <v>no cost</v>
          </cell>
          <cell r="AG290" t="str">
            <v>no cost</v>
          </cell>
          <cell r="AI290" t="str">
            <v>no cost</v>
          </cell>
          <cell r="AK290" t="str">
            <v/>
          </cell>
          <cell r="AM290">
            <v>0</v>
          </cell>
          <cell r="AN290" t="str">
            <v/>
          </cell>
          <cell r="AO290">
            <v>0</v>
          </cell>
          <cell r="AP290" t="str">
            <v/>
          </cell>
          <cell r="AQ290">
            <v>0</v>
          </cell>
          <cell r="AR290" t="str">
            <v/>
          </cell>
          <cell r="AT290" t="str">
            <v/>
          </cell>
        </row>
        <row r="291">
          <cell r="K291" t="str">
            <v>RTU-INI-TRX BSC</v>
          </cell>
          <cell r="L291" t="str">
            <v>RTU-INI-TRX BSC</v>
          </cell>
          <cell r="N291">
            <v>3872</v>
          </cell>
          <cell r="T291">
            <v>3872</v>
          </cell>
          <cell r="V291">
            <v>548.864824</v>
          </cell>
          <cell r="W291" t="str">
            <v/>
          </cell>
          <cell r="X291">
            <v>548.864824</v>
          </cell>
          <cell r="Y291" t="str">
            <v/>
          </cell>
          <cell r="Z291">
            <v>548.864824</v>
          </cell>
          <cell r="AA291" t="str">
            <v/>
          </cell>
          <cell r="AC291" t="str">
            <v/>
          </cell>
          <cell r="AE291" t="str">
            <v>no cost</v>
          </cell>
          <cell r="AG291" t="str">
            <v>no cost</v>
          </cell>
          <cell r="AI291" t="str">
            <v>no cost</v>
          </cell>
          <cell r="AK291" t="str">
            <v/>
          </cell>
          <cell r="AM291">
            <v>0</v>
          </cell>
          <cell r="AN291" t="str">
            <v/>
          </cell>
          <cell r="AO291">
            <v>0</v>
          </cell>
          <cell r="AP291" t="str">
            <v/>
          </cell>
          <cell r="AQ291">
            <v>0</v>
          </cell>
          <cell r="AR291" t="str">
            <v/>
          </cell>
          <cell r="AT291" t="str">
            <v/>
          </cell>
        </row>
        <row r="292">
          <cell r="T292">
            <v>0</v>
          </cell>
          <cell r="V292" t="str">
            <v/>
          </cell>
          <cell r="W292" t="str">
            <v/>
          </cell>
          <cell r="X292" t="str">
            <v/>
          </cell>
          <cell r="Y292" t="str">
            <v/>
          </cell>
          <cell r="Z292" t="str">
            <v/>
          </cell>
          <cell r="AA292" t="str">
            <v/>
          </cell>
          <cell r="AC292" t="str">
            <v/>
          </cell>
          <cell r="AE292" t="str">
            <v/>
          </cell>
          <cell r="AG292" t="str">
            <v/>
          </cell>
          <cell r="AI292" t="str">
            <v/>
          </cell>
          <cell r="AK292" t="str">
            <v/>
          </cell>
          <cell r="AM292" t="str">
            <v/>
          </cell>
          <cell r="AN292" t="str">
            <v/>
          </cell>
          <cell r="AO292" t="str">
            <v/>
          </cell>
          <cell r="AP292" t="str">
            <v/>
          </cell>
          <cell r="AQ292" t="str">
            <v/>
          </cell>
          <cell r="AR292" t="str">
            <v/>
          </cell>
          <cell r="AT292" t="str">
            <v/>
          </cell>
        </row>
        <row r="293">
          <cell r="J293" t="str">
            <v>GPRS SOFTWARE FEES</v>
          </cell>
          <cell r="T293">
            <v>0</v>
          </cell>
          <cell r="V293">
            <v>1494787.370016</v>
          </cell>
          <cell r="W293">
            <v>1494787.370016</v>
          </cell>
          <cell r="X293">
            <v>0</v>
          </cell>
          <cell r="Y293">
            <v>0</v>
          </cell>
          <cell r="Z293">
            <v>0</v>
          </cell>
          <cell r="AA293">
            <v>0</v>
          </cell>
          <cell r="AC293">
            <v>1494787.370016</v>
          </cell>
          <cell r="AE293" t="str">
            <v>no cost</v>
          </cell>
          <cell r="AG293" t="str">
            <v>no cost</v>
          </cell>
          <cell r="AI293" t="str">
            <v>no cost</v>
          </cell>
          <cell r="AK293" t="str">
            <v>no cost</v>
          </cell>
          <cell r="AM293">
            <v>0</v>
          </cell>
          <cell r="AN293">
            <v>0</v>
          </cell>
          <cell r="AO293">
            <v>0</v>
          </cell>
          <cell r="AP293">
            <v>0</v>
          </cell>
          <cell r="AQ293">
            <v>0</v>
          </cell>
          <cell r="AR293">
            <v>0</v>
          </cell>
          <cell r="AT293">
            <v>0</v>
          </cell>
        </row>
        <row r="294">
          <cell r="K294" t="str">
            <v>RTU-GPRS-BSC-CONF5</v>
          </cell>
          <cell r="L294" t="str">
            <v>GPRS - BSC G2 Conf 5 Creation Initial Software Fees per one BSC</v>
          </cell>
          <cell r="N294">
            <v>12</v>
          </cell>
          <cell r="T294">
            <v>12</v>
          </cell>
          <cell r="V294">
            <v>124565.614168</v>
          </cell>
          <cell r="W294" t="str">
            <v/>
          </cell>
          <cell r="X294">
            <v>124565.614168</v>
          </cell>
          <cell r="Y294" t="str">
            <v/>
          </cell>
          <cell r="Z294">
            <v>124565.614168</v>
          </cell>
          <cell r="AA294" t="str">
            <v/>
          </cell>
          <cell r="AC294" t="str">
            <v/>
          </cell>
          <cell r="AE294" t="str">
            <v>no cost</v>
          </cell>
          <cell r="AG294" t="str">
            <v>no cost</v>
          </cell>
          <cell r="AI294" t="str">
            <v>no cost</v>
          </cell>
          <cell r="AK294" t="str">
            <v/>
          </cell>
          <cell r="AM294">
            <v>0</v>
          </cell>
          <cell r="AN294" t="str">
            <v/>
          </cell>
          <cell r="AO294">
            <v>0</v>
          </cell>
          <cell r="AP294" t="str">
            <v/>
          </cell>
          <cell r="AQ294">
            <v>0</v>
          </cell>
          <cell r="AR294" t="str">
            <v/>
          </cell>
          <cell r="AT294" t="str">
            <v/>
          </cell>
        </row>
        <row r="295">
          <cell r="T295">
            <v>0</v>
          </cell>
          <cell r="V295" t="str">
            <v/>
          </cell>
          <cell r="W295" t="str">
            <v/>
          </cell>
          <cell r="X295" t="str">
            <v/>
          </cell>
          <cell r="Y295" t="str">
            <v/>
          </cell>
          <cell r="Z295" t="str">
            <v/>
          </cell>
          <cell r="AA295" t="str">
            <v/>
          </cell>
          <cell r="AC295" t="str">
            <v/>
          </cell>
          <cell r="AE295" t="str">
            <v/>
          </cell>
          <cell r="AG295" t="str">
            <v/>
          </cell>
          <cell r="AI295" t="str">
            <v/>
          </cell>
          <cell r="AK295" t="str">
            <v/>
          </cell>
          <cell r="AM295" t="str">
            <v/>
          </cell>
          <cell r="AN295" t="str">
            <v/>
          </cell>
          <cell r="AO295" t="str">
            <v/>
          </cell>
          <cell r="AP295" t="str">
            <v/>
          </cell>
          <cell r="AQ295" t="str">
            <v/>
          </cell>
          <cell r="AR295" t="str">
            <v/>
          </cell>
          <cell r="AT295" t="str">
            <v/>
          </cell>
        </row>
        <row r="296">
          <cell r="J296" t="str">
            <v>SOFTWARE UPGRADE</v>
          </cell>
          <cell r="T296">
            <v>0</v>
          </cell>
          <cell r="V296">
            <v>0</v>
          </cell>
          <cell r="W296">
            <v>0</v>
          </cell>
          <cell r="X296">
            <v>0</v>
          </cell>
          <cell r="Y296">
            <v>0</v>
          </cell>
          <cell r="Z296">
            <v>771747.39064799994</v>
          </cell>
          <cell r="AA296">
            <v>771747.39064799994</v>
          </cell>
          <cell r="AC296">
            <v>771747.39064799994</v>
          </cell>
          <cell r="AE296" t="str">
            <v>no cost</v>
          </cell>
          <cell r="AG296" t="str">
            <v>no cost</v>
          </cell>
          <cell r="AI296" t="str">
            <v>no cost</v>
          </cell>
          <cell r="AK296" t="str">
            <v>no cost</v>
          </cell>
          <cell r="AM296">
            <v>0</v>
          </cell>
          <cell r="AN296">
            <v>0</v>
          </cell>
          <cell r="AO296">
            <v>0</v>
          </cell>
          <cell r="AP296">
            <v>0</v>
          </cell>
          <cell r="AQ296">
            <v>0</v>
          </cell>
          <cell r="AR296">
            <v>0</v>
          </cell>
          <cell r="AT296">
            <v>0</v>
          </cell>
        </row>
        <row r="297">
          <cell r="K297" t="str">
            <v>RTU-BSS SW Upgrade to B7</v>
          </cell>
          <cell r="L297" t="str">
            <v>BSS Software Upgrade fee to B7 per TRX</v>
          </cell>
          <cell r="R297">
            <v>2249</v>
          </cell>
          <cell r="T297">
            <v>2249</v>
          </cell>
          <cell r="V297">
            <v>343.15135199999997</v>
          </cell>
          <cell r="W297" t="str">
            <v/>
          </cell>
          <cell r="X297">
            <v>343.15135199999997</v>
          </cell>
          <cell r="Y297" t="str">
            <v/>
          </cell>
          <cell r="Z297">
            <v>343.15135199999997</v>
          </cell>
          <cell r="AA297" t="str">
            <v/>
          </cell>
          <cell r="AC297" t="str">
            <v/>
          </cell>
          <cell r="AE297" t="str">
            <v>no cost</v>
          </cell>
          <cell r="AG297" t="str">
            <v>no cost</v>
          </cell>
          <cell r="AI297" t="str">
            <v>no cost</v>
          </cell>
          <cell r="AK297" t="str">
            <v/>
          </cell>
          <cell r="AM297">
            <v>0</v>
          </cell>
          <cell r="AN297" t="str">
            <v/>
          </cell>
          <cell r="AO297">
            <v>0</v>
          </cell>
          <cell r="AP297" t="str">
            <v/>
          </cell>
          <cell r="AQ297">
            <v>0</v>
          </cell>
          <cell r="AR297" t="str">
            <v/>
          </cell>
          <cell r="AT297" t="str">
            <v/>
          </cell>
        </row>
        <row r="298">
          <cell r="T298">
            <v>0</v>
          </cell>
          <cell r="V298" t="str">
            <v/>
          </cell>
          <cell r="W298" t="str">
            <v/>
          </cell>
          <cell r="X298" t="str">
            <v/>
          </cell>
          <cell r="Y298" t="str">
            <v/>
          </cell>
          <cell r="Z298" t="str">
            <v/>
          </cell>
          <cell r="AA298" t="str">
            <v/>
          </cell>
          <cell r="AC298" t="str">
            <v/>
          </cell>
          <cell r="AE298" t="str">
            <v/>
          </cell>
          <cell r="AG298" t="str">
            <v/>
          </cell>
          <cell r="AI298" t="str">
            <v/>
          </cell>
          <cell r="AK298" t="str">
            <v/>
          </cell>
          <cell r="AM298" t="str">
            <v/>
          </cell>
          <cell r="AN298" t="str">
            <v/>
          </cell>
          <cell r="AO298" t="str">
            <v/>
          </cell>
          <cell r="AP298" t="str">
            <v/>
          </cell>
          <cell r="AQ298" t="str">
            <v/>
          </cell>
          <cell r="AR298" t="str">
            <v/>
          </cell>
          <cell r="AT298" t="str">
            <v/>
          </cell>
        </row>
        <row r="299">
          <cell r="T299">
            <v>0</v>
          </cell>
          <cell r="V299" t="str">
            <v/>
          </cell>
          <cell r="W299" t="str">
            <v/>
          </cell>
          <cell r="X299" t="str">
            <v/>
          </cell>
          <cell r="Y299" t="str">
            <v/>
          </cell>
          <cell r="Z299" t="str">
            <v/>
          </cell>
          <cell r="AA299" t="str">
            <v/>
          </cell>
          <cell r="AC299" t="str">
            <v/>
          </cell>
          <cell r="AE299" t="str">
            <v/>
          </cell>
          <cell r="AG299" t="str">
            <v/>
          </cell>
          <cell r="AI299" t="str">
            <v/>
          </cell>
          <cell r="AK299" t="str">
            <v/>
          </cell>
          <cell r="AM299" t="str">
            <v/>
          </cell>
          <cell r="AN299" t="str">
            <v/>
          </cell>
          <cell r="AO299" t="str">
            <v/>
          </cell>
          <cell r="AP299" t="str">
            <v/>
          </cell>
          <cell r="AQ299" t="str">
            <v/>
          </cell>
          <cell r="AR299" t="str">
            <v/>
          </cell>
          <cell r="AT299" t="str">
            <v/>
          </cell>
        </row>
        <row r="300">
          <cell r="T300">
            <v>0</v>
          </cell>
          <cell r="V300" t="str">
            <v/>
          </cell>
          <cell r="W300" t="str">
            <v/>
          </cell>
          <cell r="X300" t="str">
            <v/>
          </cell>
          <cell r="Y300" t="str">
            <v/>
          </cell>
          <cell r="Z300" t="str">
            <v/>
          </cell>
          <cell r="AA300" t="str">
            <v/>
          </cell>
          <cell r="AC300" t="str">
            <v/>
          </cell>
          <cell r="AE300" t="str">
            <v/>
          </cell>
          <cell r="AG300" t="str">
            <v/>
          </cell>
          <cell r="AI300" t="str">
            <v/>
          </cell>
          <cell r="AK300" t="str">
            <v/>
          </cell>
          <cell r="AM300" t="str">
            <v/>
          </cell>
          <cell r="AN300" t="str">
            <v/>
          </cell>
          <cell r="AO300" t="str">
            <v/>
          </cell>
          <cell r="AP300" t="str">
            <v/>
          </cell>
          <cell r="AQ300" t="str">
            <v/>
          </cell>
          <cell r="AR300" t="str">
            <v/>
          </cell>
          <cell r="AT300" t="str">
            <v/>
          </cell>
        </row>
        <row r="301">
          <cell r="T301">
            <v>0</v>
          </cell>
          <cell r="V301" t="str">
            <v/>
          </cell>
          <cell r="W301" t="str">
            <v/>
          </cell>
          <cell r="X301" t="str">
            <v/>
          </cell>
          <cell r="Y301" t="str">
            <v/>
          </cell>
          <cell r="Z301" t="str">
            <v/>
          </cell>
          <cell r="AA301" t="str">
            <v/>
          </cell>
          <cell r="AC301" t="str">
            <v/>
          </cell>
          <cell r="AE301" t="str">
            <v/>
          </cell>
          <cell r="AG301" t="str">
            <v/>
          </cell>
          <cell r="AI301" t="str">
            <v/>
          </cell>
          <cell r="AK301" t="str">
            <v/>
          </cell>
          <cell r="AM301" t="str">
            <v/>
          </cell>
          <cell r="AN301" t="str">
            <v/>
          </cell>
          <cell r="AO301" t="str">
            <v/>
          </cell>
          <cell r="AP301" t="str">
            <v/>
          </cell>
          <cell r="AQ301" t="str">
            <v/>
          </cell>
          <cell r="AR301" t="str">
            <v/>
          </cell>
          <cell r="AT301" t="str">
            <v/>
          </cell>
        </row>
        <row r="302">
          <cell r="T302">
            <v>0</v>
          </cell>
          <cell r="V302" t="str">
            <v/>
          </cell>
          <cell r="W302" t="str">
            <v/>
          </cell>
          <cell r="X302" t="str">
            <v/>
          </cell>
          <cell r="Y302" t="str">
            <v/>
          </cell>
          <cell r="Z302" t="str">
            <v/>
          </cell>
          <cell r="AA302" t="str">
            <v/>
          </cell>
          <cell r="AC302" t="str">
            <v/>
          </cell>
          <cell r="AE302" t="str">
            <v/>
          </cell>
          <cell r="AG302" t="str">
            <v/>
          </cell>
          <cell r="AI302" t="str">
            <v/>
          </cell>
          <cell r="AK302" t="str">
            <v/>
          </cell>
          <cell r="AM302" t="str">
            <v/>
          </cell>
          <cell r="AN302" t="str">
            <v/>
          </cell>
          <cell r="AO302" t="str">
            <v/>
          </cell>
          <cell r="AP302" t="str">
            <v/>
          </cell>
          <cell r="AQ302" t="str">
            <v/>
          </cell>
          <cell r="AR302" t="str">
            <v/>
          </cell>
          <cell r="AT302" t="str">
            <v/>
          </cell>
        </row>
        <row r="303">
          <cell r="T303">
            <v>0</v>
          </cell>
          <cell r="V303" t="str">
            <v/>
          </cell>
          <cell r="W303" t="str">
            <v/>
          </cell>
          <cell r="X303" t="str">
            <v/>
          </cell>
          <cell r="Y303" t="str">
            <v/>
          </cell>
          <cell r="Z303" t="str">
            <v/>
          </cell>
          <cell r="AA303" t="str">
            <v/>
          </cell>
          <cell r="AC303" t="str">
            <v/>
          </cell>
          <cell r="AE303" t="str">
            <v/>
          </cell>
          <cell r="AG303" t="str">
            <v/>
          </cell>
          <cell r="AI303" t="str">
            <v/>
          </cell>
          <cell r="AK303" t="str">
            <v/>
          </cell>
          <cell r="AM303" t="str">
            <v/>
          </cell>
          <cell r="AN303" t="str">
            <v/>
          </cell>
          <cell r="AO303" t="str">
            <v/>
          </cell>
          <cell r="AP303" t="str">
            <v/>
          </cell>
          <cell r="AQ303" t="str">
            <v/>
          </cell>
          <cell r="AR303" t="str">
            <v/>
          </cell>
          <cell r="AT303" t="str">
            <v/>
          </cell>
        </row>
        <row r="304">
          <cell r="T304">
            <v>0</v>
          </cell>
          <cell r="V304" t="str">
            <v/>
          </cell>
          <cell r="W304" t="str">
            <v/>
          </cell>
          <cell r="X304" t="str">
            <v/>
          </cell>
          <cell r="Y304" t="str">
            <v/>
          </cell>
          <cell r="Z304" t="str">
            <v/>
          </cell>
          <cell r="AA304" t="str">
            <v/>
          </cell>
          <cell r="AC304" t="str">
            <v/>
          </cell>
          <cell r="AE304" t="str">
            <v/>
          </cell>
          <cell r="AG304" t="str">
            <v/>
          </cell>
          <cell r="AI304" t="str">
            <v/>
          </cell>
          <cell r="AK304" t="str">
            <v/>
          </cell>
          <cell r="AM304" t="str">
            <v/>
          </cell>
          <cell r="AN304" t="str">
            <v/>
          </cell>
          <cell r="AO304" t="str">
            <v/>
          </cell>
          <cell r="AP304" t="str">
            <v/>
          </cell>
          <cell r="AQ304" t="str">
            <v/>
          </cell>
          <cell r="AR304" t="str">
            <v/>
          </cell>
          <cell r="AT304" t="str">
            <v/>
          </cell>
        </row>
        <row r="305">
          <cell r="T305">
            <v>0</v>
          </cell>
          <cell r="V305" t="str">
            <v/>
          </cell>
          <cell r="W305" t="str">
            <v/>
          </cell>
          <cell r="X305" t="str">
            <v/>
          </cell>
          <cell r="Y305" t="str">
            <v/>
          </cell>
          <cell r="Z305" t="str">
            <v/>
          </cell>
          <cell r="AA305" t="str">
            <v/>
          </cell>
          <cell r="AC305" t="str">
            <v/>
          </cell>
          <cell r="AE305" t="str">
            <v/>
          </cell>
          <cell r="AG305" t="str">
            <v/>
          </cell>
          <cell r="AI305" t="str">
            <v/>
          </cell>
          <cell r="AK305" t="str">
            <v/>
          </cell>
          <cell r="AM305" t="str">
            <v/>
          </cell>
          <cell r="AN305" t="str">
            <v/>
          </cell>
          <cell r="AO305" t="str">
            <v/>
          </cell>
          <cell r="AP305" t="str">
            <v/>
          </cell>
          <cell r="AQ305" t="str">
            <v/>
          </cell>
          <cell r="AR305" t="str">
            <v/>
          </cell>
          <cell r="AT305" t="str">
            <v/>
          </cell>
        </row>
        <row r="306">
          <cell r="T306">
            <v>0</v>
          </cell>
          <cell r="V306" t="str">
            <v/>
          </cell>
          <cell r="W306" t="str">
            <v/>
          </cell>
          <cell r="X306" t="str">
            <v/>
          </cell>
          <cell r="Y306" t="str">
            <v/>
          </cell>
          <cell r="Z306" t="str">
            <v/>
          </cell>
          <cell r="AA306" t="str">
            <v/>
          </cell>
          <cell r="AC306" t="str">
            <v/>
          </cell>
          <cell r="AE306" t="str">
            <v/>
          </cell>
          <cell r="AG306" t="str">
            <v/>
          </cell>
          <cell r="AI306" t="str">
            <v/>
          </cell>
          <cell r="AK306" t="str">
            <v/>
          </cell>
          <cell r="AM306" t="str">
            <v/>
          </cell>
          <cell r="AN306" t="str">
            <v/>
          </cell>
          <cell r="AO306" t="str">
            <v/>
          </cell>
          <cell r="AP306" t="str">
            <v/>
          </cell>
          <cell r="AQ306" t="str">
            <v/>
          </cell>
          <cell r="AR306" t="str">
            <v/>
          </cell>
          <cell r="AT306" t="str">
            <v/>
          </cell>
        </row>
        <row r="307">
          <cell r="T307">
            <v>0</v>
          </cell>
          <cell r="V307" t="str">
            <v/>
          </cell>
          <cell r="W307" t="str">
            <v/>
          </cell>
          <cell r="X307" t="str">
            <v/>
          </cell>
          <cell r="Y307" t="str">
            <v/>
          </cell>
          <cell r="Z307" t="str">
            <v/>
          </cell>
          <cell r="AA307" t="str">
            <v/>
          </cell>
          <cell r="AC307" t="str">
            <v/>
          </cell>
          <cell r="AE307" t="str">
            <v/>
          </cell>
          <cell r="AG307" t="str">
            <v/>
          </cell>
          <cell r="AI307" t="str">
            <v/>
          </cell>
          <cell r="AK307" t="str">
            <v/>
          </cell>
          <cell r="AM307" t="str">
            <v/>
          </cell>
          <cell r="AN307" t="str">
            <v/>
          </cell>
          <cell r="AO307" t="str">
            <v/>
          </cell>
          <cell r="AP307" t="str">
            <v/>
          </cell>
          <cell r="AQ307" t="str">
            <v/>
          </cell>
          <cell r="AR307" t="str">
            <v/>
          </cell>
          <cell r="AT307" t="str">
            <v/>
          </cell>
        </row>
        <row r="308">
          <cell r="T308">
            <v>0</v>
          </cell>
          <cell r="V308" t="str">
            <v/>
          </cell>
          <cell r="W308" t="str">
            <v/>
          </cell>
          <cell r="X308" t="str">
            <v/>
          </cell>
          <cell r="Y308" t="str">
            <v/>
          </cell>
          <cell r="Z308" t="str">
            <v/>
          </cell>
          <cell r="AA308" t="str">
            <v/>
          </cell>
          <cell r="AC308" t="str">
            <v/>
          </cell>
          <cell r="AE308" t="str">
            <v/>
          </cell>
          <cell r="AG308" t="str">
            <v/>
          </cell>
          <cell r="AI308" t="str">
            <v/>
          </cell>
          <cell r="AK308" t="str">
            <v/>
          </cell>
          <cell r="AM308" t="str">
            <v/>
          </cell>
          <cell r="AN308" t="str">
            <v/>
          </cell>
          <cell r="AO308" t="str">
            <v/>
          </cell>
          <cell r="AP308" t="str">
            <v/>
          </cell>
          <cell r="AQ308" t="str">
            <v/>
          </cell>
          <cell r="AR308" t="str">
            <v/>
          </cell>
          <cell r="AT308" t="str">
            <v/>
          </cell>
        </row>
        <row r="309">
          <cell r="T309">
            <v>0</v>
          </cell>
          <cell r="V309" t="str">
            <v/>
          </cell>
          <cell r="W309" t="str">
            <v/>
          </cell>
          <cell r="X309" t="str">
            <v/>
          </cell>
          <cell r="Y309" t="str">
            <v/>
          </cell>
          <cell r="Z309" t="str">
            <v/>
          </cell>
          <cell r="AA309" t="str">
            <v/>
          </cell>
          <cell r="AC309" t="str">
            <v/>
          </cell>
          <cell r="AE309" t="str">
            <v/>
          </cell>
          <cell r="AG309" t="str">
            <v/>
          </cell>
          <cell r="AI309" t="str">
            <v/>
          </cell>
          <cell r="AK309" t="str">
            <v/>
          </cell>
          <cell r="AM309" t="str">
            <v/>
          </cell>
          <cell r="AN309" t="str">
            <v/>
          </cell>
          <cell r="AO309" t="str">
            <v/>
          </cell>
          <cell r="AP309" t="str">
            <v/>
          </cell>
          <cell r="AQ309" t="str">
            <v/>
          </cell>
          <cell r="AR309" t="str">
            <v/>
          </cell>
          <cell r="AT309" t="str">
            <v/>
          </cell>
        </row>
        <row r="310">
          <cell r="T310">
            <v>0</v>
          </cell>
          <cell r="V310" t="str">
            <v/>
          </cell>
          <cell r="W310" t="str">
            <v/>
          </cell>
          <cell r="X310" t="str">
            <v/>
          </cell>
          <cell r="Y310" t="str">
            <v/>
          </cell>
          <cell r="Z310" t="str">
            <v/>
          </cell>
          <cell r="AA310" t="str">
            <v/>
          </cell>
          <cell r="AC310" t="str">
            <v/>
          </cell>
          <cell r="AE310" t="str">
            <v/>
          </cell>
          <cell r="AG310" t="str">
            <v/>
          </cell>
          <cell r="AI310" t="str">
            <v/>
          </cell>
          <cell r="AK310" t="str">
            <v/>
          </cell>
          <cell r="AM310" t="str">
            <v/>
          </cell>
          <cell r="AN310" t="str">
            <v/>
          </cell>
          <cell r="AO310" t="str">
            <v/>
          </cell>
          <cell r="AP310" t="str">
            <v/>
          </cell>
          <cell r="AQ310" t="str">
            <v/>
          </cell>
          <cell r="AR310" t="str">
            <v/>
          </cell>
          <cell r="AT310" t="str">
            <v/>
          </cell>
        </row>
        <row r="311">
          <cell r="T311">
            <v>0</v>
          </cell>
          <cell r="V311" t="str">
            <v/>
          </cell>
          <cell r="W311" t="str">
            <v/>
          </cell>
          <cell r="X311" t="str">
            <v/>
          </cell>
          <cell r="Y311" t="str">
            <v/>
          </cell>
          <cell r="Z311" t="str">
            <v/>
          </cell>
          <cell r="AA311" t="str">
            <v/>
          </cell>
          <cell r="AC311" t="str">
            <v/>
          </cell>
          <cell r="AE311" t="str">
            <v/>
          </cell>
          <cell r="AG311" t="str">
            <v/>
          </cell>
          <cell r="AI311" t="str">
            <v/>
          </cell>
          <cell r="AK311" t="str">
            <v/>
          </cell>
          <cell r="AM311" t="str">
            <v/>
          </cell>
          <cell r="AN311" t="str">
            <v/>
          </cell>
          <cell r="AO311" t="str">
            <v/>
          </cell>
          <cell r="AP311" t="str">
            <v/>
          </cell>
          <cell r="AQ311" t="str">
            <v/>
          </cell>
          <cell r="AR311" t="str">
            <v/>
          </cell>
          <cell r="AT311" t="str">
            <v/>
          </cell>
        </row>
        <row r="312">
          <cell r="T312">
            <v>0</v>
          </cell>
          <cell r="V312" t="str">
            <v/>
          </cell>
          <cell r="W312" t="str">
            <v/>
          </cell>
          <cell r="X312" t="str">
            <v/>
          </cell>
          <cell r="Y312" t="str">
            <v/>
          </cell>
          <cell r="Z312" t="str">
            <v/>
          </cell>
          <cell r="AA312" t="str">
            <v/>
          </cell>
          <cell r="AC312" t="str">
            <v/>
          </cell>
          <cell r="AE312" t="str">
            <v/>
          </cell>
          <cell r="AG312" t="str">
            <v/>
          </cell>
          <cell r="AI312" t="str">
            <v/>
          </cell>
          <cell r="AK312" t="str">
            <v/>
          </cell>
          <cell r="AM312" t="str">
            <v/>
          </cell>
          <cell r="AN312" t="str">
            <v/>
          </cell>
          <cell r="AO312" t="str">
            <v/>
          </cell>
          <cell r="AP312" t="str">
            <v/>
          </cell>
          <cell r="AQ312" t="str">
            <v/>
          </cell>
          <cell r="AR312" t="str">
            <v/>
          </cell>
          <cell r="AT312" t="str">
            <v/>
          </cell>
        </row>
        <row r="313">
          <cell r="T313">
            <v>0</v>
          </cell>
          <cell r="V313" t="str">
            <v/>
          </cell>
          <cell r="W313" t="str">
            <v/>
          </cell>
          <cell r="X313" t="str">
            <v/>
          </cell>
          <cell r="Y313" t="str">
            <v/>
          </cell>
          <cell r="Z313" t="str">
            <v/>
          </cell>
          <cell r="AA313" t="str">
            <v/>
          </cell>
          <cell r="AC313" t="str">
            <v/>
          </cell>
          <cell r="AE313" t="str">
            <v/>
          </cell>
          <cell r="AG313" t="str">
            <v/>
          </cell>
          <cell r="AI313" t="str">
            <v/>
          </cell>
          <cell r="AK313" t="str">
            <v/>
          </cell>
          <cell r="AM313" t="str">
            <v/>
          </cell>
          <cell r="AN313" t="str">
            <v/>
          </cell>
          <cell r="AO313" t="str">
            <v/>
          </cell>
          <cell r="AP313" t="str">
            <v/>
          </cell>
          <cell r="AQ313" t="str">
            <v/>
          </cell>
          <cell r="AR313" t="str">
            <v/>
          </cell>
          <cell r="AT313" t="str">
            <v/>
          </cell>
        </row>
        <row r="314">
          <cell r="T314">
            <v>0</v>
          </cell>
          <cell r="V314" t="str">
            <v/>
          </cell>
          <cell r="W314" t="str">
            <v/>
          </cell>
          <cell r="X314" t="str">
            <v/>
          </cell>
          <cell r="Y314" t="str">
            <v/>
          </cell>
          <cell r="Z314" t="str">
            <v/>
          </cell>
          <cell r="AA314" t="str">
            <v/>
          </cell>
          <cell r="AC314" t="str">
            <v/>
          </cell>
          <cell r="AE314" t="str">
            <v/>
          </cell>
          <cell r="AG314" t="str">
            <v/>
          </cell>
          <cell r="AI314" t="str">
            <v/>
          </cell>
          <cell r="AK314" t="str">
            <v/>
          </cell>
          <cell r="AM314" t="str">
            <v/>
          </cell>
          <cell r="AN314" t="str">
            <v/>
          </cell>
          <cell r="AO314" t="str">
            <v/>
          </cell>
          <cell r="AP314" t="str">
            <v/>
          </cell>
          <cell r="AQ314" t="str">
            <v/>
          </cell>
          <cell r="AR314" t="str">
            <v/>
          </cell>
          <cell r="AT314" t="str">
            <v/>
          </cell>
        </row>
        <row r="315">
          <cell r="T315">
            <v>0</v>
          </cell>
          <cell r="V315" t="str">
            <v/>
          </cell>
          <cell r="W315" t="str">
            <v/>
          </cell>
          <cell r="X315" t="str">
            <v/>
          </cell>
          <cell r="Y315" t="str">
            <v/>
          </cell>
          <cell r="Z315" t="str">
            <v/>
          </cell>
          <cell r="AA315" t="str">
            <v/>
          </cell>
          <cell r="AC315" t="str">
            <v/>
          </cell>
          <cell r="AE315" t="str">
            <v/>
          </cell>
          <cell r="AG315" t="str">
            <v/>
          </cell>
          <cell r="AI315" t="str">
            <v/>
          </cell>
          <cell r="AK315" t="str">
            <v/>
          </cell>
          <cell r="AM315" t="str">
            <v/>
          </cell>
          <cell r="AN315" t="str">
            <v/>
          </cell>
          <cell r="AO315" t="str">
            <v/>
          </cell>
          <cell r="AP315" t="str">
            <v/>
          </cell>
          <cell r="AQ315" t="str">
            <v/>
          </cell>
          <cell r="AR315" t="str">
            <v/>
          </cell>
          <cell r="AT315" t="str">
            <v/>
          </cell>
        </row>
        <row r="316">
          <cell r="T316">
            <v>0</v>
          </cell>
          <cell r="V316" t="str">
            <v/>
          </cell>
          <cell r="W316" t="str">
            <v/>
          </cell>
          <cell r="X316" t="str">
            <v/>
          </cell>
          <cell r="Y316" t="str">
            <v/>
          </cell>
          <cell r="Z316" t="str">
            <v/>
          </cell>
          <cell r="AA316" t="str">
            <v/>
          </cell>
          <cell r="AC316" t="str">
            <v/>
          </cell>
          <cell r="AE316" t="str">
            <v/>
          </cell>
          <cell r="AG316" t="str">
            <v/>
          </cell>
          <cell r="AI316" t="str">
            <v/>
          </cell>
          <cell r="AK316" t="str">
            <v/>
          </cell>
          <cell r="AM316" t="str">
            <v/>
          </cell>
          <cell r="AN316" t="str">
            <v/>
          </cell>
          <cell r="AO316" t="str">
            <v/>
          </cell>
          <cell r="AP316" t="str">
            <v/>
          </cell>
          <cell r="AQ316" t="str">
            <v/>
          </cell>
          <cell r="AR316" t="str">
            <v/>
          </cell>
          <cell r="AT316" t="str">
            <v/>
          </cell>
        </row>
        <row r="317">
          <cell r="T317">
            <v>0</v>
          </cell>
          <cell r="V317" t="str">
            <v/>
          </cell>
          <cell r="W317" t="str">
            <v/>
          </cell>
          <cell r="X317" t="str">
            <v/>
          </cell>
          <cell r="Y317" t="str">
            <v/>
          </cell>
          <cell r="Z317" t="str">
            <v/>
          </cell>
          <cell r="AA317" t="str">
            <v/>
          </cell>
          <cell r="AC317" t="str">
            <v/>
          </cell>
          <cell r="AE317" t="str">
            <v/>
          </cell>
          <cell r="AG317" t="str">
            <v/>
          </cell>
          <cell r="AI317" t="str">
            <v/>
          </cell>
          <cell r="AK317" t="str">
            <v/>
          </cell>
          <cell r="AM317" t="str">
            <v/>
          </cell>
          <cell r="AN317" t="str">
            <v/>
          </cell>
          <cell r="AO317" t="str">
            <v/>
          </cell>
          <cell r="AP317" t="str">
            <v/>
          </cell>
          <cell r="AQ317" t="str">
            <v/>
          </cell>
          <cell r="AR317" t="str">
            <v/>
          </cell>
          <cell r="AT317" t="str">
            <v/>
          </cell>
        </row>
        <row r="318">
          <cell r="T318">
            <v>0</v>
          </cell>
          <cell r="V318" t="str">
            <v/>
          </cell>
          <cell r="W318" t="str">
            <v/>
          </cell>
          <cell r="X318" t="str">
            <v/>
          </cell>
          <cell r="Y318" t="str">
            <v/>
          </cell>
          <cell r="Z318" t="str">
            <v/>
          </cell>
          <cell r="AA318" t="str">
            <v/>
          </cell>
          <cell r="AC318" t="str">
            <v/>
          </cell>
          <cell r="AE318" t="str">
            <v/>
          </cell>
          <cell r="AG318" t="str">
            <v/>
          </cell>
          <cell r="AI318" t="str">
            <v/>
          </cell>
          <cell r="AK318" t="str">
            <v/>
          </cell>
          <cell r="AM318" t="str">
            <v/>
          </cell>
          <cell r="AN318" t="str">
            <v/>
          </cell>
          <cell r="AO318" t="str">
            <v/>
          </cell>
          <cell r="AP318" t="str">
            <v/>
          </cell>
          <cell r="AQ318" t="str">
            <v/>
          </cell>
          <cell r="AR318" t="str">
            <v/>
          </cell>
          <cell r="AT318" t="str">
            <v/>
          </cell>
        </row>
        <row r="319">
          <cell r="V319" t="str">
            <v/>
          </cell>
          <cell r="W319" t="str">
            <v/>
          </cell>
          <cell r="X319" t="str">
            <v/>
          </cell>
          <cell r="Y319" t="str">
            <v/>
          </cell>
          <cell r="Z319" t="str">
            <v/>
          </cell>
          <cell r="AA319" t="str">
            <v/>
          </cell>
          <cell r="AC319" t="str">
            <v/>
          </cell>
          <cell r="AE319" t="str">
            <v/>
          </cell>
          <cell r="AG319" t="str">
            <v/>
          </cell>
          <cell r="AI319" t="str">
            <v/>
          </cell>
          <cell r="AK319" t="str">
            <v/>
          </cell>
          <cell r="AM319" t="str">
            <v/>
          </cell>
          <cell r="AN319" t="str">
            <v/>
          </cell>
          <cell r="AO319" t="str">
            <v/>
          </cell>
          <cell r="AP319" t="str">
            <v/>
          </cell>
          <cell r="AQ319" t="str">
            <v/>
          </cell>
          <cell r="AR319" t="str">
            <v/>
          </cell>
          <cell r="AT319" t="str">
            <v/>
          </cell>
        </row>
        <row r="320">
          <cell r="F320" t="str">
            <v xml:space="preserve">Recurrent RTU (Total) </v>
          </cell>
          <cell r="V320" t="str">
            <v/>
          </cell>
          <cell r="W320">
            <v>0</v>
          </cell>
          <cell r="X320" t="str">
            <v/>
          </cell>
          <cell r="Y320">
            <v>0</v>
          </cell>
          <cell r="Z320" t="str">
            <v/>
          </cell>
          <cell r="AA320">
            <v>0</v>
          </cell>
          <cell r="AC320">
            <v>0</v>
          </cell>
          <cell r="AE320" t="str">
            <v/>
          </cell>
          <cell r="AG320" t="str">
            <v/>
          </cell>
          <cell r="AI320" t="str">
            <v/>
          </cell>
          <cell r="AK320" t="str">
            <v/>
          </cell>
          <cell r="AM320" t="str">
            <v/>
          </cell>
          <cell r="AN320">
            <v>0</v>
          </cell>
          <cell r="AO320" t="str">
            <v/>
          </cell>
          <cell r="AP320">
            <v>0</v>
          </cell>
          <cell r="AQ320" t="str">
            <v/>
          </cell>
          <cell r="AR320">
            <v>0</v>
          </cell>
          <cell r="AT320">
            <v>0</v>
          </cell>
        </row>
        <row r="321">
          <cell r="V321" t="str">
            <v/>
          </cell>
          <cell r="W321" t="str">
            <v/>
          </cell>
          <cell r="X321" t="str">
            <v/>
          </cell>
          <cell r="Y321" t="str">
            <v/>
          </cell>
          <cell r="Z321" t="str">
            <v/>
          </cell>
          <cell r="AA321" t="str">
            <v/>
          </cell>
          <cell r="AC321" t="str">
            <v/>
          </cell>
          <cell r="AE321" t="str">
            <v/>
          </cell>
          <cell r="AG321" t="str">
            <v/>
          </cell>
          <cell r="AI321" t="str">
            <v/>
          </cell>
          <cell r="AK321" t="str">
            <v/>
          </cell>
          <cell r="AM321" t="str">
            <v/>
          </cell>
          <cell r="AN321" t="str">
            <v/>
          </cell>
          <cell r="AO321" t="str">
            <v/>
          </cell>
          <cell r="AP321" t="str">
            <v/>
          </cell>
          <cell r="AQ321" t="str">
            <v/>
          </cell>
          <cell r="AR321" t="str">
            <v/>
          </cell>
          <cell r="AT321" t="str">
            <v/>
          </cell>
        </row>
        <row r="322">
          <cell r="V322" t="str">
            <v/>
          </cell>
          <cell r="W322" t="str">
            <v/>
          </cell>
          <cell r="X322" t="str">
            <v/>
          </cell>
          <cell r="Y322" t="str">
            <v/>
          </cell>
          <cell r="Z322" t="str">
            <v/>
          </cell>
          <cell r="AA322" t="str">
            <v/>
          </cell>
          <cell r="AC322" t="str">
            <v/>
          </cell>
          <cell r="AE322" t="str">
            <v/>
          </cell>
          <cell r="AG322" t="str">
            <v/>
          </cell>
          <cell r="AI322" t="str">
            <v/>
          </cell>
          <cell r="AK322" t="str">
            <v/>
          </cell>
          <cell r="AM322" t="str">
            <v/>
          </cell>
          <cell r="AN322" t="str">
            <v/>
          </cell>
          <cell r="AO322" t="str">
            <v/>
          </cell>
          <cell r="AP322" t="str">
            <v/>
          </cell>
          <cell r="AQ322" t="str">
            <v/>
          </cell>
          <cell r="AR322" t="str">
            <v/>
          </cell>
          <cell r="AT322" t="str">
            <v/>
          </cell>
        </row>
        <row r="323">
          <cell r="T323">
            <v>0</v>
          </cell>
          <cell r="V323" t="str">
            <v/>
          </cell>
          <cell r="W323" t="str">
            <v/>
          </cell>
          <cell r="X323" t="str">
            <v/>
          </cell>
          <cell r="Y323" t="str">
            <v/>
          </cell>
          <cell r="Z323" t="str">
            <v/>
          </cell>
          <cell r="AA323" t="str">
            <v/>
          </cell>
          <cell r="AC323" t="str">
            <v/>
          </cell>
          <cell r="AE323" t="str">
            <v/>
          </cell>
          <cell r="AG323" t="str">
            <v/>
          </cell>
          <cell r="AI323" t="str">
            <v/>
          </cell>
          <cell r="AK323" t="str">
            <v/>
          </cell>
          <cell r="AM323" t="str">
            <v/>
          </cell>
          <cell r="AN323" t="str">
            <v/>
          </cell>
          <cell r="AO323" t="str">
            <v/>
          </cell>
          <cell r="AP323" t="str">
            <v/>
          </cell>
          <cell r="AQ323" t="str">
            <v/>
          </cell>
          <cell r="AR323" t="str">
            <v/>
          </cell>
          <cell r="AT323" t="str">
            <v/>
          </cell>
        </row>
        <row r="324">
          <cell r="T324">
            <v>0</v>
          </cell>
          <cell r="V324" t="str">
            <v/>
          </cell>
          <cell r="W324" t="str">
            <v/>
          </cell>
          <cell r="X324" t="str">
            <v/>
          </cell>
          <cell r="Y324" t="str">
            <v/>
          </cell>
          <cell r="Z324" t="str">
            <v/>
          </cell>
          <cell r="AA324" t="str">
            <v/>
          </cell>
          <cell r="AC324" t="str">
            <v/>
          </cell>
          <cell r="AE324" t="str">
            <v/>
          </cell>
          <cell r="AG324" t="str">
            <v/>
          </cell>
          <cell r="AI324" t="str">
            <v/>
          </cell>
          <cell r="AK324" t="str">
            <v/>
          </cell>
          <cell r="AM324" t="str">
            <v/>
          </cell>
          <cell r="AN324" t="str">
            <v/>
          </cell>
          <cell r="AO324" t="str">
            <v/>
          </cell>
          <cell r="AP324" t="str">
            <v/>
          </cell>
          <cell r="AQ324" t="str">
            <v/>
          </cell>
          <cell r="AR324" t="str">
            <v/>
          </cell>
          <cell r="AT324" t="str">
            <v/>
          </cell>
        </row>
        <row r="325">
          <cell r="T325">
            <v>0</v>
          </cell>
          <cell r="V325" t="str">
            <v/>
          </cell>
          <cell r="W325" t="str">
            <v/>
          </cell>
          <cell r="X325" t="str">
            <v/>
          </cell>
          <cell r="Y325" t="str">
            <v/>
          </cell>
          <cell r="Z325" t="str">
            <v/>
          </cell>
          <cell r="AA325" t="str">
            <v/>
          </cell>
          <cell r="AC325" t="str">
            <v/>
          </cell>
          <cell r="AE325" t="str">
            <v/>
          </cell>
          <cell r="AG325" t="str">
            <v/>
          </cell>
          <cell r="AI325" t="str">
            <v/>
          </cell>
          <cell r="AK325" t="str">
            <v/>
          </cell>
          <cell r="AM325" t="str">
            <v/>
          </cell>
          <cell r="AN325" t="str">
            <v/>
          </cell>
          <cell r="AO325" t="str">
            <v/>
          </cell>
          <cell r="AP325" t="str">
            <v/>
          </cell>
          <cell r="AQ325" t="str">
            <v/>
          </cell>
          <cell r="AR325" t="str">
            <v/>
          </cell>
          <cell r="AT325" t="str">
            <v/>
          </cell>
        </row>
        <row r="326">
          <cell r="T326">
            <v>0</v>
          </cell>
          <cell r="V326" t="str">
            <v/>
          </cell>
          <cell r="W326" t="str">
            <v/>
          </cell>
          <cell r="X326" t="str">
            <v/>
          </cell>
          <cell r="Y326" t="str">
            <v/>
          </cell>
          <cell r="Z326" t="str">
            <v/>
          </cell>
          <cell r="AA326" t="str">
            <v/>
          </cell>
          <cell r="AC326" t="str">
            <v/>
          </cell>
          <cell r="AE326" t="str">
            <v/>
          </cell>
          <cell r="AG326" t="str">
            <v/>
          </cell>
          <cell r="AI326" t="str">
            <v/>
          </cell>
          <cell r="AK326" t="str">
            <v/>
          </cell>
          <cell r="AM326" t="str">
            <v/>
          </cell>
          <cell r="AN326" t="str">
            <v/>
          </cell>
          <cell r="AO326" t="str">
            <v/>
          </cell>
          <cell r="AP326" t="str">
            <v/>
          </cell>
          <cell r="AQ326" t="str">
            <v/>
          </cell>
          <cell r="AR326" t="str">
            <v/>
          </cell>
          <cell r="AT326" t="str">
            <v/>
          </cell>
        </row>
        <row r="327">
          <cell r="T327">
            <v>0</v>
          </cell>
          <cell r="V327" t="str">
            <v/>
          </cell>
          <cell r="W327" t="str">
            <v/>
          </cell>
          <cell r="X327" t="str">
            <v/>
          </cell>
          <cell r="Y327" t="str">
            <v/>
          </cell>
          <cell r="Z327" t="str">
            <v/>
          </cell>
          <cell r="AA327" t="str">
            <v/>
          </cell>
          <cell r="AC327" t="str">
            <v/>
          </cell>
          <cell r="AE327" t="str">
            <v/>
          </cell>
          <cell r="AG327" t="str">
            <v/>
          </cell>
          <cell r="AI327" t="str">
            <v/>
          </cell>
          <cell r="AK327" t="str">
            <v/>
          </cell>
          <cell r="AM327" t="str">
            <v/>
          </cell>
          <cell r="AN327" t="str">
            <v/>
          </cell>
          <cell r="AO327" t="str">
            <v/>
          </cell>
          <cell r="AP327" t="str">
            <v/>
          </cell>
          <cell r="AQ327" t="str">
            <v/>
          </cell>
          <cell r="AR327" t="str">
            <v/>
          </cell>
          <cell r="AT327" t="str">
            <v/>
          </cell>
        </row>
        <row r="328">
          <cell r="T328">
            <v>0</v>
          </cell>
          <cell r="V328" t="str">
            <v/>
          </cell>
          <cell r="W328" t="str">
            <v/>
          </cell>
          <cell r="X328" t="str">
            <v/>
          </cell>
          <cell r="Y328" t="str">
            <v/>
          </cell>
          <cell r="Z328" t="str">
            <v/>
          </cell>
          <cell r="AA328" t="str">
            <v/>
          </cell>
          <cell r="AC328" t="str">
            <v/>
          </cell>
          <cell r="AE328" t="str">
            <v/>
          </cell>
          <cell r="AG328" t="str">
            <v/>
          </cell>
          <cell r="AI328" t="str">
            <v/>
          </cell>
          <cell r="AK328" t="str">
            <v/>
          </cell>
          <cell r="AM328" t="str">
            <v/>
          </cell>
          <cell r="AN328" t="str">
            <v/>
          </cell>
          <cell r="AO328" t="str">
            <v/>
          </cell>
          <cell r="AP328" t="str">
            <v/>
          </cell>
          <cell r="AQ328" t="str">
            <v/>
          </cell>
          <cell r="AR328" t="str">
            <v/>
          </cell>
          <cell r="AT328" t="str">
            <v/>
          </cell>
        </row>
        <row r="329">
          <cell r="V329" t="str">
            <v/>
          </cell>
          <cell r="W329" t="str">
            <v/>
          </cell>
          <cell r="X329" t="str">
            <v/>
          </cell>
          <cell r="Y329" t="str">
            <v/>
          </cell>
          <cell r="Z329" t="str">
            <v/>
          </cell>
          <cell r="AA329" t="str">
            <v/>
          </cell>
          <cell r="AC329" t="str">
            <v/>
          </cell>
          <cell r="AE329" t="str">
            <v/>
          </cell>
          <cell r="AG329" t="str">
            <v/>
          </cell>
          <cell r="AI329" t="str">
            <v/>
          </cell>
          <cell r="AK329" t="str">
            <v/>
          </cell>
          <cell r="AM329" t="str">
            <v/>
          </cell>
          <cell r="AN329" t="str">
            <v/>
          </cell>
          <cell r="AO329" t="str">
            <v/>
          </cell>
          <cell r="AP329" t="str">
            <v/>
          </cell>
          <cell r="AQ329" t="str">
            <v/>
          </cell>
          <cell r="AR329" t="str">
            <v/>
          </cell>
          <cell r="AT329" t="str">
            <v/>
          </cell>
        </row>
        <row r="330">
          <cell r="F330" t="str">
            <v>Total Software + Documentation</v>
          </cell>
          <cell r="V330">
            <v>0.17573372538008952</v>
          </cell>
          <cell r="W330">
            <v>3831642.4485440003</v>
          </cell>
          <cell r="X330" t="str">
            <v/>
          </cell>
          <cell r="Y330">
            <v>0</v>
          </cell>
          <cell r="Z330">
            <v>3.4710352122041703E-2</v>
          </cell>
          <cell r="AA330">
            <v>771747.39064799994</v>
          </cell>
          <cell r="AC330">
            <v>4603389.8391920002</v>
          </cell>
          <cell r="AE330" t="str">
            <v>no cost</v>
          </cell>
          <cell r="AG330" t="str">
            <v/>
          </cell>
          <cell r="AI330" t="str">
            <v>no cost</v>
          </cell>
          <cell r="AK330" t="str">
            <v>no cost</v>
          </cell>
          <cell r="AM330" t="str">
            <v/>
          </cell>
          <cell r="AN330">
            <v>0</v>
          </cell>
          <cell r="AO330" t="str">
            <v/>
          </cell>
          <cell r="AP330">
            <v>0</v>
          </cell>
          <cell r="AQ330" t="str">
            <v/>
          </cell>
          <cell r="AR330">
            <v>0</v>
          </cell>
          <cell r="AT330">
            <v>0</v>
          </cell>
        </row>
        <row r="331">
          <cell r="V331" t="str">
            <v/>
          </cell>
          <cell r="W331" t="str">
            <v/>
          </cell>
          <cell r="X331" t="str">
            <v/>
          </cell>
          <cell r="Y331" t="str">
            <v/>
          </cell>
          <cell r="Z331" t="str">
            <v/>
          </cell>
          <cell r="AA331" t="str">
            <v/>
          </cell>
          <cell r="AC331" t="str">
            <v/>
          </cell>
          <cell r="AE331" t="str">
            <v/>
          </cell>
          <cell r="AG331" t="str">
            <v/>
          </cell>
          <cell r="AI331" t="str">
            <v/>
          </cell>
          <cell r="AK331" t="str">
            <v/>
          </cell>
          <cell r="AM331" t="str">
            <v/>
          </cell>
          <cell r="AN331" t="str">
            <v/>
          </cell>
          <cell r="AO331" t="str">
            <v/>
          </cell>
          <cell r="AP331" t="str">
            <v/>
          </cell>
          <cell r="AQ331" t="str">
            <v/>
          </cell>
          <cell r="AR331" t="str">
            <v/>
          </cell>
          <cell r="AT331" t="str">
            <v/>
          </cell>
        </row>
        <row r="332">
          <cell r="F332" t="str">
            <v>SUB TOTAL A (Equipments + Software)</v>
          </cell>
          <cell r="V332">
            <v>0.81176917069491739</v>
          </cell>
          <cell r="W332">
            <v>17699557.70371674</v>
          </cell>
          <cell r="X332">
            <v>0.77327092981291301</v>
          </cell>
          <cell r="Y332">
            <v>18049152.506285563</v>
          </cell>
          <cell r="Z332">
            <v>0.77787637169663182</v>
          </cell>
          <cell r="AA332">
            <v>17295245.464317624</v>
          </cell>
          <cell r="AC332">
            <v>53043955.674319923</v>
          </cell>
          <cell r="AE332">
            <v>3.5309164252226006</v>
          </cell>
          <cell r="AG332">
            <v>2.3921255780283679</v>
          </cell>
          <cell r="AI332">
            <v>2.520123907658379</v>
          </cell>
          <cell r="AK332">
            <v>2.731292033813558</v>
          </cell>
          <cell r="AM332">
            <v>0.79215118553206165</v>
          </cell>
          <cell r="AN332">
            <v>5012737.6500000004</v>
          </cell>
          <cell r="AO332">
            <v>0.79101331480033532</v>
          </cell>
          <cell r="AP332">
            <v>7545236.1999999993</v>
          </cell>
          <cell r="AQ332">
            <v>0.78724497463644849</v>
          </cell>
          <cell r="AR332">
            <v>6862855.1999999993</v>
          </cell>
          <cell r="AT332">
            <v>19420829.049999997</v>
          </cell>
        </row>
        <row r="333">
          <cell r="V333" t="str">
            <v/>
          </cell>
          <cell r="W333" t="str">
            <v/>
          </cell>
          <cell r="X333" t="str">
            <v/>
          </cell>
          <cell r="Y333" t="str">
            <v/>
          </cell>
          <cell r="Z333" t="str">
            <v/>
          </cell>
          <cell r="AA333" t="str">
            <v/>
          </cell>
          <cell r="AC333" t="str">
            <v/>
          </cell>
          <cell r="AE333" t="str">
            <v/>
          </cell>
          <cell r="AG333" t="str">
            <v/>
          </cell>
          <cell r="AI333" t="str">
            <v/>
          </cell>
          <cell r="AK333" t="str">
            <v/>
          </cell>
          <cell r="AM333" t="str">
            <v/>
          </cell>
          <cell r="AN333" t="str">
            <v/>
          </cell>
          <cell r="AO333" t="str">
            <v/>
          </cell>
          <cell r="AP333" t="str">
            <v/>
          </cell>
          <cell r="AQ333" t="str">
            <v/>
          </cell>
          <cell r="AR333" t="str">
            <v/>
          </cell>
          <cell r="AT333" t="str">
            <v/>
          </cell>
        </row>
        <row r="334">
          <cell r="F334" t="str">
            <v>Spec. Studies</v>
          </cell>
          <cell r="V334">
            <v>0.14883770997050347</v>
          </cell>
          <cell r="W334">
            <v>610848.61726192851</v>
          </cell>
          <cell r="X334">
            <v>0.2875626150424837</v>
          </cell>
          <cell r="Y334">
            <v>1521825.1678606428</v>
          </cell>
          <cell r="Z334">
            <v>0.28669555223274085</v>
          </cell>
          <cell r="AA334">
            <v>1415897.6619770715</v>
          </cell>
          <cell r="AC334">
            <v>3548571.4470996428</v>
          </cell>
          <cell r="AE334">
            <v>2</v>
          </cell>
          <cell r="AG334">
            <v>2</v>
          </cell>
          <cell r="AI334">
            <v>2</v>
          </cell>
          <cell r="AK334">
            <v>2</v>
          </cell>
          <cell r="AM334">
            <v>0.23221440054753176</v>
          </cell>
          <cell r="AN334">
            <v>305424.30863096425</v>
          </cell>
          <cell r="AO334">
            <v>0.38170434454257202</v>
          </cell>
          <cell r="AP334">
            <v>760912.58393032139</v>
          </cell>
          <cell r="AQ334">
            <v>0.38170434454257202</v>
          </cell>
          <cell r="AR334">
            <v>707948.83098853577</v>
          </cell>
          <cell r="AT334">
            <v>1774285.7235498214</v>
          </cell>
        </row>
        <row r="335">
          <cell r="V335" t="str">
            <v/>
          </cell>
          <cell r="W335" t="str">
            <v/>
          </cell>
          <cell r="X335" t="str">
            <v/>
          </cell>
          <cell r="Y335" t="str">
            <v/>
          </cell>
          <cell r="Z335" t="str">
            <v/>
          </cell>
          <cell r="AA335" t="str">
            <v/>
          </cell>
          <cell r="AC335" t="str">
            <v/>
          </cell>
          <cell r="AE335" t="str">
            <v/>
          </cell>
          <cell r="AG335" t="str">
            <v/>
          </cell>
          <cell r="AI335" t="str">
            <v/>
          </cell>
          <cell r="AK335" t="str">
            <v/>
          </cell>
          <cell r="AM335" t="str">
            <v/>
          </cell>
          <cell r="AN335" t="str">
            <v/>
          </cell>
          <cell r="AO335" t="str">
            <v/>
          </cell>
          <cell r="AP335" t="str">
            <v/>
          </cell>
          <cell r="AQ335" t="str">
            <v/>
          </cell>
          <cell r="AR335" t="str">
            <v/>
          </cell>
          <cell r="AT335" t="str">
            <v/>
          </cell>
        </row>
        <row r="336">
          <cell r="V336" t="str">
            <v/>
          </cell>
          <cell r="W336" t="str">
            <v/>
          </cell>
          <cell r="X336" t="str">
            <v/>
          </cell>
          <cell r="Y336" t="str">
            <v/>
          </cell>
          <cell r="Z336" t="str">
            <v/>
          </cell>
          <cell r="AA336" t="str">
            <v/>
          </cell>
          <cell r="AC336" t="str">
            <v/>
          </cell>
          <cell r="AE336" t="str">
            <v/>
          </cell>
          <cell r="AG336" t="str">
            <v/>
          </cell>
          <cell r="AI336" t="str">
            <v/>
          </cell>
          <cell r="AK336" t="str">
            <v/>
          </cell>
          <cell r="AM336" t="str">
            <v/>
          </cell>
          <cell r="AN336" t="str">
            <v/>
          </cell>
          <cell r="AO336" t="str">
            <v/>
          </cell>
          <cell r="AP336" t="str">
            <v/>
          </cell>
          <cell r="AQ336" t="str">
            <v/>
          </cell>
          <cell r="AR336" t="str">
            <v/>
          </cell>
          <cell r="AT336" t="str">
            <v/>
          </cell>
        </row>
        <row r="337">
          <cell r="T337">
            <v>0</v>
          </cell>
          <cell r="V337" t="str">
            <v/>
          </cell>
          <cell r="W337" t="str">
            <v/>
          </cell>
          <cell r="X337" t="str">
            <v/>
          </cell>
          <cell r="Y337" t="str">
            <v/>
          </cell>
          <cell r="Z337" t="str">
            <v/>
          </cell>
          <cell r="AA337" t="str">
            <v/>
          </cell>
          <cell r="AC337" t="str">
            <v/>
          </cell>
          <cell r="AE337" t="str">
            <v/>
          </cell>
          <cell r="AG337" t="str">
            <v/>
          </cell>
          <cell r="AI337" t="str">
            <v/>
          </cell>
          <cell r="AK337" t="str">
            <v/>
          </cell>
          <cell r="AM337" t="str">
            <v/>
          </cell>
          <cell r="AN337" t="str">
            <v/>
          </cell>
          <cell r="AO337" t="str">
            <v/>
          </cell>
          <cell r="AP337" t="str">
            <v/>
          </cell>
          <cell r="AQ337" t="str">
            <v/>
          </cell>
          <cell r="AR337" t="str">
            <v/>
          </cell>
          <cell r="AT337" t="str">
            <v/>
          </cell>
        </row>
        <row r="338">
          <cell r="J338" t="str">
            <v>RNP &amp; RNO SERVICES</v>
          </cell>
          <cell r="T338">
            <v>0</v>
          </cell>
          <cell r="V338">
            <v>610848.61726192851</v>
          </cell>
          <cell r="W338">
            <v>610848.61726192851</v>
          </cell>
          <cell r="X338">
            <v>1521825.1678606428</v>
          </cell>
          <cell r="Y338">
            <v>1521825.1678606428</v>
          </cell>
          <cell r="Z338">
            <v>1415897.6619770715</v>
          </cell>
          <cell r="AA338">
            <v>1415897.6619770715</v>
          </cell>
          <cell r="AC338">
            <v>3548571.4470996428</v>
          </cell>
          <cell r="AE338">
            <v>2</v>
          </cell>
          <cell r="AG338">
            <v>2</v>
          </cell>
          <cell r="AI338">
            <v>2</v>
          </cell>
          <cell r="AK338">
            <v>2</v>
          </cell>
          <cell r="AM338">
            <v>305424.30863096425</v>
          </cell>
          <cell r="AN338">
            <v>305424.30863096425</v>
          </cell>
          <cell r="AO338">
            <v>760912.58393032139</v>
          </cell>
          <cell r="AP338">
            <v>760912.58393032139</v>
          </cell>
          <cell r="AQ338">
            <v>707948.83098853577</v>
          </cell>
          <cell r="AR338">
            <v>707948.83098853577</v>
          </cell>
          <cell r="AT338">
            <v>1774285.7235498214</v>
          </cell>
        </row>
        <row r="339">
          <cell r="K339" t="str">
            <v>BSS RF SURVEY</v>
          </cell>
          <cell r="L339" t="str">
            <v>RF Survey for 1 site</v>
          </cell>
          <cell r="N339">
            <v>173</v>
          </cell>
          <cell r="P339">
            <v>431</v>
          </cell>
          <cell r="R339">
            <v>401</v>
          </cell>
          <cell r="T339">
            <v>1005</v>
          </cell>
          <cell r="V339">
            <v>621.6923078367347</v>
          </cell>
          <cell r="W339" t="str">
            <v/>
          </cell>
          <cell r="X339">
            <v>621.6923078367347</v>
          </cell>
          <cell r="Y339" t="str">
            <v/>
          </cell>
          <cell r="Z339">
            <v>621.6923078367347</v>
          </cell>
          <cell r="AA339" t="str">
            <v/>
          </cell>
          <cell r="AC339" t="str">
            <v/>
          </cell>
          <cell r="AE339">
            <v>2</v>
          </cell>
          <cell r="AG339">
            <v>2</v>
          </cell>
          <cell r="AI339">
            <v>2</v>
          </cell>
          <cell r="AK339" t="str">
            <v/>
          </cell>
          <cell r="AM339">
            <v>310.84615391836735</v>
          </cell>
          <cell r="AN339" t="str">
            <v/>
          </cell>
          <cell r="AO339">
            <v>310.84615391836735</v>
          </cell>
          <cell r="AP339" t="str">
            <v/>
          </cell>
          <cell r="AQ339">
            <v>310.84615391836735</v>
          </cell>
          <cell r="AR339" t="str">
            <v/>
          </cell>
          <cell r="AT339" t="str">
            <v/>
          </cell>
        </row>
        <row r="340">
          <cell r="K340" t="str">
            <v>BSS DRIVE TEST</v>
          </cell>
          <cell r="L340" t="str">
            <v>Drive Test for 1 site</v>
          </cell>
          <cell r="N340">
            <v>173</v>
          </cell>
          <cell r="P340">
            <v>431</v>
          </cell>
          <cell r="R340">
            <v>401</v>
          </cell>
          <cell r="T340">
            <v>1005</v>
          </cell>
          <cell r="V340">
            <v>184.07595351020407</v>
          </cell>
          <cell r="W340" t="str">
            <v/>
          </cell>
          <cell r="X340">
            <v>184.07595351020407</v>
          </cell>
          <cell r="Y340" t="str">
            <v/>
          </cell>
          <cell r="Z340">
            <v>184.07595351020407</v>
          </cell>
          <cell r="AA340" t="str">
            <v/>
          </cell>
          <cell r="AC340" t="str">
            <v/>
          </cell>
          <cell r="AE340">
            <v>2</v>
          </cell>
          <cell r="AG340">
            <v>2</v>
          </cell>
          <cell r="AI340">
            <v>2</v>
          </cell>
          <cell r="AK340" t="str">
            <v/>
          </cell>
          <cell r="AM340">
            <v>92.037976755102036</v>
          </cell>
          <cell r="AN340" t="str">
            <v/>
          </cell>
          <cell r="AO340">
            <v>92.037976755102036</v>
          </cell>
          <cell r="AP340" t="str">
            <v/>
          </cell>
          <cell r="AQ340">
            <v>92.037976755102036</v>
          </cell>
          <cell r="AR340" t="str">
            <v/>
          </cell>
          <cell r="AT340" t="str">
            <v/>
          </cell>
        </row>
        <row r="341">
          <cell r="K341" t="str">
            <v>RNO services</v>
          </cell>
          <cell r="L341" t="str">
            <v>RNO for 1 site</v>
          </cell>
          <cell r="N341">
            <v>173</v>
          </cell>
          <cell r="P341">
            <v>431</v>
          </cell>
          <cell r="R341">
            <v>401</v>
          </cell>
          <cell r="T341">
            <v>1005</v>
          </cell>
          <cell r="V341">
            <v>2023.6077591938774</v>
          </cell>
          <cell r="W341" t="str">
            <v/>
          </cell>
          <cell r="X341">
            <v>2023.6077591938774</v>
          </cell>
          <cell r="Y341" t="str">
            <v/>
          </cell>
          <cell r="Z341">
            <v>2023.6077591938774</v>
          </cell>
          <cell r="AA341" t="str">
            <v/>
          </cell>
          <cell r="AC341" t="str">
            <v/>
          </cell>
          <cell r="AE341">
            <v>2</v>
          </cell>
          <cell r="AG341">
            <v>2</v>
          </cell>
          <cell r="AI341">
            <v>2</v>
          </cell>
          <cell r="AK341" t="str">
            <v/>
          </cell>
          <cell r="AM341">
            <v>1011.8038795969387</v>
          </cell>
          <cell r="AN341" t="str">
            <v/>
          </cell>
          <cell r="AO341">
            <v>1011.8038795969387</v>
          </cell>
          <cell r="AP341" t="str">
            <v/>
          </cell>
          <cell r="AQ341">
            <v>1011.8038795969387</v>
          </cell>
          <cell r="AR341" t="str">
            <v/>
          </cell>
          <cell r="AT341" t="str">
            <v/>
          </cell>
        </row>
        <row r="342">
          <cell r="K342" t="str">
            <v>RNP services</v>
          </cell>
          <cell r="L342" t="str">
            <v>RNP for 1 site</v>
          </cell>
          <cell r="N342">
            <v>173</v>
          </cell>
          <cell r="P342">
            <v>431</v>
          </cell>
          <cell r="R342">
            <v>401</v>
          </cell>
          <cell r="T342">
            <v>1005</v>
          </cell>
          <cell r="V342">
            <v>701.54084224489804</v>
          </cell>
          <cell r="W342" t="str">
            <v/>
          </cell>
          <cell r="X342">
            <v>701.54084224489804</v>
          </cell>
          <cell r="Y342" t="str">
            <v/>
          </cell>
          <cell r="Z342">
            <v>701.54084224489804</v>
          </cell>
          <cell r="AA342" t="str">
            <v/>
          </cell>
          <cell r="AC342" t="str">
            <v/>
          </cell>
          <cell r="AE342">
            <v>2</v>
          </cell>
          <cell r="AG342">
            <v>2</v>
          </cell>
          <cell r="AI342">
            <v>2</v>
          </cell>
          <cell r="AK342" t="str">
            <v/>
          </cell>
          <cell r="AM342">
            <v>350.77042112244902</v>
          </cell>
          <cell r="AN342" t="str">
            <v/>
          </cell>
          <cell r="AO342">
            <v>350.77042112244902</v>
          </cell>
          <cell r="AP342" t="str">
            <v/>
          </cell>
          <cell r="AQ342">
            <v>350.77042112244902</v>
          </cell>
          <cell r="AR342" t="str">
            <v/>
          </cell>
          <cell r="AT342" t="str">
            <v/>
          </cell>
        </row>
        <row r="343">
          <cell r="T343">
            <v>0</v>
          </cell>
          <cell r="V343" t="str">
            <v/>
          </cell>
          <cell r="W343" t="str">
            <v/>
          </cell>
          <cell r="X343" t="str">
            <v/>
          </cell>
          <cell r="Y343" t="str">
            <v/>
          </cell>
          <cell r="Z343" t="str">
            <v/>
          </cell>
          <cell r="AA343" t="str">
            <v/>
          </cell>
          <cell r="AC343" t="str">
            <v/>
          </cell>
          <cell r="AE343" t="str">
            <v/>
          </cell>
          <cell r="AG343" t="str">
            <v/>
          </cell>
          <cell r="AI343" t="str">
            <v/>
          </cell>
          <cell r="AK343" t="str">
            <v/>
          </cell>
          <cell r="AM343" t="str">
            <v/>
          </cell>
          <cell r="AN343" t="str">
            <v/>
          </cell>
          <cell r="AO343" t="str">
            <v/>
          </cell>
          <cell r="AP343" t="str">
            <v/>
          </cell>
          <cell r="AQ343" t="str">
            <v/>
          </cell>
          <cell r="AR343" t="str">
            <v/>
          </cell>
          <cell r="AT343" t="str">
            <v/>
          </cell>
        </row>
        <row r="344">
          <cell r="T344">
            <v>0</v>
          </cell>
          <cell r="V344" t="str">
            <v/>
          </cell>
          <cell r="W344" t="str">
            <v/>
          </cell>
          <cell r="X344" t="str">
            <v/>
          </cell>
          <cell r="Y344" t="str">
            <v/>
          </cell>
          <cell r="Z344" t="str">
            <v/>
          </cell>
          <cell r="AA344" t="str">
            <v/>
          </cell>
          <cell r="AC344" t="str">
            <v/>
          </cell>
          <cell r="AE344" t="str">
            <v/>
          </cell>
          <cell r="AG344" t="str">
            <v/>
          </cell>
          <cell r="AI344" t="str">
            <v/>
          </cell>
          <cell r="AK344" t="str">
            <v/>
          </cell>
          <cell r="AM344" t="str">
            <v/>
          </cell>
          <cell r="AN344" t="str">
            <v/>
          </cell>
          <cell r="AO344" t="str">
            <v/>
          </cell>
          <cell r="AP344" t="str">
            <v/>
          </cell>
          <cell r="AQ344" t="str">
            <v/>
          </cell>
          <cell r="AR344" t="str">
            <v/>
          </cell>
          <cell r="AT344" t="str">
            <v/>
          </cell>
        </row>
        <row r="345">
          <cell r="T345">
            <v>0</v>
          </cell>
          <cell r="V345" t="str">
            <v/>
          </cell>
          <cell r="W345" t="str">
            <v/>
          </cell>
          <cell r="X345" t="str">
            <v/>
          </cell>
          <cell r="Y345" t="str">
            <v/>
          </cell>
          <cell r="Z345" t="str">
            <v/>
          </cell>
          <cell r="AA345" t="str">
            <v/>
          </cell>
          <cell r="AC345" t="str">
            <v/>
          </cell>
          <cell r="AE345" t="str">
            <v/>
          </cell>
          <cell r="AG345" t="str">
            <v/>
          </cell>
          <cell r="AI345" t="str">
            <v/>
          </cell>
          <cell r="AK345" t="str">
            <v/>
          </cell>
          <cell r="AM345" t="str">
            <v/>
          </cell>
          <cell r="AN345" t="str">
            <v/>
          </cell>
          <cell r="AO345" t="str">
            <v/>
          </cell>
          <cell r="AP345" t="str">
            <v/>
          </cell>
          <cell r="AQ345" t="str">
            <v/>
          </cell>
          <cell r="AR345" t="str">
            <v/>
          </cell>
          <cell r="AT345" t="str">
            <v/>
          </cell>
        </row>
        <row r="346">
          <cell r="T346">
            <v>0</v>
          </cell>
          <cell r="V346" t="str">
            <v/>
          </cell>
          <cell r="W346" t="str">
            <v/>
          </cell>
          <cell r="X346" t="str">
            <v/>
          </cell>
          <cell r="Y346" t="str">
            <v/>
          </cell>
          <cell r="Z346" t="str">
            <v/>
          </cell>
          <cell r="AA346" t="str">
            <v/>
          </cell>
          <cell r="AC346" t="str">
            <v/>
          </cell>
          <cell r="AE346" t="str">
            <v/>
          </cell>
          <cell r="AG346" t="str">
            <v/>
          </cell>
          <cell r="AI346" t="str">
            <v/>
          </cell>
          <cell r="AK346" t="str">
            <v/>
          </cell>
          <cell r="AM346" t="str">
            <v/>
          </cell>
          <cell r="AN346" t="str">
            <v/>
          </cell>
          <cell r="AO346" t="str">
            <v/>
          </cell>
          <cell r="AP346" t="str">
            <v/>
          </cell>
          <cell r="AQ346" t="str">
            <v/>
          </cell>
          <cell r="AR346" t="str">
            <v/>
          </cell>
          <cell r="AT346" t="str">
            <v/>
          </cell>
        </row>
        <row r="347">
          <cell r="T347">
            <v>0</v>
          </cell>
          <cell r="V347" t="str">
            <v/>
          </cell>
          <cell r="W347" t="str">
            <v/>
          </cell>
          <cell r="X347" t="str">
            <v/>
          </cell>
          <cell r="Y347" t="str">
            <v/>
          </cell>
          <cell r="Z347" t="str">
            <v/>
          </cell>
          <cell r="AA347" t="str">
            <v/>
          </cell>
          <cell r="AC347" t="str">
            <v/>
          </cell>
          <cell r="AE347" t="str">
            <v/>
          </cell>
          <cell r="AG347" t="str">
            <v/>
          </cell>
          <cell r="AI347" t="str">
            <v/>
          </cell>
          <cell r="AK347" t="str">
            <v/>
          </cell>
          <cell r="AM347" t="str">
            <v/>
          </cell>
          <cell r="AN347" t="str">
            <v/>
          </cell>
          <cell r="AO347" t="str">
            <v/>
          </cell>
          <cell r="AP347" t="str">
            <v/>
          </cell>
          <cell r="AQ347" t="str">
            <v/>
          </cell>
          <cell r="AR347" t="str">
            <v/>
          </cell>
          <cell r="AT347" t="str">
            <v/>
          </cell>
        </row>
        <row r="348">
          <cell r="T348">
            <v>0</v>
          </cell>
          <cell r="V348" t="str">
            <v/>
          </cell>
          <cell r="W348" t="str">
            <v/>
          </cell>
          <cell r="X348" t="str">
            <v/>
          </cell>
          <cell r="Y348" t="str">
            <v/>
          </cell>
          <cell r="Z348" t="str">
            <v/>
          </cell>
          <cell r="AA348" t="str">
            <v/>
          </cell>
          <cell r="AC348" t="str">
            <v/>
          </cell>
          <cell r="AE348" t="str">
            <v/>
          </cell>
          <cell r="AG348" t="str">
            <v/>
          </cell>
          <cell r="AI348" t="str">
            <v/>
          </cell>
          <cell r="AK348" t="str">
            <v/>
          </cell>
          <cell r="AM348" t="str">
            <v/>
          </cell>
          <cell r="AN348" t="str">
            <v/>
          </cell>
          <cell r="AO348" t="str">
            <v/>
          </cell>
          <cell r="AP348" t="str">
            <v/>
          </cell>
          <cell r="AQ348" t="str">
            <v/>
          </cell>
          <cell r="AR348" t="str">
            <v/>
          </cell>
          <cell r="AT348" t="str">
            <v/>
          </cell>
        </row>
        <row r="349">
          <cell r="T349">
            <v>0</v>
          </cell>
          <cell r="V349" t="str">
            <v/>
          </cell>
          <cell r="W349" t="str">
            <v/>
          </cell>
          <cell r="X349" t="str">
            <v/>
          </cell>
          <cell r="Y349" t="str">
            <v/>
          </cell>
          <cell r="Z349" t="str">
            <v/>
          </cell>
          <cell r="AA349" t="str">
            <v/>
          </cell>
          <cell r="AC349" t="str">
            <v/>
          </cell>
          <cell r="AE349" t="str">
            <v/>
          </cell>
          <cell r="AG349" t="str">
            <v/>
          </cell>
          <cell r="AI349" t="str">
            <v/>
          </cell>
          <cell r="AK349" t="str">
            <v/>
          </cell>
          <cell r="AM349" t="str">
            <v/>
          </cell>
          <cell r="AN349" t="str">
            <v/>
          </cell>
          <cell r="AO349" t="str">
            <v/>
          </cell>
          <cell r="AP349" t="str">
            <v/>
          </cell>
          <cell r="AQ349" t="str">
            <v/>
          </cell>
          <cell r="AR349" t="str">
            <v/>
          </cell>
          <cell r="AT349" t="str">
            <v/>
          </cell>
        </row>
        <row r="350">
          <cell r="T350">
            <v>0</v>
          </cell>
          <cell r="V350" t="str">
            <v/>
          </cell>
          <cell r="W350" t="str">
            <v/>
          </cell>
          <cell r="X350" t="str">
            <v/>
          </cell>
          <cell r="Y350" t="str">
            <v/>
          </cell>
          <cell r="Z350" t="str">
            <v/>
          </cell>
          <cell r="AA350" t="str">
            <v/>
          </cell>
          <cell r="AC350" t="str">
            <v/>
          </cell>
          <cell r="AE350" t="str">
            <v/>
          </cell>
          <cell r="AG350" t="str">
            <v/>
          </cell>
          <cell r="AI350" t="str">
            <v/>
          </cell>
          <cell r="AK350" t="str">
            <v/>
          </cell>
          <cell r="AM350" t="str">
            <v/>
          </cell>
          <cell r="AN350" t="str">
            <v/>
          </cell>
          <cell r="AO350" t="str">
            <v/>
          </cell>
          <cell r="AP350" t="str">
            <v/>
          </cell>
          <cell r="AQ350" t="str">
            <v/>
          </cell>
          <cell r="AR350" t="str">
            <v/>
          </cell>
          <cell r="AT350" t="str">
            <v/>
          </cell>
        </row>
        <row r="351">
          <cell r="T351">
            <v>0</v>
          </cell>
          <cell r="V351" t="str">
            <v/>
          </cell>
          <cell r="W351" t="str">
            <v/>
          </cell>
          <cell r="X351" t="str">
            <v/>
          </cell>
          <cell r="Y351" t="str">
            <v/>
          </cell>
          <cell r="Z351" t="str">
            <v/>
          </cell>
          <cell r="AA351" t="str">
            <v/>
          </cell>
          <cell r="AC351" t="str">
            <v/>
          </cell>
          <cell r="AE351" t="str">
            <v/>
          </cell>
          <cell r="AG351" t="str">
            <v/>
          </cell>
          <cell r="AI351" t="str">
            <v/>
          </cell>
          <cell r="AK351" t="str">
            <v/>
          </cell>
          <cell r="AM351" t="str">
            <v/>
          </cell>
          <cell r="AN351" t="str">
            <v/>
          </cell>
          <cell r="AO351" t="str">
            <v/>
          </cell>
          <cell r="AP351" t="str">
            <v/>
          </cell>
          <cell r="AQ351" t="str">
            <v/>
          </cell>
          <cell r="AR351" t="str">
            <v/>
          </cell>
          <cell r="AT351" t="str">
            <v/>
          </cell>
        </row>
        <row r="352">
          <cell r="T352">
            <v>0</v>
          </cell>
          <cell r="V352" t="str">
            <v/>
          </cell>
          <cell r="W352" t="str">
            <v/>
          </cell>
          <cell r="X352" t="str">
            <v/>
          </cell>
          <cell r="Y352" t="str">
            <v/>
          </cell>
          <cell r="Z352" t="str">
            <v/>
          </cell>
          <cell r="AA352" t="str">
            <v/>
          </cell>
          <cell r="AC352" t="str">
            <v/>
          </cell>
          <cell r="AE352" t="str">
            <v/>
          </cell>
          <cell r="AG352" t="str">
            <v/>
          </cell>
          <cell r="AI352" t="str">
            <v/>
          </cell>
          <cell r="AK352" t="str">
            <v/>
          </cell>
          <cell r="AM352" t="str">
            <v/>
          </cell>
          <cell r="AN352" t="str">
            <v/>
          </cell>
          <cell r="AO352" t="str">
            <v/>
          </cell>
          <cell r="AP352" t="str">
            <v/>
          </cell>
          <cell r="AQ352" t="str">
            <v/>
          </cell>
          <cell r="AR352" t="str">
            <v/>
          </cell>
          <cell r="AT352" t="str">
            <v/>
          </cell>
        </row>
        <row r="353">
          <cell r="T353">
            <v>0</v>
          </cell>
          <cell r="V353" t="str">
            <v/>
          </cell>
          <cell r="W353" t="str">
            <v/>
          </cell>
          <cell r="X353" t="str">
            <v/>
          </cell>
          <cell r="Y353" t="str">
            <v/>
          </cell>
          <cell r="Z353" t="str">
            <v/>
          </cell>
          <cell r="AA353" t="str">
            <v/>
          </cell>
          <cell r="AC353" t="str">
            <v/>
          </cell>
          <cell r="AE353" t="str">
            <v/>
          </cell>
          <cell r="AG353" t="str">
            <v/>
          </cell>
          <cell r="AI353" t="str">
            <v/>
          </cell>
          <cell r="AK353" t="str">
            <v/>
          </cell>
          <cell r="AM353" t="str">
            <v/>
          </cell>
          <cell r="AN353" t="str">
            <v/>
          </cell>
          <cell r="AO353" t="str">
            <v/>
          </cell>
          <cell r="AP353" t="str">
            <v/>
          </cell>
          <cell r="AQ353" t="str">
            <v/>
          </cell>
          <cell r="AR353" t="str">
            <v/>
          </cell>
          <cell r="AT353" t="str">
            <v/>
          </cell>
        </row>
        <row r="354">
          <cell r="T354">
            <v>0</v>
          </cell>
          <cell r="V354" t="str">
            <v/>
          </cell>
          <cell r="W354" t="str">
            <v/>
          </cell>
          <cell r="X354" t="str">
            <v/>
          </cell>
          <cell r="Y354" t="str">
            <v/>
          </cell>
          <cell r="Z354" t="str">
            <v/>
          </cell>
          <cell r="AA354" t="str">
            <v/>
          </cell>
          <cell r="AC354" t="str">
            <v/>
          </cell>
          <cell r="AE354" t="str">
            <v/>
          </cell>
          <cell r="AG354" t="str">
            <v/>
          </cell>
          <cell r="AI354" t="str">
            <v/>
          </cell>
          <cell r="AK354" t="str">
            <v/>
          </cell>
          <cell r="AM354" t="str">
            <v/>
          </cell>
          <cell r="AN354" t="str">
            <v/>
          </cell>
          <cell r="AO354" t="str">
            <v/>
          </cell>
          <cell r="AP354" t="str">
            <v/>
          </cell>
          <cell r="AQ354" t="str">
            <v/>
          </cell>
          <cell r="AR354" t="str">
            <v/>
          </cell>
          <cell r="AT354" t="str">
            <v/>
          </cell>
        </row>
        <row r="355">
          <cell r="T355">
            <v>0</v>
          </cell>
          <cell r="V355" t="str">
            <v/>
          </cell>
          <cell r="W355" t="str">
            <v/>
          </cell>
          <cell r="X355" t="str">
            <v/>
          </cell>
          <cell r="Y355" t="str">
            <v/>
          </cell>
          <cell r="Z355" t="str">
            <v/>
          </cell>
          <cell r="AA355" t="str">
            <v/>
          </cell>
          <cell r="AC355" t="str">
            <v/>
          </cell>
          <cell r="AE355" t="str">
            <v/>
          </cell>
          <cell r="AG355" t="str">
            <v/>
          </cell>
          <cell r="AI355" t="str">
            <v/>
          </cell>
          <cell r="AK355" t="str">
            <v/>
          </cell>
          <cell r="AM355" t="str">
            <v/>
          </cell>
          <cell r="AN355" t="str">
            <v/>
          </cell>
          <cell r="AO355" t="str">
            <v/>
          </cell>
          <cell r="AP355" t="str">
            <v/>
          </cell>
          <cell r="AQ355" t="str">
            <v/>
          </cell>
          <cell r="AR355" t="str">
            <v/>
          </cell>
          <cell r="AT355" t="str">
            <v/>
          </cell>
        </row>
        <row r="356">
          <cell r="T356">
            <v>0</v>
          </cell>
          <cell r="V356" t="str">
            <v/>
          </cell>
          <cell r="W356" t="str">
            <v/>
          </cell>
          <cell r="X356" t="str">
            <v/>
          </cell>
          <cell r="Y356" t="str">
            <v/>
          </cell>
          <cell r="Z356" t="str">
            <v/>
          </cell>
          <cell r="AA356" t="str">
            <v/>
          </cell>
          <cell r="AC356" t="str">
            <v/>
          </cell>
          <cell r="AE356" t="str">
            <v/>
          </cell>
          <cell r="AG356" t="str">
            <v/>
          </cell>
          <cell r="AI356" t="str">
            <v/>
          </cell>
          <cell r="AK356" t="str">
            <v/>
          </cell>
          <cell r="AM356" t="str">
            <v/>
          </cell>
          <cell r="AN356" t="str">
            <v/>
          </cell>
          <cell r="AO356" t="str">
            <v/>
          </cell>
          <cell r="AP356" t="str">
            <v/>
          </cell>
          <cell r="AQ356" t="str">
            <v/>
          </cell>
          <cell r="AR356" t="str">
            <v/>
          </cell>
          <cell r="AT356" t="str">
            <v/>
          </cell>
        </row>
        <row r="357">
          <cell r="T357">
            <v>0</v>
          </cell>
          <cell r="V357" t="str">
            <v/>
          </cell>
          <cell r="W357" t="str">
            <v/>
          </cell>
          <cell r="X357" t="str">
            <v/>
          </cell>
          <cell r="Y357" t="str">
            <v/>
          </cell>
          <cell r="Z357" t="str">
            <v/>
          </cell>
          <cell r="AA357" t="str">
            <v/>
          </cell>
          <cell r="AC357" t="str">
            <v/>
          </cell>
          <cell r="AE357" t="str">
            <v/>
          </cell>
          <cell r="AG357" t="str">
            <v/>
          </cell>
          <cell r="AI357" t="str">
            <v/>
          </cell>
          <cell r="AK357" t="str">
            <v/>
          </cell>
          <cell r="AM357" t="str">
            <v/>
          </cell>
          <cell r="AN357" t="str">
            <v/>
          </cell>
          <cell r="AO357" t="str">
            <v/>
          </cell>
          <cell r="AP357" t="str">
            <v/>
          </cell>
          <cell r="AQ357" t="str">
            <v/>
          </cell>
          <cell r="AR357" t="str">
            <v/>
          </cell>
          <cell r="AT357" t="str">
            <v/>
          </cell>
        </row>
        <row r="358">
          <cell r="T358">
            <v>0</v>
          </cell>
          <cell r="V358" t="str">
            <v/>
          </cell>
          <cell r="W358" t="str">
            <v/>
          </cell>
          <cell r="X358" t="str">
            <v/>
          </cell>
          <cell r="Y358" t="str">
            <v/>
          </cell>
          <cell r="Z358" t="str">
            <v/>
          </cell>
          <cell r="AA358" t="str">
            <v/>
          </cell>
          <cell r="AC358" t="str">
            <v/>
          </cell>
          <cell r="AE358" t="str">
            <v/>
          </cell>
          <cell r="AG358" t="str">
            <v/>
          </cell>
          <cell r="AI358" t="str">
            <v/>
          </cell>
          <cell r="AK358" t="str">
            <v/>
          </cell>
          <cell r="AM358" t="str">
            <v/>
          </cell>
          <cell r="AN358" t="str">
            <v/>
          </cell>
          <cell r="AO358" t="str">
            <v/>
          </cell>
          <cell r="AP358" t="str">
            <v/>
          </cell>
          <cell r="AQ358" t="str">
            <v/>
          </cell>
          <cell r="AR358" t="str">
            <v/>
          </cell>
          <cell r="AT358" t="str">
            <v/>
          </cell>
        </row>
        <row r="359">
          <cell r="T359">
            <v>0</v>
          </cell>
          <cell r="V359" t="str">
            <v/>
          </cell>
          <cell r="W359" t="str">
            <v/>
          </cell>
          <cell r="X359" t="str">
            <v/>
          </cell>
          <cell r="Y359" t="str">
            <v/>
          </cell>
          <cell r="Z359" t="str">
            <v/>
          </cell>
          <cell r="AA359" t="str">
            <v/>
          </cell>
          <cell r="AC359" t="str">
            <v/>
          </cell>
          <cell r="AE359" t="str">
            <v/>
          </cell>
          <cell r="AG359" t="str">
            <v/>
          </cell>
          <cell r="AI359" t="str">
            <v/>
          </cell>
          <cell r="AK359" t="str">
            <v/>
          </cell>
          <cell r="AM359" t="str">
            <v/>
          </cell>
          <cell r="AN359" t="str">
            <v/>
          </cell>
          <cell r="AO359" t="str">
            <v/>
          </cell>
          <cell r="AP359" t="str">
            <v/>
          </cell>
          <cell r="AQ359" t="str">
            <v/>
          </cell>
          <cell r="AR359" t="str">
            <v/>
          </cell>
          <cell r="AT359" t="str">
            <v/>
          </cell>
        </row>
        <row r="360">
          <cell r="T360">
            <v>0</v>
          </cell>
          <cell r="V360" t="str">
            <v/>
          </cell>
          <cell r="W360" t="str">
            <v/>
          </cell>
          <cell r="X360" t="str">
            <v/>
          </cell>
          <cell r="Y360" t="str">
            <v/>
          </cell>
          <cell r="Z360" t="str">
            <v/>
          </cell>
          <cell r="AA360" t="str">
            <v/>
          </cell>
          <cell r="AC360" t="str">
            <v/>
          </cell>
          <cell r="AE360" t="str">
            <v/>
          </cell>
          <cell r="AG360" t="str">
            <v/>
          </cell>
          <cell r="AI360" t="str">
            <v/>
          </cell>
          <cell r="AK360" t="str">
            <v/>
          </cell>
          <cell r="AM360" t="str">
            <v/>
          </cell>
          <cell r="AN360" t="str">
            <v/>
          </cell>
          <cell r="AO360" t="str">
            <v/>
          </cell>
          <cell r="AP360" t="str">
            <v/>
          </cell>
          <cell r="AQ360" t="str">
            <v/>
          </cell>
          <cell r="AR360" t="str">
            <v/>
          </cell>
          <cell r="AT360" t="str">
            <v/>
          </cell>
        </row>
        <row r="361">
          <cell r="T361">
            <v>0</v>
          </cell>
          <cell r="V361" t="str">
            <v/>
          </cell>
          <cell r="W361" t="str">
            <v/>
          </cell>
          <cell r="X361" t="str">
            <v/>
          </cell>
          <cell r="Y361" t="str">
            <v/>
          </cell>
          <cell r="Z361" t="str">
            <v/>
          </cell>
          <cell r="AA361" t="str">
            <v/>
          </cell>
          <cell r="AC361" t="str">
            <v/>
          </cell>
          <cell r="AE361" t="str">
            <v/>
          </cell>
          <cell r="AG361" t="str">
            <v/>
          </cell>
          <cell r="AI361" t="str">
            <v/>
          </cell>
          <cell r="AK361" t="str">
            <v/>
          </cell>
          <cell r="AM361" t="str">
            <v/>
          </cell>
          <cell r="AN361" t="str">
            <v/>
          </cell>
          <cell r="AO361" t="str">
            <v/>
          </cell>
          <cell r="AP361" t="str">
            <v/>
          </cell>
          <cell r="AQ361" t="str">
            <v/>
          </cell>
          <cell r="AR361" t="str">
            <v/>
          </cell>
          <cell r="AT361" t="str">
            <v/>
          </cell>
        </row>
        <row r="362">
          <cell r="T362">
            <v>0</v>
          </cell>
          <cell r="V362" t="str">
            <v/>
          </cell>
          <cell r="W362" t="str">
            <v/>
          </cell>
          <cell r="X362" t="str">
            <v/>
          </cell>
          <cell r="Y362" t="str">
            <v/>
          </cell>
          <cell r="Z362" t="str">
            <v/>
          </cell>
          <cell r="AA362" t="str">
            <v/>
          </cell>
          <cell r="AC362" t="str">
            <v/>
          </cell>
          <cell r="AE362" t="str">
            <v/>
          </cell>
          <cell r="AG362" t="str">
            <v/>
          </cell>
          <cell r="AI362" t="str">
            <v/>
          </cell>
          <cell r="AK362" t="str">
            <v/>
          </cell>
          <cell r="AM362" t="str">
            <v/>
          </cell>
          <cell r="AN362" t="str">
            <v/>
          </cell>
          <cell r="AO362" t="str">
            <v/>
          </cell>
          <cell r="AP362" t="str">
            <v/>
          </cell>
          <cell r="AQ362" t="str">
            <v/>
          </cell>
          <cell r="AR362" t="str">
            <v/>
          </cell>
          <cell r="AT362" t="str">
            <v/>
          </cell>
        </row>
        <row r="363">
          <cell r="T363">
            <v>0</v>
          </cell>
          <cell r="V363" t="str">
            <v/>
          </cell>
          <cell r="W363" t="str">
            <v/>
          </cell>
          <cell r="X363" t="str">
            <v/>
          </cell>
          <cell r="Y363" t="str">
            <v/>
          </cell>
          <cell r="Z363" t="str">
            <v/>
          </cell>
          <cell r="AA363" t="str">
            <v/>
          </cell>
          <cell r="AC363" t="str">
            <v/>
          </cell>
          <cell r="AE363" t="str">
            <v/>
          </cell>
          <cell r="AG363" t="str">
            <v/>
          </cell>
          <cell r="AI363" t="str">
            <v/>
          </cell>
          <cell r="AK363" t="str">
            <v/>
          </cell>
          <cell r="AM363" t="str">
            <v/>
          </cell>
          <cell r="AN363" t="str">
            <v/>
          </cell>
          <cell r="AO363" t="str">
            <v/>
          </cell>
          <cell r="AP363" t="str">
            <v/>
          </cell>
          <cell r="AQ363" t="str">
            <v/>
          </cell>
          <cell r="AR363" t="str">
            <v/>
          </cell>
          <cell r="AT363" t="str">
            <v/>
          </cell>
        </row>
        <row r="364">
          <cell r="T364">
            <v>0</v>
          </cell>
          <cell r="V364" t="str">
            <v/>
          </cell>
          <cell r="W364" t="str">
            <v/>
          </cell>
          <cell r="X364" t="str">
            <v/>
          </cell>
          <cell r="Y364" t="str">
            <v/>
          </cell>
          <cell r="Z364" t="str">
            <v/>
          </cell>
          <cell r="AA364" t="str">
            <v/>
          </cell>
          <cell r="AC364" t="str">
            <v/>
          </cell>
          <cell r="AE364" t="str">
            <v/>
          </cell>
          <cell r="AG364" t="str">
            <v/>
          </cell>
          <cell r="AI364" t="str">
            <v/>
          </cell>
          <cell r="AK364" t="str">
            <v/>
          </cell>
          <cell r="AM364" t="str">
            <v/>
          </cell>
          <cell r="AN364" t="str">
            <v/>
          </cell>
          <cell r="AO364" t="str">
            <v/>
          </cell>
          <cell r="AP364" t="str">
            <v/>
          </cell>
          <cell r="AQ364" t="str">
            <v/>
          </cell>
          <cell r="AR364" t="str">
            <v/>
          </cell>
          <cell r="AT364" t="str">
            <v/>
          </cell>
        </row>
        <row r="365">
          <cell r="T365">
            <v>0</v>
          </cell>
          <cell r="V365" t="str">
            <v/>
          </cell>
          <cell r="W365" t="str">
            <v/>
          </cell>
          <cell r="X365" t="str">
            <v/>
          </cell>
          <cell r="Y365" t="str">
            <v/>
          </cell>
          <cell r="Z365" t="str">
            <v/>
          </cell>
          <cell r="AA365" t="str">
            <v/>
          </cell>
          <cell r="AC365" t="str">
            <v/>
          </cell>
          <cell r="AE365" t="str">
            <v/>
          </cell>
          <cell r="AG365" t="str">
            <v/>
          </cell>
          <cell r="AI365" t="str">
            <v/>
          </cell>
          <cell r="AK365" t="str">
            <v/>
          </cell>
          <cell r="AM365" t="str">
            <v/>
          </cell>
          <cell r="AN365" t="str">
            <v/>
          </cell>
          <cell r="AO365" t="str">
            <v/>
          </cell>
          <cell r="AP365" t="str">
            <v/>
          </cell>
          <cell r="AQ365" t="str">
            <v/>
          </cell>
          <cell r="AR365" t="str">
            <v/>
          </cell>
          <cell r="AT365" t="str">
            <v/>
          </cell>
        </row>
        <row r="366">
          <cell r="T366">
            <v>0</v>
          </cell>
          <cell r="V366" t="str">
            <v/>
          </cell>
          <cell r="W366" t="str">
            <v/>
          </cell>
          <cell r="X366" t="str">
            <v/>
          </cell>
          <cell r="Y366" t="str">
            <v/>
          </cell>
          <cell r="Z366" t="str">
            <v/>
          </cell>
          <cell r="AA366" t="str">
            <v/>
          </cell>
          <cell r="AC366" t="str">
            <v/>
          </cell>
          <cell r="AE366" t="str">
            <v/>
          </cell>
          <cell r="AG366" t="str">
            <v/>
          </cell>
          <cell r="AI366" t="str">
            <v/>
          </cell>
          <cell r="AK366" t="str">
            <v/>
          </cell>
          <cell r="AM366" t="str">
            <v/>
          </cell>
          <cell r="AN366" t="str">
            <v/>
          </cell>
          <cell r="AO366" t="str">
            <v/>
          </cell>
          <cell r="AP366" t="str">
            <v/>
          </cell>
          <cell r="AQ366" t="str">
            <v/>
          </cell>
          <cell r="AR366" t="str">
            <v/>
          </cell>
          <cell r="AT366" t="str">
            <v/>
          </cell>
        </row>
        <row r="367">
          <cell r="T367">
            <v>0</v>
          </cell>
          <cell r="V367" t="str">
            <v/>
          </cell>
          <cell r="W367" t="str">
            <v/>
          </cell>
          <cell r="X367" t="str">
            <v/>
          </cell>
          <cell r="Y367" t="str">
            <v/>
          </cell>
          <cell r="Z367" t="str">
            <v/>
          </cell>
          <cell r="AA367" t="str">
            <v/>
          </cell>
          <cell r="AC367" t="str">
            <v/>
          </cell>
          <cell r="AE367" t="str">
            <v/>
          </cell>
          <cell r="AG367" t="str">
            <v/>
          </cell>
          <cell r="AI367" t="str">
            <v/>
          </cell>
          <cell r="AK367" t="str">
            <v/>
          </cell>
          <cell r="AM367" t="str">
            <v/>
          </cell>
          <cell r="AN367" t="str">
            <v/>
          </cell>
          <cell r="AO367" t="str">
            <v/>
          </cell>
          <cell r="AP367" t="str">
            <v/>
          </cell>
          <cell r="AQ367" t="str">
            <v/>
          </cell>
          <cell r="AR367" t="str">
            <v/>
          </cell>
          <cell r="AT367" t="str">
            <v/>
          </cell>
        </row>
        <row r="368">
          <cell r="T368">
            <v>0</v>
          </cell>
          <cell r="V368" t="str">
            <v/>
          </cell>
          <cell r="W368" t="str">
            <v/>
          </cell>
          <cell r="X368" t="str">
            <v/>
          </cell>
          <cell r="Y368" t="str">
            <v/>
          </cell>
          <cell r="Z368" t="str">
            <v/>
          </cell>
          <cell r="AA368" t="str">
            <v/>
          </cell>
          <cell r="AC368" t="str">
            <v/>
          </cell>
          <cell r="AE368" t="str">
            <v/>
          </cell>
          <cell r="AG368" t="str">
            <v/>
          </cell>
          <cell r="AI368" t="str">
            <v/>
          </cell>
          <cell r="AK368" t="str">
            <v/>
          </cell>
          <cell r="AM368" t="str">
            <v/>
          </cell>
          <cell r="AN368" t="str">
            <v/>
          </cell>
          <cell r="AO368" t="str">
            <v/>
          </cell>
          <cell r="AP368" t="str">
            <v/>
          </cell>
          <cell r="AQ368" t="str">
            <v/>
          </cell>
          <cell r="AR368" t="str">
            <v/>
          </cell>
          <cell r="AT368" t="str">
            <v/>
          </cell>
        </row>
        <row r="369">
          <cell r="T369">
            <v>0</v>
          </cell>
          <cell r="V369" t="str">
            <v/>
          </cell>
          <cell r="W369" t="str">
            <v/>
          </cell>
          <cell r="X369" t="str">
            <v/>
          </cell>
          <cell r="Y369" t="str">
            <v/>
          </cell>
          <cell r="Z369" t="str">
            <v/>
          </cell>
          <cell r="AA369" t="str">
            <v/>
          </cell>
          <cell r="AC369" t="str">
            <v/>
          </cell>
          <cell r="AE369" t="str">
            <v/>
          </cell>
          <cell r="AG369" t="str">
            <v/>
          </cell>
          <cell r="AI369" t="str">
            <v/>
          </cell>
          <cell r="AK369" t="str">
            <v/>
          </cell>
          <cell r="AM369" t="str">
            <v/>
          </cell>
          <cell r="AN369" t="str">
            <v/>
          </cell>
          <cell r="AO369" t="str">
            <v/>
          </cell>
          <cell r="AP369" t="str">
            <v/>
          </cell>
          <cell r="AQ369" t="str">
            <v/>
          </cell>
          <cell r="AR369" t="str">
            <v/>
          </cell>
          <cell r="AT369" t="str">
            <v/>
          </cell>
        </row>
        <row r="370">
          <cell r="T370">
            <v>0</v>
          </cell>
          <cell r="V370" t="str">
            <v/>
          </cell>
          <cell r="W370" t="str">
            <v/>
          </cell>
          <cell r="X370" t="str">
            <v/>
          </cell>
          <cell r="Y370" t="str">
            <v/>
          </cell>
          <cell r="Z370" t="str">
            <v/>
          </cell>
          <cell r="AA370" t="str">
            <v/>
          </cell>
          <cell r="AC370" t="str">
            <v/>
          </cell>
          <cell r="AE370" t="str">
            <v/>
          </cell>
          <cell r="AG370" t="str">
            <v/>
          </cell>
          <cell r="AI370" t="str">
            <v/>
          </cell>
          <cell r="AK370" t="str">
            <v/>
          </cell>
          <cell r="AM370" t="str">
            <v/>
          </cell>
          <cell r="AN370" t="str">
            <v/>
          </cell>
          <cell r="AO370" t="str">
            <v/>
          </cell>
          <cell r="AP370" t="str">
            <v/>
          </cell>
          <cell r="AQ370" t="str">
            <v/>
          </cell>
          <cell r="AR370" t="str">
            <v/>
          </cell>
          <cell r="AT370" t="str">
            <v/>
          </cell>
        </row>
        <row r="371">
          <cell r="T371">
            <v>0</v>
          </cell>
          <cell r="V371" t="str">
            <v/>
          </cell>
          <cell r="W371" t="str">
            <v/>
          </cell>
          <cell r="X371" t="str">
            <v/>
          </cell>
          <cell r="Y371" t="str">
            <v/>
          </cell>
          <cell r="Z371" t="str">
            <v/>
          </cell>
          <cell r="AA371" t="str">
            <v/>
          </cell>
          <cell r="AC371" t="str">
            <v/>
          </cell>
          <cell r="AE371" t="str">
            <v/>
          </cell>
          <cell r="AG371" t="str">
            <v/>
          </cell>
          <cell r="AI371" t="str">
            <v/>
          </cell>
          <cell r="AK371" t="str">
            <v/>
          </cell>
          <cell r="AM371" t="str">
            <v/>
          </cell>
          <cell r="AN371" t="str">
            <v/>
          </cell>
          <cell r="AO371" t="str">
            <v/>
          </cell>
          <cell r="AP371" t="str">
            <v/>
          </cell>
          <cell r="AQ371" t="str">
            <v/>
          </cell>
          <cell r="AR371" t="str">
            <v/>
          </cell>
          <cell r="AT371" t="str">
            <v/>
          </cell>
        </row>
        <row r="372">
          <cell r="T372">
            <v>0</v>
          </cell>
          <cell r="V372" t="str">
            <v/>
          </cell>
          <cell r="W372" t="str">
            <v/>
          </cell>
          <cell r="X372" t="str">
            <v/>
          </cell>
          <cell r="Y372" t="str">
            <v/>
          </cell>
          <cell r="Z372" t="str">
            <v/>
          </cell>
          <cell r="AA372" t="str">
            <v/>
          </cell>
          <cell r="AC372" t="str">
            <v/>
          </cell>
          <cell r="AE372" t="str">
            <v/>
          </cell>
          <cell r="AG372" t="str">
            <v/>
          </cell>
          <cell r="AI372" t="str">
            <v/>
          </cell>
          <cell r="AK372" t="str">
            <v/>
          </cell>
          <cell r="AM372" t="str">
            <v/>
          </cell>
          <cell r="AN372" t="str">
            <v/>
          </cell>
          <cell r="AO372" t="str">
            <v/>
          </cell>
          <cell r="AP372" t="str">
            <v/>
          </cell>
          <cell r="AQ372" t="str">
            <v/>
          </cell>
          <cell r="AR372" t="str">
            <v/>
          </cell>
          <cell r="AT372" t="str">
            <v/>
          </cell>
        </row>
        <row r="373">
          <cell r="T373">
            <v>0</v>
          </cell>
          <cell r="V373" t="str">
            <v/>
          </cell>
          <cell r="W373" t="str">
            <v/>
          </cell>
          <cell r="X373" t="str">
            <v/>
          </cell>
          <cell r="Y373" t="str">
            <v/>
          </cell>
          <cell r="Z373" t="str">
            <v/>
          </cell>
          <cell r="AA373" t="str">
            <v/>
          </cell>
          <cell r="AC373" t="str">
            <v/>
          </cell>
          <cell r="AE373" t="str">
            <v/>
          </cell>
          <cell r="AG373" t="str">
            <v/>
          </cell>
          <cell r="AI373" t="str">
            <v/>
          </cell>
          <cell r="AK373" t="str">
            <v/>
          </cell>
          <cell r="AM373" t="str">
            <v/>
          </cell>
          <cell r="AN373" t="str">
            <v/>
          </cell>
          <cell r="AO373" t="str">
            <v/>
          </cell>
          <cell r="AP373" t="str">
            <v/>
          </cell>
          <cell r="AQ373" t="str">
            <v/>
          </cell>
          <cell r="AR373" t="str">
            <v/>
          </cell>
          <cell r="AT373" t="str">
            <v/>
          </cell>
        </row>
        <row r="374">
          <cell r="T374">
            <v>0</v>
          </cell>
          <cell r="V374" t="str">
            <v/>
          </cell>
          <cell r="W374" t="str">
            <v/>
          </cell>
          <cell r="X374" t="str">
            <v/>
          </cell>
          <cell r="Y374" t="str">
            <v/>
          </cell>
          <cell r="Z374" t="str">
            <v/>
          </cell>
          <cell r="AA374" t="str">
            <v/>
          </cell>
          <cell r="AC374" t="str">
            <v/>
          </cell>
          <cell r="AE374" t="str">
            <v/>
          </cell>
          <cell r="AG374" t="str">
            <v/>
          </cell>
          <cell r="AI374" t="str">
            <v/>
          </cell>
          <cell r="AK374" t="str">
            <v/>
          </cell>
          <cell r="AM374" t="str">
            <v/>
          </cell>
          <cell r="AN374" t="str">
            <v/>
          </cell>
          <cell r="AO374" t="str">
            <v/>
          </cell>
          <cell r="AP374" t="str">
            <v/>
          </cell>
          <cell r="AQ374" t="str">
            <v/>
          </cell>
          <cell r="AR374" t="str">
            <v/>
          </cell>
          <cell r="AT374" t="str">
            <v/>
          </cell>
        </row>
        <row r="375">
          <cell r="T375">
            <v>0</v>
          </cell>
          <cell r="V375" t="str">
            <v/>
          </cell>
          <cell r="W375" t="str">
            <v/>
          </cell>
          <cell r="X375" t="str">
            <v/>
          </cell>
          <cell r="Y375" t="str">
            <v/>
          </cell>
          <cell r="Z375" t="str">
            <v/>
          </cell>
          <cell r="AA375" t="str">
            <v/>
          </cell>
          <cell r="AC375" t="str">
            <v/>
          </cell>
          <cell r="AE375" t="str">
            <v/>
          </cell>
          <cell r="AG375" t="str">
            <v/>
          </cell>
          <cell r="AI375" t="str">
            <v/>
          </cell>
          <cell r="AK375" t="str">
            <v/>
          </cell>
          <cell r="AM375" t="str">
            <v/>
          </cell>
          <cell r="AN375" t="str">
            <v/>
          </cell>
          <cell r="AO375" t="str">
            <v/>
          </cell>
          <cell r="AP375" t="str">
            <v/>
          </cell>
          <cell r="AQ375" t="str">
            <v/>
          </cell>
          <cell r="AR375" t="str">
            <v/>
          </cell>
          <cell r="AT375" t="str">
            <v/>
          </cell>
        </row>
        <row r="376">
          <cell r="T376">
            <v>0</v>
          </cell>
          <cell r="V376" t="str">
            <v/>
          </cell>
          <cell r="W376" t="str">
            <v/>
          </cell>
          <cell r="X376" t="str">
            <v/>
          </cell>
          <cell r="Y376" t="str">
            <v/>
          </cell>
          <cell r="Z376" t="str">
            <v/>
          </cell>
          <cell r="AA376" t="str">
            <v/>
          </cell>
          <cell r="AC376" t="str">
            <v/>
          </cell>
          <cell r="AE376" t="str">
            <v/>
          </cell>
          <cell r="AG376" t="str">
            <v/>
          </cell>
          <cell r="AI376" t="str">
            <v/>
          </cell>
          <cell r="AK376" t="str">
            <v/>
          </cell>
          <cell r="AM376" t="str">
            <v/>
          </cell>
          <cell r="AN376" t="str">
            <v/>
          </cell>
          <cell r="AO376" t="str">
            <v/>
          </cell>
          <cell r="AP376" t="str">
            <v/>
          </cell>
          <cell r="AQ376" t="str">
            <v/>
          </cell>
          <cell r="AR376" t="str">
            <v/>
          </cell>
          <cell r="AT376" t="str">
            <v/>
          </cell>
        </row>
        <row r="377">
          <cell r="T377">
            <v>0</v>
          </cell>
          <cell r="V377" t="str">
            <v/>
          </cell>
          <cell r="W377" t="str">
            <v/>
          </cell>
          <cell r="X377" t="str">
            <v/>
          </cell>
          <cell r="Y377" t="str">
            <v/>
          </cell>
          <cell r="Z377" t="str">
            <v/>
          </cell>
          <cell r="AA377" t="str">
            <v/>
          </cell>
          <cell r="AC377" t="str">
            <v/>
          </cell>
          <cell r="AE377" t="str">
            <v/>
          </cell>
          <cell r="AG377" t="str">
            <v/>
          </cell>
          <cell r="AI377" t="str">
            <v/>
          </cell>
          <cell r="AK377" t="str">
            <v/>
          </cell>
          <cell r="AM377" t="str">
            <v/>
          </cell>
          <cell r="AN377" t="str">
            <v/>
          </cell>
          <cell r="AO377" t="str">
            <v/>
          </cell>
          <cell r="AP377" t="str">
            <v/>
          </cell>
          <cell r="AQ377" t="str">
            <v/>
          </cell>
          <cell r="AR377" t="str">
            <v/>
          </cell>
          <cell r="AT377" t="str">
            <v/>
          </cell>
        </row>
        <row r="378">
          <cell r="T378">
            <v>0</v>
          </cell>
          <cell r="V378" t="str">
            <v/>
          </cell>
          <cell r="W378" t="str">
            <v/>
          </cell>
          <cell r="X378" t="str">
            <v/>
          </cell>
          <cell r="Y378" t="str">
            <v/>
          </cell>
          <cell r="Z378" t="str">
            <v/>
          </cell>
          <cell r="AA378" t="str">
            <v/>
          </cell>
          <cell r="AC378" t="str">
            <v/>
          </cell>
          <cell r="AE378" t="str">
            <v/>
          </cell>
          <cell r="AG378" t="str">
            <v/>
          </cell>
          <cell r="AI378" t="str">
            <v/>
          </cell>
          <cell r="AK378" t="str">
            <v/>
          </cell>
          <cell r="AM378" t="str">
            <v/>
          </cell>
          <cell r="AN378" t="str">
            <v/>
          </cell>
          <cell r="AO378" t="str">
            <v/>
          </cell>
          <cell r="AP378" t="str">
            <v/>
          </cell>
          <cell r="AQ378" t="str">
            <v/>
          </cell>
          <cell r="AR378" t="str">
            <v/>
          </cell>
          <cell r="AT378" t="str">
            <v/>
          </cell>
        </row>
        <row r="379">
          <cell r="V379" t="str">
            <v/>
          </cell>
          <cell r="W379" t="str">
            <v/>
          </cell>
          <cell r="X379" t="str">
            <v/>
          </cell>
          <cell r="Y379" t="str">
            <v/>
          </cell>
          <cell r="Z379" t="str">
            <v/>
          </cell>
          <cell r="AA379" t="str">
            <v/>
          </cell>
          <cell r="AC379" t="str">
            <v/>
          </cell>
          <cell r="AE379" t="str">
            <v/>
          </cell>
          <cell r="AG379" t="str">
            <v/>
          </cell>
          <cell r="AI379" t="str">
            <v/>
          </cell>
          <cell r="AK379" t="str">
            <v/>
          </cell>
          <cell r="AM379" t="str">
            <v/>
          </cell>
          <cell r="AN379" t="str">
            <v/>
          </cell>
          <cell r="AO379" t="str">
            <v/>
          </cell>
          <cell r="AP379" t="str">
            <v/>
          </cell>
          <cell r="AQ379" t="str">
            <v/>
          </cell>
          <cell r="AR379" t="str">
            <v/>
          </cell>
          <cell r="AT379" t="str">
            <v/>
          </cell>
        </row>
        <row r="380">
          <cell r="F380" t="str">
            <v>Pre-installation activities (with specific DOC)</v>
          </cell>
          <cell r="V380" t="str">
            <v/>
          </cell>
          <cell r="W380">
            <v>0</v>
          </cell>
          <cell r="X380" t="str">
            <v/>
          </cell>
          <cell r="Y380">
            <v>0</v>
          </cell>
          <cell r="Z380" t="str">
            <v/>
          </cell>
          <cell r="AA380">
            <v>0</v>
          </cell>
          <cell r="AC380">
            <v>0</v>
          </cell>
          <cell r="AE380" t="str">
            <v/>
          </cell>
          <cell r="AG380" t="str">
            <v/>
          </cell>
          <cell r="AI380" t="str">
            <v/>
          </cell>
          <cell r="AK380" t="str">
            <v/>
          </cell>
          <cell r="AM380" t="str">
            <v/>
          </cell>
          <cell r="AN380">
            <v>0</v>
          </cell>
          <cell r="AO380" t="str">
            <v/>
          </cell>
          <cell r="AP380">
            <v>0</v>
          </cell>
          <cell r="AQ380" t="str">
            <v/>
          </cell>
          <cell r="AR380">
            <v>0</v>
          </cell>
          <cell r="AT380">
            <v>0</v>
          </cell>
        </row>
        <row r="381">
          <cell r="V381" t="str">
            <v/>
          </cell>
          <cell r="W381" t="str">
            <v/>
          </cell>
          <cell r="X381" t="str">
            <v/>
          </cell>
          <cell r="Y381" t="str">
            <v/>
          </cell>
          <cell r="Z381" t="str">
            <v/>
          </cell>
          <cell r="AA381" t="str">
            <v/>
          </cell>
          <cell r="AC381" t="str">
            <v/>
          </cell>
          <cell r="AE381" t="str">
            <v/>
          </cell>
          <cell r="AG381" t="str">
            <v/>
          </cell>
          <cell r="AI381" t="str">
            <v/>
          </cell>
          <cell r="AK381" t="str">
            <v/>
          </cell>
          <cell r="AM381" t="str">
            <v/>
          </cell>
          <cell r="AN381" t="str">
            <v/>
          </cell>
          <cell r="AO381" t="str">
            <v/>
          </cell>
          <cell r="AP381" t="str">
            <v/>
          </cell>
          <cell r="AQ381" t="str">
            <v/>
          </cell>
          <cell r="AR381" t="str">
            <v/>
          </cell>
          <cell r="AT381" t="str">
            <v/>
          </cell>
        </row>
        <row r="382">
          <cell r="V382" t="str">
            <v/>
          </cell>
          <cell r="W382" t="str">
            <v/>
          </cell>
          <cell r="X382" t="str">
            <v/>
          </cell>
          <cell r="Y382" t="str">
            <v/>
          </cell>
          <cell r="Z382" t="str">
            <v/>
          </cell>
          <cell r="AA382" t="str">
            <v/>
          </cell>
          <cell r="AC382" t="str">
            <v/>
          </cell>
          <cell r="AE382" t="str">
            <v/>
          </cell>
          <cell r="AG382" t="str">
            <v/>
          </cell>
          <cell r="AI382" t="str">
            <v/>
          </cell>
          <cell r="AK382" t="str">
            <v/>
          </cell>
          <cell r="AM382" t="str">
            <v/>
          </cell>
          <cell r="AN382" t="str">
            <v/>
          </cell>
          <cell r="AO382" t="str">
            <v/>
          </cell>
          <cell r="AP382" t="str">
            <v/>
          </cell>
          <cell r="AQ382" t="str">
            <v/>
          </cell>
          <cell r="AR382" t="str">
            <v/>
          </cell>
          <cell r="AT382" t="str">
            <v/>
          </cell>
        </row>
        <row r="383">
          <cell r="T383">
            <v>0</v>
          </cell>
          <cell r="V383" t="str">
            <v/>
          </cell>
          <cell r="W383" t="str">
            <v/>
          </cell>
          <cell r="X383" t="str">
            <v/>
          </cell>
          <cell r="Y383" t="str">
            <v/>
          </cell>
          <cell r="Z383" t="str">
            <v/>
          </cell>
          <cell r="AA383" t="str">
            <v/>
          </cell>
          <cell r="AC383" t="str">
            <v/>
          </cell>
          <cell r="AE383" t="str">
            <v/>
          </cell>
          <cell r="AG383" t="str">
            <v/>
          </cell>
          <cell r="AI383" t="str">
            <v/>
          </cell>
          <cell r="AK383" t="str">
            <v/>
          </cell>
          <cell r="AM383" t="str">
            <v/>
          </cell>
          <cell r="AN383" t="str">
            <v/>
          </cell>
          <cell r="AO383" t="str">
            <v/>
          </cell>
          <cell r="AP383" t="str">
            <v/>
          </cell>
          <cell r="AQ383" t="str">
            <v/>
          </cell>
          <cell r="AR383" t="str">
            <v/>
          </cell>
          <cell r="AT383" t="str">
            <v/>
          </cell>
        </row>
        <row r="384">
          <cell r="T384">
            <v>0</v>
          </cell>
          <cell r="V384" t="str">
            <v/>
          </cell>
          <cell r="W384" t="str">
            <v/>
          </cell>
          <cell r="X384" t="str">
            <v/>
          </cell>
          <cell r="Y384" t="str">
            <v/>
          </cell>
          <cell r="Z384" t="str">
            <v/>
          </cell>
          <cell r="AA384" t="str">
            <v/>
          </cell>
          <cell r="AC384" t="str">
            <v/>
          </cell>
          <cell r="AE384" t="str">
            <v/>
          </cell>
          <cell r="AG384" t="str">
            <v/>
          </cell>
          <cell r="AI384" t="str">
            <v/>
          </cell>
          <cell r="AK384" t="str">
            <v/>
          </cell>
          <cell r="AM384" t="str">
            <v/>
          </cell>
          <cell r="AN384" t="str">
            <v/>
          </cell>
          <cell r="AO384" t="str">
            <v/>
          </cell>
          <cell r="AP384" t="str">
            <v/>
          </cell>
          <cell r="AQ384" t="str">
            <v/>
          </cell>
          <cell r="AR384" t="str">
            <v/>
          </cell>
          <cell r="AT384" t="str">
            <v/>
          </cell>
        </row>
        <row r="385">
          <cell r="T385">
            <v>0</v>
          </cell>
          <cell r="V385" t="str">
            <v/>
          </cell>
          <cell r="W385" t="str">
            <v/>
          </cell>
          <cell r="X385" t="str">
            <v/>
          </cell>
          <cell r="Y385" t="str">
            <v/>
          </cell>
          <cell r="Z385" t="str">
            <v/>
          </cell>
          <cell r="AA385" t="str">
            <v/>
          </cell>
          <cell r="AC385" t="str">
            <v/>
          </cell>
          <cell r="AE385" t="str">
            <v/>
          </cell>
          <cell r="AG385" t="str">
            <v/>
          </cell>
          <cell r="AI385" t="str">
            <v/>
          </cell>
          <cell r="AK385" t="str">
            <v/>
          </cell>
          <cell r="AM385" t="str">
            <v/>
          </cell>
          <cell r="AN385" t="str">
            <v/>
          </cell>
          <cell r="AO385" t="str">
            <v/>
          </cell>
          <cell r="AP385" t="str">
            <v/>
          </cell>
          <cell r="AQ385" t="str">
            <v/>
          </cell>
          <cell r="AR385" t="str">
            <v/>
          </cell>
          <cell r="AT385" t="str">
            <v/>
          </cell>
        </row>
        <row r="386">
          <cell r="T386">
            <v>0</v>
          </cell>
          <cell r="V386" t="str">
            <v/>
          </cell>
          <cell r="W386" t="str">
            <v/>
          </cell>
          <cell r="X386" t="str">
            <v/>
          </cell>
          <cell r="Y386" t="str">
            <v/>
          </cell>
          <cell r="Z386" t="str">
            <v/>
          </cell>
          <cell r="AA386" t="str">
            <v/>
          </cell>
          <cell r="AC386" t="str">
            <v/>
          </cell>
          <cell r="AE386" t="str">
            <v/>
          </cell>
          <cell r="AG386" t="str">
            <v/>
          </cell>
          <cell r="AI386" t="str">
            <v/>
          </cell>
          <cell r="AK386" t="str">
            <v/>
          </cell>
          <cell r="AM386" t="str">
            <v/>
          </cell>
          <cell r="AN386" t="str">
            <v/>
          </cell>
          <cell r="AO386" t="str">
            <v/>
          </cell>
          <cell r="AP386" t="str">
            <v/>
          </cell>
          <cell r="AQ386" t="str">
            <v/>
          </cell>
          <cell r="AR386" t="str">
            <v/>
          </cell>
          <cell r="AT386" t="str">
            <v/>
          </cell>
        </row>
        <row r="387">
          <cell r="T387">
            <v>0</v>
          </cell>
          <cell r="V387" t="str">
            <v/>
          </cell>
          <cell r="W387" t="str">
            <v/>
          </cell>
          <cell r="X387" t="str">
            <v/>
          </cell>
          <cell r="Y387" t="str">
            <v/>
          </cell>
          <cell r="Z387" t="str">
            <v/>
          </cell>
          <cell r="AA387" t="str">
            <v/>
          </cell>
          <cell r="AC387" t="str">
            <v/>
          </cell>
          <cell r="AE387" t="str">
            <v/>
          </cell>
          <cell r="AG387" t="str">
            <v/>
          </cell>
          <cell r="AI387" t="str">
            <v/>
          </cell>
          <cell r="AK387" t="str">
            <v/>
          </cell>
          <cell r="AM387" t="str">
            <v/>
          </cell>
          <cell r="AN387" t="str">
            <v/>
          </cell>
          <cell r="AO387" t="str">
            <v/>
          </cell>
          <cell r="AP387" t="str">
            <v/>
          </cell>
          <cell r="AQ387" t="str">
            <v/>
          </cell>
          <cell r="AR387" t="str">
            <v/>
          </cell>
          <cell r="AT387" t="str">
            <v/>
          </cell>
        </row>
        <row r="388">
          <cell r="T388">
            <v>0</v>
          </cell>
          <cell r="V388" t="str">
            <v/>
          </cell>
          <cell r="W388" t="str">
            <v/>
          </cell>
          <cell r="X388" t="str">
            <v/>
          </cell>
          <cell r="Y388" t="str">
            <v/>
          </cell>
          <cell r="Z388" t="str">
            <v/>
          </cell>
          <cell r="AA388" t="str">
            <v/>
          </cell>
          <cell r="AC388" t="str">
            <v/>
          </cell>
          <cell r="AE388" t="str">
            <v/>
          </cell>
          <cell r="AG388" t="str">
            <v/>
          </cell>
          <cell r="AI388" t="str">
            <v/>
          </cell>
          <cell r="AK388" t="str">
            <v/>
          </cell>
          <cell r="AM388" t="str">
            <v/>
          </cell>
          <cell r="AN388" t="str">
            <v/>
          </cell>
          <cell r="AO388" t="str">
            <v/>
          </cell>
          <cell r="AP388" t="str">
            <v/>
          </cell>
          <cell r="AQ388" t="str">
            <v/>
          </cell>
          <cell r="AR388" t="str">
            <v/>
          </cell>
          <cell r="AT388" t="str">
            <v/>
          </cell>
        </row>
        <row r="389">
          <cell r="T389">
            <v>0</v>
          </cell>
          <cell r="V389" t="str">
            <v/>
          </cell>
          <cell r="W389" t="str">
            <v/>
          </cell>
          <cell r="X389" t="str">
            <v/>
          </cell>
          <cell r="Y389" t="str">
            <v/>
          </cell>
          <cell r="Z389" t="str">
            <v/>
          </cell>
          <cell r="AA389" t="str">
            <v/>
          </cell>
          <cell r="AC389" t="str">
            <v/>
          </cell>
          <cell r="AE389" t="str">
            <v/>
          </cell>
          <cell r="AG389" t="str">
            <v/>
          </cell>
          <cell r="AI389" t="str">
            <v/>
          </cell>
          <cell r="AK389" t="str">
            <v/>
          </cell>
          <cell r="AM389" t="str">
            <v/>
          </cell>
          <cell r="AN389" t="str">
            <v/>
          </cell>
          <cell r="AO389" t="str">
            <v/>
          </cell>
          <cell r="AP389" t="str">
            <v/>
          </cell>
          <cell r="AQ389" t="str">
            <v/>
          </cell>
          <cell r="AR389" t="str">
            <v/>
          </cell>
          <cell r="AT389" t="str">
            <v/>
          </cell>
        </row>
        <row r="390">
          <cell r="T390">
            <v>0</v>
          </cell>
          <cell r="V390" t="str">
            <v/>
          </cell>
          <cell r="W390" t="str">
            <v/>
          </cell>
          <cell r="X390" t="str">
            <v/>
          </cell>
          <cell r="Y390" t="str">
            <v/>
          </cell>
          <cell r="Z390" t="str">
            <v/>
          </cell>
          <cell r="AA390" t="str">
            <v/>
          </cell>
          <cell r="AC390" t="str">
            <v/>
          </cell>
          <cell r="AE390" t="str">
            <v/>
          </cell>
          <cell r="AG390" t="str">
            <v/>
          </cell>
          <cell r="AI390" t="str">
            <v/>
          </cell>
          <cell r="AK390" t="str">
            <v/>
          </cell>
          <cell r="AM390" t="str">
            <v/>
          </cell>
          <cell r="AN390" t="str">
            <v/>
          </cell>
          <cell r="AO390" t="str">
            <v/>
          </cell>
          <cell r="AP390" t="str">
            <v/>
          </cell>
          <cell r="AQ390" t="str">
            <v/>
          </cell>
          <cell r="AR390" t="str">
            <v/>
          </cell>
          <cell r="AT390" t="str">
            <v/>
          </cell>
        </row>
        <row r="391">
          <cell r="T391">
            <v>0</v>
          </cell>
          <cell r="V391" t="str">
            <v/>
          </cell>
          <cell r="W391" t="str">
            <v/>
          </cell>
          <cell r="X391" t="str">
            <v/>
          </cell>
          <cell r="Y391" t="str">
            <v/>
          </cell>
          <cell r="Z391" t="str">
            <v/>
          </cell>
          <cell r="AA391" t="str">
            <v/>
          </cell>
          <cell r="AC391" t="str">
            <v/>
          </cell>
          <cell r="AE391" t="str">
            <v/>
          </cell>
          <cell r="AG391" t="str">
            <v/>
          </cell>
          <cell r="AI391" t="str">
            <v/>
          </cell>
          <cell r="AK391" t="str">
            <v/>
          </cell>
          <cell r="AM391" t="str">
            <v/>
          </cell>
          <cell r="AN391" t="str">
            <v/>
          </cell>
          <cell r="AO391" t="str">
            <v/>
          </cell>
          <cell r="AP391" t="str">
            <v/>
          </cell>
          <cell r="AQ391" t="str">
            <v/>
          </cell>
          <cell r="AR391" t="str">
            <v/>
          </cell>
          <cell r="AT391" t="str">
            <v/>
          </cell>
        </row>
        <row r="392">
          <cell r="V392" t="str">
            <v/>
          </cell>
          <cell r="W392" t="str">
            <v/>
          </cell>
          <cell r="X392" t="str">
            <v/>
          </cell>
          <cell r="Y392" t="str">
            <v/>
          </cell>
          <cell r="Z392" t="str">
            <v/>
          </cell>
          <cell r="AA392" t="str">
            <v/>
          </cell>
          <cell r="AC392" t="str">
            <v/>
          </cell>
          <cell r="AE392" t="str">
            <v/>
          </cell>
          <cell r="AG392" t="str">
            <v/>
          </cell>
          <cell r="AI392" t="str">
            <v/>
          </cell>
          <cell r="AK392" t="str">
            <v/>
          </cell>
          <cell r="AM392" t="str">
            <v/>
          </cell>
          <cell r="AN392" t="str">
            <v/>
          </cell>
          <cell r="AO392" t="str">
            <v/>
          </cell>
          <cell r="AP392" t="str">
            <v/>
          </cell>
          <cell r="AQ392" t="str">
            <v/>
          </cell>
          <cell r="AR392" t="str">
            <v/>
          </cell>
          <cell r="AT392" t="str">
            <v/>
          </cell>
        </row>
        <row r="393">
          <cell r="F393" t="str">
            <v>Deployment</v>
          </cell>
          <cell r="V393">
            <v>0.39349611134647067</v>
          </cell>
          <cell r="W393">
            <v>1614957.3623618174</v>
          </cell>
          <cell r="X393">
            <v>0.55896261521198698</v>
          </cell>
          <cell r="Y393">
            <v>2958115.3155014059</v>
          </cell>
          <cell r="Z393">
            <v>0.55727722333441165</v>
          </cell>
          <cell r="AA393">
            <v>2752214.0174386632</v>
          </cell>
          <cell r="AC393">
            <v>7325286.6953018866</v>
          </cell>
          <cell r="AE393">
            <v>2.7254915810338511</v>
          </cell>
          <cell r="AG393">
            <v>2.3999999999999995</v>
          </cell>
          <cell r="AI393">
            <v>2.4</v>
          </cell>
          <cell r="AK393">
            <v>2.464897844742771</v>
          </cell>
          <cell r="AM393">
            <v>0.45050722978775859</v>
          </cell>
          <cell r="AN393">
            <v>592538.01171134831</v>
          </cell>
          <cell r="AO393">
            <v>0.61829565545742804</v>
          </cell>
          <cell r="AP393">
            <v>1232548.048125586</v>
          </cell>
          <cell r="AQ393">
            <v>0.61829565545742793</v>
          </cell>
          <cell r="AR393">
            <v>1146755.8405994431</v>
          </cell>
          <cell r="AT393">
            <v>2971841.9004363772</v>
          </cell>
        </row>
        <row r="394">
          <cell r="V394" t="str">
            <v/>
          </cell>
          <cell r="W394" t="str">
            <v/>
          </cell>
          <cell r="X394" t="str">
            <v/>
          </cell>
          <cell r="Y394" t="str">
            <v/>
          </cell>
          <cell r="Z394" t="str">
            <v/>
          </cell>
          <cell r="AA394" t="str">
            <v/>
          </cell>
          <cell r="AC394" t="str">
            <v/>
          </cell>
          <cell r="AE394" t="str">
            <v/>
          </cell>
          <cell r="AG394" t="str">
            <v/>
          </cell>
          <cell r="AI394" t="str">
            <v/>
          </cell>
          <cell r="AK394" t="str">
            <v/>
          </cell>
          <cell r="AM394" t="str">
            <v/>
          </cell>
          <cell r="AN394" t="str">
            <v/>
          </cell>
          <cell r="AO394" t="str">
            <v/>
          </cell>
          <cell r="AP394" t="str">
            <v/>
          </cell>
          <cell r="AQ394" t="str">
            <v/>
          </cell>
          <cell r="AR394" t="str">
            <v/>
          </cell>
          <cell r="AT394" t="str">
            <v/>
          </cell>
        </row>
        <row r="395">
          <cell r="V395" t="str">
            <v/>
          </cell>
          <cell r="W395" t="str">
            <v/>
          </cell>
          <cell r="X395" t="str">
            <v/>
          </cell>
          <cell r="Y395" t="str">
            <v/>
          </cell>
          <cell r="Z395" t="str">
            <v/>
          </cell>
          <cell r="AA395" t="str">
            <v/>
          </cell>
          <cell r="AC395" t="str">
            <v/>
          </cell>
          <cell r="AE395" t="str">
            <v/>
          </cell>
          <cell r="AG395" t="str">
            <v/>
          </cell>
          <cell r="AI395" t="str">
            <v/>
          </cell>
          <cell r="AK395" t="str">
            <v/>
          </cell>
          <cell r="AM395" t="str">
            <v/>
          </cell>
          <cell r="AN395" t="str">
            <v/>
          </cell>
          <cell r="AO395" t="str">
            <v/>
          </cell>
          <cell r="AP395" t="str">
            <v/>
          </cell>
          <cell r="AQ395" t="str">
            <v/>
          </cell>
          <cell r="AR395" t="str">
            <v/>
          </cell>
          <cell r="AT395" t="str">
            <v/>
          </cell>
        </row>
        <row r="396">
          <cell r="T396">
            <v>0</v>
          </cell>
          <cell r="V396" t="str">
            <v/>
          </cell>
          <cell r="W396" t="str">
            <v/>
          </cell>
          <cell r="X396" t="str">
            <v/>
          </cell>
          <cell r="Y396" t="str">
            <v/>
          </cell>
          <cell r="Z396" t="str">
            <v/>
          </cell>
          <cell r="AA396" t="str">
            <v/>
          </cell>
          <cell r="AC396" t="str">
            <v/>
          </cell>
          <cell r="AE396" t="str">
            <v/>
          </cell>
          <cell r="AG396" t="str">
            <v/>
          </cell>
          <cell r="AI396" t="str">
            <v/>
          </cell>
          <cell r="AK396" t="str">
            <v/>
          </cell>
          <cell r="AM396" t="str">
            <v/>
          </cell>
          <cell r="AN396" t="str">
            <v/>
          </cell>
          <cell r="AO396" t="str">
            <v/>
          </cell>
          <cell r="AP396" t="str">
            <v/>
          </cell>
          <cell r="AQ396" t="str">
            <v/>
          </cell>
          <cell r="AR396" t="str">
            <v/>
          </cell>
          <cell r="AT396" t="str">
            <v/>
          </cell>
        </row>
        <row r="397">
          <cell r="J397" t="str">
            <v>INSTALLATION &amp; COMMISSIONING</v>
          </cell>
          <cell r="T397">
            <v>0</v>
          </cell>
          <cell r="V397">
            <v>1614957.3623618174</v>
          </cell>
          <cell r="W397">
            <v>1614957.3623618174</v>
          </cell>
          <cell r="X397">
            <v>2958115.3155014059</v>
          </cell>
          <cell r="Y397">
            <v>2958115.3155014059</v>
          </cell>
          <cell r="Z397">
            <v>2752214.0174386632</v>
          </cell>
          <cell r="AA397">
            <v>2752214.0174386632</v>
          </cell>
          <cell r="AC397">
            <v>7325286.6953018866</v>
          </cell>
          <cell r="AE397">
            <v>2.7254915810338511</v>
          </cell>
          <cell r="AG397">
            <v>2.3999999999999995</v>
          </cell>
          <cell r="AI397">
            <v>2.4</v>
          </cell>
          <cell r="AK397">
            <v>2.464897844742771</v>
          </cell>
          <cell r="AM397">
            <v>592538.01171134831</v>
          </cell>
          <cell r="AN397">
            <v>592538.01171134831</v>
          </cell>
          <cell r="AO397">
            <v>1232548.048125586</v>
          </cell>
          <cell r="AP397">
            <v>1232548.048125586</v>
          </cell>
          <cell r="AQ397">
            <v>1146755.8405994431</v>
          </cell>
          <cell r="AR397">
            <v>1146755.8405994431</v>
          </cell>
          <cell r="AT397">
            <v>2971841.9004363772</v>
          </cell>
        </row>
        <row r="398">
          <cell r="K398" t="str">
            <v>BSC Site PREP</v>
          </cell>
          <cell r="L398" t="str">
            <v>Site Preparation for 1 x BSC</v>
          </cell>
          <cell r="N398">
            <v>12</v>
          </cell>
          <cell r="T398">
            <v>12</v>
          </cell>
          <cell r="V398">
            <v>21202.636200000001</v>
          </cell>
          <cell r="W398" t="str">
            <v/>
          </cell>
          <cell r="X398">
            <v>21202.636200000001</v>
          </cell>
          <cell r="Y398" t="str">
            <v/>
          </cell>
          <cell r="Z398">
            <v>21202.636200000001</v>
          </cell>
          <cell r="AA398" t="str">
            <v/>
          </cell>
          <cell r="AC398" t="str">
            <v/>
          </cell>
          <cell r="AE398">
            <v>5.2948125985611005</v>
          </cell>
          <cell r="AG398">
            <v>5.2948125985611005</v>
          </cell>
          <cell r="AI398">
            <v>5.2948125985611005</v>
          </cell>
          <cell r="AK398" t="str">
            <v/>
          </cell>
          <cell r="AM398">
            <v>4004.4167390857147</v>
          </cell>
          <cell r="AN398" t="str">
            <v/>
          </cell>
          <cell r="AO398">
            <v>4004.4167390857147</v>
          </cell>
          <cell r="AP398" t="str">
            <v/>
          </cell>
          <cell r="AQ398">
            <v>4004.4167390857147</v>
          </cell>
          <cell r="AR398" t="str">
            <v/>
          </cell>
          <cell r="AT398" t="str">
            <v/>
          </cell>
        </row>
        <row r="399">
          <cell r="K399" t="str">
            <v>BTS INST &amp; COM</v>
          </cell>
          <cell r="L399" t="str">
            <v>BTS installation &amp; Commissioning</v>
          </cell>
          <cell r="N399">
            <v>173</v>
          </cell>
          <cell r="P399">
            <v>431</v>
          </cell>
          <cell r="R399">
            <v>401</v>
          </cell>
          <cell r="T399">
            <v>1005</v>
          </cell>
          <cell r="V399">
            <v>6863.376602091429</v>
          </cell>
          <cell r="W399" t="str">
            <v/>
          </cell>
          <cell r="X399">
            <v>6863.376602091429</v>
          </cell>
          <cell r="Y399" t="str">
            <v/>
          </cell>
          <cell r="Z399">
            <v>6863.376602091429</v>
          </cell>
          <cell r="AA399" t="str">
            <v/>
          </cell>
          <cell r="AC399" t="str">
            <v/>
          </cell>
          <cell r="AE399">
            <v>2.4</v>
          </cell>
          <cell r="AG399">
            <v>2.4</v>
          </cell>
          <cell r="AI399">
            <v>2.4</v>
          </cell>
          <cell r="AK399" t="str">
            <v/>
          </cell>
          <cell r="AM399">
            <v>2859.740250871429</v>
          </cell>
          <cell r="AN399" t="str">
            <v/>
          </cell>
          <cell r="AO399">
            <v>2859.740250871429</v>
          </cell>
          <cell r="AP399" t="str">
            <v/>
          </cell>
          <cell r="AQ399">
            <v>2859.740250871429</v>
          </cell>
          <cell r="AR399" t="str">
            <v/>
          </cell>
          <cell r="AT399" t="str">
            <v/>
          </cell>
        </row>
        <row r="400">
          <cell r="K400" t="str">
            <v>BSC/TC/MFS INST &amp; COM</v>
          </cell>
          <cell r="L400" t="str">
            <v>BSC, TC &amp; MFS Installation &amp; Commissioning</v>
          </cell>
          <cell r="N400">
            <v>15</v>
          </cell>
          <cell r="T400">
            <v>15</v>
          </cell>
          <cell r="V400">
            <v>8482</v>
          </cell>
          <cell r="W400" t="str">
            <v/>
          </cell>
          <cell r="X400">
            <v>8482</v>
          </cell>
          <cell r="Y400" t="str">
            <v/>
          </cell>
          <cell r="Z400">
            <v>8482</v>
          </cell>
          <cell r="AA400" t="str">
            <v/>
          </cell>
          <cell r="AC400" t="str">
            <v/>
          </cell>
          <cell r="AE400">
            <v>4.0548399822420604</v>
          </cell>
          <cell r="AG400">
            <v>4.0548399822420604</v>
          </cell>
          <cell r="AI400">
            <v>4.0548399822420604</v>
          </cell>
          <cell r="AK400" t="str">
            <v/>
          </cell>
          <cell r="AM400">
            <v>2091.8211414375</v>
          </cell>
          <cell r="AN400" t="str">
            <v/>
          </cell>
          <cell r="AO400">
            <v>2091.8211414375</v>
          </cell>
          <cell r="AP400" t="str">
            <v/>
          </cell>
          <cell r="AQ400">
            <v>2091.8211414375</v>
          </cell>
          <cell r="AR400" t="str">
            <v/>
          </cell>
          <cell r="AT400" t="str">
            <v/>
          </cell>
        </row>
        <row r="401">
          <cell r="K401" t="str">
            <v>OMC INST &amp; COM</v>
          </cell>
          <cell r="L401" t="str">
            <v>OMC-R Installation &amp; Commissioning</v>
          </cell>
          <cell r="N401">
            <v>1</v>
          </cell>
          <cell r="T401">
            <v>1</v>
          </cell>
          <cell r="V401">
            <v>45931.575799999999</v>
          </cell>
          <cell r="W401" t="str">
            <v/>
          </cell>
          <cell r="X401">
            <v>45931.575799999999</v>
          </cell>
          <cell r="Y401" t="str">
            <v/>
          </cell>
          <cell r="Z401">
            <v>45931.575799999999</v>
          </cell>
          <cell r="AA401" t="str">
            <v/>
          </cell>
          <cell r="AC401" t="str">
            <v/>
          </cell>
          <cell r="AE401">
            <v>2.5</v>
          </cell>
          <cell r="AG401" t="str">
            <v>no cost</v>
          </cell>
          <cell r="AI401" t="str">
            <v>no cost</v>
          </cell>
          <cell r="AK401" t="str">
            <v/>
          </cell>
          <cell r="AM401">
            <v>18372.63032</v>
          </cell>
          <cell r="AN401" t="str">
            <v/>
          </cell>
          <cell r="AO401">
            <v>0</v>
          </cell>
          <cell r="AP401" t="str">
            <v/>
          </cell>
          <cell r="AQ401">
            <v>0</v>
          </cell>
          <cell r="AR401" t="str">
            <v/>
          </cell>
          <cell r="AT401" t="str">
            <v/>
          </cell>
        </row>
        <row r="402">
          <cell r="T402">
            <v>0</v>
          </cell>
          <cell r="V402" t="str">
            <v/>
          </cell>
          <cell r="W402" t="str">
            <v/>
          </cell>
          <cell r="X402" t="str">
            <v/>
          </cell>
          <cell r="Y402" t="str">
            <v/>
          </cell>
          <cell r="Z402" t="str">
            <v/>
          </cell>
          <cell r="AA402" t="str">
            <v/>
          </cell>
          <cell r="AC402" t="str">
            <v/>
          </cell>
          <cell r="AE402" t="str">
            <v/>
          </cell>
          <cell r="AG402" t="str">
            <v/>
          </cell>
          <cell r="AI402" t="str">
            <v/>
          </cell>
          <cell r="AK402" t="str">
            <v/>
          </cell>
          <cell r="AM402" t="str">
            <v/>
          </cell>
          <cell r="AN402" t="str">
            <v/>
          </cell>
          <cell r="AO402" t="str">
            <v/>
          </cell>
          <cell r="AP402" t="str">
            <v/>
          </cell>
          <cell r="AQ402" t="str">
            <v/>
          </cell>
          <cell r="AR402" t="str">
            <v/>
          </cell>
          <cell r="AT402" t="str">
            <v/>
          </cell>
        </row>
        <row r="403">
          <cell r="T403">
            <v>0</v>
          </cell>
          <cell r="V403" t="str">
            <v/>
          </cell>
          <cell r="W403" t="str">
            <v/>
          </cell>
          <cell r="X403" t="str">
            <v/>
          </cell>
          <cell r="Y403" t="str">
            <v/>
          </cell>
          <cell r="Z403" t="str">
            <v/>
          </cell>
          <cell r="AA403" t="str">
            <v/>
          </cell>
          <cell r="AC403" t="str">
            <v/>
          </cell>
          <cell r="AE403" t="str">
            <v/>
          </cell>
          <cell r="AG403" t="str">
            <v/>
          </cell>
          <cell r="AI403" t="str">
            <v/>
          </cell>
          <cell r="AK403" t="str">
            <v/>
          </cell>
          <cell r="AM403" t="str">
            <v/>
          </cell>
          <cell r="AN403" t="str">
            <v/>
          </cell>
          <cell r="AO403" t="str">
            <v/>
          </cell>
          <cell r="AP403" t="str">
            <v/>
          </cell>
          <cell r="AQ403" t="str">
            <v/>
          </cell>
          <cell r="AR403" t="str">
            <v/>
          </cell>
          <cell r="AT403" t="str">
            <v/>
          </cell>
        </row>
        <row r="404">
          <cell r="T404">
            <v>0</v>
          </cell>
          <cell r="V404" t="str">
            <v/>
          </cell>
          <cell r="W404" t="str">
            <v/>
          </cell>
          <cell r="X404" t="str">
            <v/>
          </cell>
          <cell r="Y404" t="str">
            <v/>
          </cell>
          <cell r="Z404" t="str">
            <v/>
          </cell>
          <cell r="AA404" t="str">
            <v/>
          </cell>
          <cell r="AC404" t="str">
            <v/>
          </cell>
          <cell r="AE404" t="str">
            <v/>
          </cell>
          <cell r="AG404" t="str">
            <v/>
          </cell>
          <cell r="AI404" t="str">
            <v/>
          </cell>
          <cell r="AK404" t="str">
            <v/>
          </cell>
          <cell r="AM404" t="str">
            <v/>
          </cell>
          <cell r="AN404" t="str">
            <v/>
          </cell>
          <cell r="AO404" t="str">
            <v/>
          </cell>
          <cell r="AP404" t="str">
            <v/>
          </cell>
          <cell r="AQ404" t="str">
            <v/>
          </cell>
          <cell r="AR404" t="str">
            <v/>
          </cell>
          <cell r="AT404" t="str">
            <v/>
          </cell>
        </row>
        <row r="405">
          <cell r="T405">
            <v>0</v>
          </cell>
          <cell r="V405" t="str">
            <v/>
          </cell>
          <cell r="W405" t="str">
            <v/>
          </cell>
          <cell r="X405" t="str">
            <v/>
          </cell>
          <cell r="Y405" t="str">
            <v/>
          </cell>
          <cell r="Z405" t="str">
            <v/>
          </cell>
          <cell r="AA405" t="str">
            <v/>
          </cell>
          <cell r="AC405" t="str">
            <v/>
          </cell>
          <cell r="AE405" t="str">
            <v/>
          </cell>
          <cell r="AG405" t="str">
            <v/>
          </cell>
          <cell r="AI405" t="str">
            <v/>
          </cell>
          <cell r="AK405" t="str">
            <v/>
          </cell>
          <cell r="AM405" t="str">
            <v/>
          </cell>
          <cell r="AN405" t="str">
            <v/>
          </cell>
          <cell r="AO405" t="str">
            <v/>
          </cell>
          <cell r="AP405" t="str">
            <v/>
          </cell>
          <cell r="AQ405" t="str">
            <v/>
          </cell>
          <cell r="AR405" t="str">
            <v/>
          </cell>
          <cell r="AT405" t="str">
            <v/>
          </cell>
        </row>
        <row r="406">
          <cell r="T406">
            <v>0</v>
          </cell>
          <cell r="V406" t="str">
            <v/>
          </cell>
          <cell r="W406" t="str">
            <v/>
          </cell>
          <cell r="X406" t="str">
            <v/>
          </cell>
          <cell r="Y406" t="str">
            <v/>
          </cell>
          <cell r="Z406" t="str">
            <v/>
          </cell>
          <cell r="AA406" t="str">
            <v/>
          </cell>
          <cell r="AC406" t="str">
            <v/>
          </cell>
          <cell r="AE406" t="str">
            <v/>
          </cell>
          <cell r="AG406" t="str">
            <v/>
          </cell>
          <cell r="AI406" t="str">
            <v/>
          </cell>
          <cell r="AK406" t="str">
            <v/>
          </cell>
          <cell r="AM406" t="str">
            <v/>
          </cell>
          <cell r="AN406" t="str">
            <v/>
          </cell>
          <cell r="AO406" t="str">
            <v/>
          </cell>
          <cell r="AP406" t="str">
            <v/>
          </cell>
          <cell r="AQ406" t="str">
            <v/>
          </cell>
          <cell r="AR406" t="str">
            <v/>
          </cell>
          <cell r="AT406" t="str">
            <v/>
          </cell>
        </row>
        <row r="407">
          <cell r="T407">
            <v>0</v>
          </cell>
          <cell r="V407" t="str">
            <v/>
          </cell>
          <cell r="W407" t="str">
            <v/>
          </cell>
          <cell r="X407" t="str">
            <v/>
          </cell>
          <cell r="Y407" t="str">
            <v/>
          </cell>
          <cell r="Z407" t="str">
            <v/>
          </cell>
          <cell r="AA407" t="str">
            <v/>
          </cell>
          <cell r="AC407" t="str">
            <v/>
          </cell>
          <cell r="AE407" t="str">
            <v/>
          </cell>
          <cell r="AG407" t="str">
            <v/>
          </cell>
          <cell r="AI407" t="str">
            <v/>
          </cell>
          <cell r="AK407" t="str">
            <v/>
          </cell>
          <cell r="AM407" t="str">
            <v/>
          </cell>
          <cell r="AN407" t="str">
            <v/>
          </cell>
          <cell r="AO407" t="str">
            <v/>
          </cell>
          <cell r="AP407" t="str">
            <v/>
          </cell>
          <cell r="AQ407" t="str">
            <v/>
          </cell>
          <cell r="AR407" t="str">
            <v/>
          </cell>
          <cell r="AT407" t="str">
            <v/>
          </cell>
        </row>
        <row r="408">
          <cell r="T408">
            <v>0</v>
          </cell>
          <cell r="V408" t="str">
            <v/>
          </cell>
          <cell r="W408" t="str">
            <v/>
          </cell>
          <cell r="X408" t="str">
            <v/>
          </cell>
          <cell r="Y408" t="str">
            <v/>
          </cell>
          <cell r="Z408" t="str">
            <v/>
          </cell>
          <cell r="AA408" t="str">
            <v/>
          </cell>
          <cell r="AC408" t="str">
            <v/>
          </cell>
          <cell r="AE408" t="str">
            <v/>
          </cell>
          <cell r="AG408" t="str">
            <v/>
          </cell>
          <cell r="AI408" t="str">
            <v/>
          </cell>
          <cell r="AK408" t="str">
            <v/>
          </cell>
          <cell r="AM408" t="str">
            <v/>
          </cell>
          <cell r="AN408" t="str">
            <v/>
          </cell>
          <cell r="AO408" t="str">
            <v/>
          </cell>
          <cell r="AP408" t="str">
            <v/>
          </cell>
          <cell r="AQ408" t="str">
            <v/>
          </cell>
          <cell r="AR408" t="str">
            <v/>
          </cell>
          <cell r="AT408" t="str">
            <v/>
          </cell>
        </row>
        <row r="409">
          <cell r="T409">
            <v>0</v>
          </cell>
          <cell r="V409" t="str">
            <v/>
          </cell>
          <cell r="W409" t="str">
            <v/>
          </cell>
          <cell r="X409" t="str">
            <v/>
          </cell>
          <cell r="Y409" t="str">
            <v/>
          </cell>
          <cell r="Z409" t="str">
            <v/>
          </cell>
          <cell r="AA409" t="str">
            <v/>
          </cell>
          <cell r="AC409" t="str">
            <v/>
          </cell>
          <cell r="AE409" t="str">
            <v/>
          </cell>
          <cell r="AG409" t="str">
            <v/>
          </cell>
          <cell r="AI409" t="str">
            <v/>
          </cell>
          <cell r="AK409" t="str">
            <v/>
          </cell>
          <cell r="AM409" t="str">
            <v/>
          </cell>
          <cell r="AN409" t="str">
            <v/>
          </cell>
          <cell r="AO409" t="str">
            <v/>
          </cell>
          <cell r="AP409" t="str">
            <v/>
          </cell>
          <cell r="AQ409" t="str">
            <v/>
          </cell>
          <cell r="AR409" t="str">
            <v/>
          </cell>
          <cell r="AT409" t="str">
            <v/>
          </cell>
        </row>
        <row r="410">
          <cell r="T410">
            <v>0</v>
          </cell>
          <cell r="V410" t="str">
            <v/>
          </cell>
          <cell r="W410" t="str">
            <v/>
          </cell>
          <cell r="X410" t="str">
            <v/>
          </cell>
          <cell r="Y410" t="str">
            <v/>
          </cell>
          <cell r="Z410" t="str">
            <v/>
          </cell>
          <cell r="AA410" t="str">
            <v/>
          </cell>
          <cell r="AC410" t="str">
            <v/>
          </cell>
          <cell r="AE410" t="str">
            <v/>
          </cell>
          <cell r="AG410" t="str">
            <v/>
          </cell>
          <cell r="AI410" t="str">
            <v/>
          </cell>
          <cell r="AK410" t="str">
            <v/>
          </cell>
          <cell r="AM410" t="str">
            <v/>
          </cell>
          <cell r="AN410" t="str">
            <v/>
          </cell>
          <cell r="AO410" t="str">
            <v/>
          </cell>
          <cell r="AP410" t="str">
            <v/>
          </cell>
          <cell r="AQ410" t="str">
            <v/>
          </cell>
          <cell r="AR410" t="str">
            <v/>
          </cell>
          <cell r="AT410" t="str">
            <v/>
          </cell>
        </row>
        <row r="411">
          <cell r="T411">
            <v>0</v>
          </cell>
          <cell r="V411" t="str">
            <v/>
          </cell>
          <cell r="W411" t="str">
            <v/>
          </cell>
          <cell r="X411" t="str">
            <v/>
          </cell>
          <cell r="Y411" t="str">
            <v/>
          </cell>
          <cell r="Z411" t="str">
            <v/>
          </cell>
          <cell r="AA411" t="str">
            <v/>
          </cell>
          <cell r="AC411" t="str">
            <v/>
          </cell>
          <cell r="AE411" t="str">
            <v/>
          </cell>
          <cell r="AG411" t="str">
            <v/>
          </cell>
          <cell r="AI411" t="str">
            <v/>
          </cell>
          <cell r="AK411" t="str">
            <v/>
          </cell>
          <cell r="AM411" t="str">
            <v/>
          </cell>
          <cell r="AN411" t="str">
            <v/>
          </cell>
          <cell r="AO411" t="str">
            <v/>
          </cell>
          <cell r="AP411" t="str">
            <v/>
          </cell>
          <cell r="AQ411" t="str">
            <v/>
          </cell>
          <cell r="AR411" t="str">
            <v/>
          </cell>
          <cell r="AT411" t="str">
            <v/>
          </cell>
        </row>
        <row r="412">
          <cell r="T412">
            <v>0</v>
          </cell>
          <cell r="V412" t="str">
            <v/>
          </cell>
          <cell r="W412" t="str">
            <v/>
          </cell>
          <cell r="X412" t="str">
            <v/>
          </cell>
          <cell r="Y412" t="str">
            <v/>
          </cell>
          <cell r="Z412" t="str">
            <v/>
          </cell>
          <cell r="AA412" t="str">
            <v/>
          </cell>
          <cell r="AC412" t="str">
            <v/>
          </cell>
          <cell r="AE412" t="str">
            <v/>
          </cell>
          <cell r="AG412" t="str">
            <v/>
          </cell>
          <cell r="AI412" t="str">
            <v/>
          </cell>
          <cell r="AK412" t="str">
            <v/>
          </cell>
          <cell r="AM412" t="str">
            <v/>
          </cell>
          <cell r="AN412" t="str">
            <v/>
          </cell>
          <cell r="AO412" t="str">
            <v/>
          </cell>
          <cell r="AP412" t="str">
            <v/>
          </cell>
          <cell r="AQ412" t="str">
            <v/>
          </cell>
          <cell r="AR412" t="str">
            <v/>
          </cell>
          <cell r="AT412" t="str">
            <v/>
          </cell>
        </row>
        <row r="413">
          <cell r="T413">
            <v>0</v>
          </cell>
          <cell r="V413" t="str">
            <v/>
          </cell>
          <cell r="W413" t="str">
            <v/>
          </cell>
          <cell r="X413" t="str">
            <v/>
          </cell>
          <cell r="Y413" t="str">
            <v/>
          </cell>
          <cell r="Z413" t="str">
            <v/>
          </cell>
          <cell r="AA413" t="str">
            <v/>
          </cell>
          <cell r="AC413" t="str">
            <v/>
          </cell>
          <cell r="AE413" t="str">
            <v/>
          </cell>
          <cell r="AG413" t="str">
            <v/>
          </cell>
          <cell r="AI413" t="str">
            <v/>
          </cell>
          <cell r="AK413" t="str">
            <v/>
          </cell>
          <cell r="AM413" t="str">
            <v/>
          </cell>
          <cell r="AN413" t="str">
            <v/>
          </cell>
          <cell r="AO413" t="str">
            <v/>
          </cell>
          <cell r="AP413" t="str">
            <v/>
          </cell>
          <cell r="AQ413" t="str">
            <v/>
          </cell>
          <cell r="AR413" t="str">
            <v/>
          </cell>
          <cell r="AT413" t="str">
            <v/>
          </cell>
        </row>
        <row r="414">
          <cell r="T414">
            <v>0</v>
          </cell>
          <cell r="V414" t="str">
            <v/>
          </cell>
          <cell r="W414" t="str">
            <v/>
          </cell>
          <cell r="X414" t="str">
            <v/>
          </cell>
          <cell r="Y414" t="str">
            <v/>
          </cell>
          <cell r="Z414" t="str">
            <v/>
          </cell>
          <cell r="AA414" t="str">
            <v/>
          </cell>
          <cell r="AC414" t="str">
            <v/>
          </cell>
          <cell r="AE414" t="str">
            <v/>
          </cell>
          <cell r="AG414" t="str">
            <v/>
          </cell>
          <cell r="AI414" t="str">
            <v/>
          </cell>
          <cell r="AK414" t="str">
            <v/>
          </cell>
          <cell r="AM414" t="str">
            <v/>
          </cell>
          <cell r="AN414" t="str">
            <v/>
          </cell>
          <cell r="AO414" t="str">
            <v/>
          </cell>
          <cell r="AP414" t="str">
            <v/>
          </cell>
          <cell r="AQ414" t="str">
            <v/>
          </cell>
          <cell r="AR414" t="str">
            <v/>
          </cell>
          <cell r="AT414" t="str">
            <v/>
          </cell>
        </row>
        <row r="415">
          <cell r="T415">
            <v>0</v>
          </cell>
          <cell r="V415" t="str">
            <v/>
          </cell>
          <cell r="W415" t="str">
            <v/>
          </cell>
          <cell r="X415" t="str">
            <v/>
          </cell>
          <cell r="Y415" t="str">
            <v/>
          </cell>
          <cell r="Z415" t="str">
            <v/>
          </cell>
          <cell r="AA415" t="str">
            <v/>
          </cell>
          <cell r="AC415" t="str">
            <v/>
          </cell>
          <cell r="AE415" t="str">
            <v/>
          </cell>
          <cell r="AG415" t="str">
            <v/>
          </cell>
          <cell r="AI415" t="str">
            <v/>
          </cell>
          <cell r="AK415" t="str">
            <v/>
          </cell>
          <cell r="AM415" t="str">
            <v/>
          </cell>
          <cell r="AN415" t="str">
            <v/>
          </cell>
          <cell r="AO415" t="str">
            <v/>
          </cell>
          <cell r="AP415" t="str">
            <v/>
          </cell>
          <cell r="AQ415" t="str">
            <v/>
          </cell>
          <cell r="AR415" t="str">
            <v/>
          </cell>
          <cell r="AT415" t="str">
            <v/>
          </cell>
        </row>
        <row r="416">
          <cell r="T416">
            <v>0</v>
          </cell>
          <cell r="V416" t="str">
            <v/>
          </cell>
          <cell r="W416" t="str">
            <v/>
          </cell>
          <cell r="X416" t="str">
            <v/>
          </cell>
          <cell r="Y416" t="str">
            <v/>
          </cell>
          <cell r="Z416" t="str">
            <v/>
          </cell>
          <cell r="AA416" t="str">
            <v/>
          </cell>
          <cell r="AC416" t="str">
            <v/>
          </cell>
          <cell r="AE416" t="str">
            <v/>
          </cell>
          <cell r="AG416" t="str">
            <v/>
          </cell>
          <cell r="AI416" t="str">
            <v/>
          </cell>
          <cell r="AK416" t="str">
            <v/>
          </cell>
          <cell r="AM416" t="str">
            <v/>
          </cell>
          <cell r="AN416" t="str">
            <v/>
          </cell>
          <cell r="AO416" t="str">
            <v/>
          </cell>
          <cell r="AP416" t="str">
            <v/>
          </cell>
          <cell r="AQ416" t="str">
            <v/>
          </cell>
          <cell r="AR416" t="str">
            <v/>
          </cell>
          <cell r="AT416" t="str">
            <v/>
          </cell>
        </row>
        <row r="417">
          <cell r="T417">
            <v>0</v>
          </cell>
          <cell r="V417" t="str">
            <v/>
          </cell>
          <cell r="W417" t="str">
            <v/>
          </cell>
          <cell r="X417" t="str">
            <v/>
          </cell>
          <cell r="Y417" t="str">
            <v/>
          </cell>
          <cell r="Z417" t="str">
            <v/>
          </cell>
          <cell r="AA417" t="str">
            <v/>
          </cell>
          <cell r="AC417" t="str">
            <v/>
          </cell>
          <cell r="AE417" t="str">
            <v/>
          </cell>
          <cell r="AG417" t="str">
            <v/>
          </cell>
          <cell r="AI417" t="str">
            <v/>
          </cell>
          <cell r="AK417" t="str">
            <v/>
          </cell>
          <cell r="AM417" t="str">
            <v/>
          </cell>
          <cell r="AN417" t="str">
            <v/>
          </cell>
          <cell r="AO417" t="str">
            <v/>
          </cell>
          <cell r="AP417" t="str">
            <v/>
          </cell>
          <cell r="AQ417" t="str">
            <v/>
          </cell>
          <cell r="AR417" t="str">
            <v/>
          </cell>
          <cell r="AT417" t="str">
            <v/>
          </cell>
        </row>
        <row r="418">
          <cell r="T418">
            <v>0</v>
          </cell>
          <cell r="V418" t="str">
            <v/>
          </cell>
          <cell r="W418" t="str">
            <v/>
          </cell>
          <cell r="X418" t="str">
            <v/>
          </cell>
          <cell r="Y418" t="str">
            <v/>
          </cell>
          <cell r="Z418" t="str">
            <v/>
          </cell>
          <cell r="AA418" t="str">
            <v/>
          </cell>
          <cell r="AC418" t="str">
            <v/>
          </cell>
          <cell r="AE418" t="str">
            <v/>
          </cell>
          <cell r="AG418" t="str">
            <v/>
          </cell>
          <cell r="AI418" t="str">
            <v/>
          </cell>
          <cell r="AK418" t="str">
            <v/>
          </cell>
          <cell r="AM418" t="str">
            <v/>
          </cell>
          <cell r="AN418" t="str">
            <v/>
          </cell>
          <cell r="AO418" t="str">
            <v/>
          </cell>
          <cell r="AP418" t="str">
            <v/>
          </cell>
          <cell r="AQ418" t="str">
            <v/>
          </cell>
          <cell r="AR418" t="str">
            <v/>
          </cell>
          <cell r="AT418" t="str">
            <v/>
          </cell>
        </row>
        <row r="419">
          <cell r="T419">
            <v>0</v>
          </cell>
          <cell r="V419" t="str">
            <v/>
          </cell>
          <cell r="W419" t="str">
            <v/>
          </cell>
          <cell r="X419" t="str">
            <v/>
          </cell>
          <cell r="Y419" t="str">
            <v/>
          </cell>
          <cell r="Z419" t="str">
            <v/>
          </cell>
          <cell r="AA419" t="str">
            <v/>
          </cell>
          <cell r="AC419" t="str">
            <v/>
          </cell>
          <cell r="AE419" t="str">
            <v/>
          </cell>
          <cell r="AG419" t="str">
            <v/>
          </cell>
          <cell r="AI419" t="str">
            <v/>
          </cell>
          <cell r="AK419" t="str">
            <v/>
          </cell>
          <cell r="AM419" t="str">
            <v/>
          </cell>
          <cell r="AN419" t="str">
            <v/>
          </cell>
          <cell r="AO419" t="str">
            <v/>
          </cell>
          <cell r="AP419" t="str">
            <v/>
          </cell>
          <cell r="AQ419" t="str">
            <v/>
          </cell>
          <cell r="AR419" t="str">
            <v/>
          </cell>
          <cell r="AT419" t="str">
            <v/>
          </cell>
        </row>
        <row r="420">
          <cell r="T420">
            <v>0</v>
          </cell>
          <cell r="V420" t="str">
            <v/>
          </cell>
          <cell r="W420" t="str">
            <v/>
          </cell>
          <cell r="X420" t="str">
            <v/>
          </cell>
          <cell r="Y420" t="str">
            <v/>
          </cell>
          <cell r="Z420" t="str">
            <v/>
          </cell>
          <cell r="AA420" t="str">
            <v/>
          </cell>
          <cell r="AC420" t="str">
            <v/>
          </cell>
          <cell r="AE420" t="str">
            <v/>
          </cell>
          <cell r="AG420" t="str">
            <v/>
          </cell>
          <cell r="AI420" t="str">
            <v/>
          </cell>
          <cell r="AK420" t="str">
            <v/>
          </cell>
          <cell r="AM420" t="str">
            <v/>
          </cell>
          <cell r="AN420" t="str">
            <v/>
          </cell>
          <cell r="AO420" t="str">
            <v/>
          </cell>
          <cell r="AP420" t="str">
            <v/>
          </cell>
          <cell r="AQ420" t="str">
            <v/>
          </cell>
          <cell r="AR420" t="str">
            <v/>
          </cell>
          <cell r="AT420" t="str">
            <v/>
          </cell>
        </row>
        <row r="421">
          <cell r="T421">
            <v>0</v>
          </cell>
          <cell r="V421" t="str">
            <v/>
          </cell>
          <cell r="W421" t="str">
            <v/>
          </cell>
          <cell r="X421" t="str">
            <v/>
          </cell>
          <cell r="Y421" t="str">
            <v/>
          </cell>
          <cell r="Z421" t="str">
            <v/>
          </cell>
          <cell r="AA421" t="str">
            <v/>
          </cell>
          <cell r="AC421" t="str">
            <v/>
          </cell>
          <cell r="AE421" t="str">
            <v/>
          </cell>
          <cell r="AG421" t="str">
            <v/>
          </cell>
          <cell r="AI421" t="str">
            <v/>
          </cell>
          <cell r="AK421" t="str">
            <v/>
          </cell>
          <cell r="AM421" t="str">
            <v/>
          </cell>
          <cell r="AN421" t="str">
            <v/>
          </cell>
          <cell r="AO421" t="str">
            <v/>
          </cell>
          <cell r="AP421" t="str">
            <v/>
          </cell>
          <cell r="AQ421" t="str">
            <v/>
          </cell>
          <cell r="AR421" t="str">
            <v/>
          </cell>
          <cell r="AT421" t="str">
            <v/>
          </cell>
        </row>
        <row r="422">
          <cell r="T422">
            <v>0</v>
          </cell>
          <cell r="V422" t="str">
            <v/>
          </cell>
          <cell r="W422" t="str">
            <v/>
          </cell>
          <cell r="X422" t="str">
            <v/>
          </cell>
          <cell r="Y422" t="str">
            <v/>
          </cell>
          <cell r="Z422" t="str">
            <v/>
          </cell>
          <cell r="AA422" t="str">
            <v/>
          </cell>
          <cell r="AC422" t="str">
            <v/>
          </cell>
          <cell r="AE422" t="str">
            <v/>
          </cell>
          <cell r="AG422" t="str">
            <v/>
          </cell>
          <cell r="AI422" t="str">
            <v/>
          </cell>
          <cell r="AK422" t="str">
            <v/>
          </cell>
          <cell r="AM422" t="str">
            <v/>
          </cell>
          <cell r="AN422" t="str">
            <v xml:space="preserve"> </v>
          </cell>
          <cell r="AO422" t="str">
            <v/>
          </cell>
          <cell r="AP422" t="str">
            <v/>
          </cell>
          <cell r="AQ422" t="str">
            <v/>
          </cell>
          <cell r="AR422" t="str">
            <v/>
          </cell>
          <cell r="AT422" t="str">
            <v/>
          </cell>
        </row>
        <row r="423">
          <cell r="T423">
            <v>0</v>
          </cell>
          <cell r="V423" t="str">
            <v/>
          </cell>
          <cell r="W423" t="str">
            <v/>
          </cell>
          <cell r="X423" t="str">
            <v/>
          </cell>
          <cell r="Y423" t="str">
            <v/>
          </cell>
          <cell r="Z423" t="str">
            <v/>
          </cell>
          <cell r="AA423" t="str">
            <v/>
          </cell>
          <cell r="AC423" t="str">
            <v/>
          </cell>
          <cell r="AE423" t="str">
            <v/>
          </cell>
          <cell r="AG423" t="str">
            <v/>
          </cell>
          <cell r="AI423" t="str">
            <v/>
          </cell>
          <cell r="AK423" t="str">
            <v/>
          </cell>
          <cell r="AM423" t="str">
            <v/>
          </cell>
          <cell r="AN423" t="str">
            <v/>
          </cell>
          <cell r="AO423" t="str">
            <v/>
          </cell>
          <cell r="AP423" t="str">
            <v/>
          </cell>
          <cell r="AQ423" t="str">
            <v/>
          </cell>
          <cell r="AR423" t="str">
            <v/>
          </cell>
          <cell r="AT423" t="str">
            <v/>
          </cell>
        </row>
        <row r="424">
          <cell r="T424">
            <v>0</v>
          </cell>
          <cell r="V424" t="str">
            <v/>
          </cell>
          <cell r="W424" t="str">
            <v/>
          </cell>
          <cell r="X424" t="str">
            <v/>
          </cell>
          <cell r="Y424" t="str">
            <v/>
          </cell>
          <cell r="Z424" t="str">
            <v/>
          </cell>
          <cell r="AA424" t="str">
            <v/>
          </cell>
          <cell r="AC424" t="str">
            <v/>
          </cell>
          <cell r="AE424" t="str">
            <v/>
          </cell>
          <cell r="AG424" t="str">
            <v/>
          </cell>
          <cell r="AI424" t="str">
            <v/>
          </cell>
          <cell r="AK424" t="str">
            <v/>
          </cell>
          <cell r="AM424" t="str">
            <v/>
          </cell>
          <cell r="AN424" t="str">
            <v/>
          </cell>
          <cell r="AO424" t="str">
            <v/>
          </cell>
          <cell r="AP424" t="str">
            <v/>
          </cell>
          <cell r="AQ424" t="str">
            <v/>
          </cell>
          <cell r="AR424" t="str">
            <v/>
          </cell>
          <cell r="AT424" t="str">
            <v/>
          </cell>
        </row>
        <row r="425">
          <cell r="T425">
            <v>0</v>
          </cell>
          <cell r="V425" t="str">
            <v/>
          </cell>
          <cell r="W425" t="str">
            <v/>
          </cell>
          <cell r="X425" t="str">
            <v/>
          </cell>
          <cell r="Y425" t="str">
            <v/>
          </cell>
          <cell r="Z425" t="str">
            <v/>
          </cell>
          <cell r="AA425" t="str">
            <v/>
          </cell>
          <cell r="AC425" t="str">
            <v/>
          </cell>
          <cell r="AE425" t="str">
            <v/>
          </cell>
          <cell r="AG425" t="str">
            <v/>
          </cell>
          <cell r="AI425" t="str">
            <v/>
          </cell>
          <cell r="AK425" t="str">
            <v/>
          </cell>
          <cell r="AM425" t="str">
            <v/>
          </cell>
          <cell r="AN425" t="str">
            <v/>
          </cell>
          <cell r="AO425" t="str">
            <v/>
          </cell>
          <cell r="AP425" t="str">
            <v/>
          </cell>
          <cell r="AQ425" t="str">
            <v/>
          </cell>
          <cell r="AR425" t="str">
            <v/>
          </cell>
          <cell r="AT425" t="str">
            <v/>
          </cell>
        </row>
        <row r="426">
          <cell r="T426">
            <v>0</v>
          </cell>
          <cell r="V426" t="str">
            <v/>
          </cell>
          <cell r="W426" t="str">
            <v/>
          </cell>
          <cell r="X426" t="str">
            <v/>
          </cell>
          <cell r="Y426" t="str">
            <v/>
          </cell>
          <cell r="Z426" t="str">
            <v/>
          </cell>
          <cell r="AA426" t="str">
            <v/>
          </cell>
          <cell r="AC426" t="str">
            <v/>
          </cell>
          <cell r="AE426" t="str">
            <v/>
          </cell>
          <cell r="AG426" t="str">
            <v/>
          </cell>
          <cell r="AI426" t="str">
            <v/>
          </cell>
          <cell r="AK426" t="str">
            <v/>
          </cell>
          <cell r="AM426" t="str">
            <v/>
          </cell>
          <cell r="AN426" t="str">
            <v/>
          </cell>
          <cell r="AO426" t="str">
            <v/>
          </cell>
          <cell r="AP426" t="str">
            <v/>
          </cell>
          <cell r="AQ426" t="str">
            <v/>
          </cell>
          <cell r="AR426" t="str">
            <v/>
          </cell>
          <cell r="AT426" t="str">
            <v/>
          </cell>
        </row>
        <row r="427">
          <cell r="T427">
            <v>0</v>
          </cell>
          <cell r="V427" t="str">
            <v/>
          </cell>
          <cell r="W427" t="str">
            <v/>
          </cell>
          <cell r="X427" t="str">
            <v/>
          </cell>
          <cell r="Y427" t="str">
            <v/>
          </cell>
          <cell r="Z427" t="str">
            <v/>
          </cell>
          <cell r="AA427" t="str">
            <v/>
          </cell>
          <cell r="AC427" t="str">
            <v/>
          </cell>
          <cell r="AE427" t="str">
            <v/>
          </cell>
          <cell r="AG427" t="str">
            <v/>
          </cell>
          <cell r="AI427" t="str">
            <v/>
          </cell>
          <cell r="AK427" t="str">
            <v/>
          </cell>
          <cell r="AM427" t="str">
            <v/>
          </cell>
          <cell r="AN427" t="str">
            <v/>
          </cell>
          <cell r="AO427" t="str">
            <v/>
          </cell>
          <cell r="AP427" t="str">
            <v/>
          </cell>
          <cell r="AQ427" t="str">
            <v/>
          </cell>
          <cell r="AR427" t="str">
            <v/>
          </cell>
          <cell r="AT427" t="str">
            <v/>
          </cell>
        </row>
        <row r="428">
          <cell r="T428">
            <v>0</v>
          </cell>
          <cell r="V428" t="str">
            <v/>
          </cell>
          <cell r="W428" t="str">
            <v/>
          </cell>
          <cell r="X428" t="str">
            <v/>
          </cell>
          <cell r="Y428" t="str">
            <v/>
          </cell>
          <cell r="Z428" t="str">
            <v/>
          </cell>
          <cell r="AA428" t="str">
            <v/>
          </cell>
          <cell r="AC428" t="str">
            <v/>
          </cell>
          <cell r="AE428" t="str">
            <v/>
          </cell>
          <cell r="AG428" t="str">
            <v/>
          </cell>
          <cell r="AI428" t="str">
            <v/>
          </cell>
          <cell r="AK428" t="str">
            <v/>
          </cell>
          <cell r="AM428" t="str">
            <v/>
          </cell>
          <cell r="AN428" t="str">
            <v/>
          </cell>
          <cell r="AO428" t="str">
            <v/>
          </cell>
          <cell r="AP428" t="str">
            <v/>
          </cell>
          <cell r="AQ428" t="str">
            <v/>
          </cell>
          <cell r="AR428" t="str">
            <v/>
          </cell>
          <cell r="AT428" t="str">
            <v/>
          </cell>
        </row>
        <row r="429">
          <cell r="T429">
            <v>0</v>
          </cell>
          <cell r="V429" t="str">
            <v/>
          </cell>
          <cell r="W429" t="str">
            <v/>
          </cell>
          <cell r="X429" t="str">
            <v/>
          </cell>
          <cell r="Y429" t="str">
            <v/>
          </cell>
          <cell r="Z429" t="str">
            <v/>
          </cell>
          <cell r="AA429" t="str">
            <v/>
          </cell>
          <cell r="AC429" t="str">
            <v/>
          </cell>
          <cell r="AE429" t="str">
            <v/>
          </cell>
          <cell r="AG429" t="str">
            <v/>
          </cell>
          <cell r="AI429" t="str">
            <v/>
          </cell>
          <cell r="AK429" t="str">
            <v/>
          </cell>
          <cell r="AM429" t="str">
            <v/>
          </cell>
          <cell r="AN429" t="str">
            <v/>
          </cell>
          <cell r="AO429" t="str">
            <v/>
          </cell>
          <cell r="AP429" t="str">
            <v/>
          </cell>
          <cell r="AQ429" t="str">
            <v/>
          </cell>
          <cell r="AR429" t="str">
            <v/>
          </cell>
          <cell r="AT429" t="str">
            <v/>
          </cell>
        </row>
        <row r="430">
          <cell r="T430">
            <v>0</v>
          </cell>
          <cell r="V430" t="str">
            <v/>
          </cell>
          <cell r="W430" t="str">
            <v/>
          </cell>
          <cell r="X430" t="str">
            <v/>
          </cell>
          <cell r="Y430" t="str">
            <v/>
          </cell>
          <cell r="Z430" t="str">
            <v/>
          </cell>
          <cell r="AA430" t="str">
            <v/>
          </cell>
          <cell r="AC430" t="str">
            <v/>
          </cell>
          <cell r="AE430" t="str">
            <v/>
          </cell>
          <cell r="AG430" t="str">
            <v/>
          </cell>
          <cell r="AI430" t="str">
            <v/>
          </cell>
          <cell r="AK430" t="str">
            <v/>
          </cell>
          <cell r="AM430" t="str">
            <v/>
          </cell>
          <cell r="AN430" t="str">
            <v/>
          </cell>
          <cell r="AO430" t="str">
            <v/>
          </cell>
          <cell r="AP430" t="str">
            <v/>
          </cell>
          <cell r="AQ430" t="str">
            <v/>
          </cell>
          <cell r="AR430" t="str">
            <v/>
          </cell>
          <cell r="AT430" t="str">
            <v/>
          </cell>
        </row>
        <row r="431">
          <cell r="T431">
            <v>0</v>
          </cell>
          <cell r="V431" t="str">
            <v/>
          </cell>
          <cell r="W431" t="str">
            <v/>
          </cell>
          <cell r="X431" t="str">
            <v/>
          </cell>
          <cell r="Y431" t="str">
            <v/>
          </cell>
          <cell r="Z431" t="str">
            <v/>
          </cell>
          <cell r="AA431" t="str">
            <v/>
          </cell>
          <cell r="AC431" t="str">
            <v/>
          </cell>
          <cell r="AE431" t="str">
            <v/>
          </cell>
          <cell r="AG431" t="str">
            <v/>
          </cell>
          <cell r="AI431" t="str">
            <v/>
          </cell>
          <cell r="AK431" t="str">
            <v/>
          </cell>
          <cell r="AM431" t="str">
            <v/>
          </cell>
          <cell r="AN431" t="str">
            <v/>
          </cell>
          <cell r="AO431" t="str">
            <v/>
          </cell>
          <cell r="AP431" t="str">
            <v/>
          </cell>
          <cell r="AQ431" t="str">
            <v/>
          </cell>
          <cell r="AR431" t="str">
            <v/>
          </cell>
          <cell r="AT431" t="str">
            <v/>
          </cell>
        </row>
        <row r="432">
          <cell r="T432">
            <v>0</v>
          </cell>
          <cell r="V432" t="str">
            <v/>
          </cell>
          <cell r="W432" t="str">
            <v/>
          </cell>
          <cell r="X432" t="str">
            <v/>
          </cell>
          <cell r="Y432" t="str">
            <v/>
          </cell>
          <cell r="Z432" t="str">
            <v/>
          </cell>
          <cell r="AA432" t="str">
            <v/>
          </cell>
          <cell r="AC432" t="str">
            <v/>
          </cell>
          <cell r="AE432" t="str">
            <v/>
          </cell>
          <cell r="AG432" t="str">
            <v/>
          </cell>
          <cell r="AI432" t="str">
            <v/>
          </cell>
          <cell r="AK432" t="str">
            <v/>
          </cell>
          <cell r="AM432" t="str">
            <v/>
          </cell>
          <cell r="AN432" t="str">
            <v/>
          </cell>
          <cell r="AO432" t="str">
            <v/>
          </cell>
          <cell r="AP432" t="str">
            <v/>
          </cell>
          <cell r="AQ432" t="str">
            <v/>
          </cell>
          <cell r="AR432" t="str">
            <v/>
          </cell>
          <cell r="AT432" t="str">
            <v/>
          </cell>
        </row>
        <row r="433">
          <cell r="T433">
            <v>0</v>
          </cell>
          <cell r="V433" t="str">
            <v/>
          </cell>
          <cell r="W433" t="str">
            <v/>
          </cell>
          <cell r="X433" t="str">
            <v/>
          </cell>
          <cell r="Y433" t="str">
            <v/>
          </cell>
          <cell r="Z433" t="str">
            <v/>
          </cell>
          <cell r="AA433" t="str">
            <v/>
          </cell>
          <cell r="AC433" t="str">
            <v/>
          </cell>
          <cell r="AE433" t="str">
            <v/>
          </cell>
          <cell r="AG433" t="str">
            <v/>
          </cell>
          <cell r="AI433" t="str">
            <v/>
          </cell>
          <cell r="AK433" t="str">
            <v/>
          </cell>
          <cell r="AM433" t="str">
            <v/>
          </cell>
          <cell r="AN433" t="str">
            <v/>
          </cell>
          <cell r="AO433" t="str">
            <v/>
          </cell>
          <cell r="AP433" t="str">
            <v/>
          </cell>
          <cell r="AQ433" t="str">
            <v/>
          </cell>
          <cell r="AR433" t="str">
            <v/>
          </cell>
          <cell r="AT433" t="str">
            <v/>
          </cell>
        </row>
        <row r="434">
          <cell r="T434">
            <v>0</v>
          </cell>
          <cell r="V434" t="str">
            <v/>
          </cell>
          <cell r="W434" t="str">
            <v/>
          </cell>
          <cell r="X434" t="str">
            <v/>
          </cell>
          <cell r="Y434" t="str">
            <v/>
          </cell>
          <cell r="Z434" t="str">
            <v/>
          </cell>
          <cell r="AA434" t="str">
            <v/>
          </cell>
          <cell r="AC434" t="str">
            <v/>
          </cell>
          <cell r="AE434" t="str">
            <v/>
          </cell>
          <cell r="AG434" t="str">
            <v/>
          </cell>
          <cell r="AI434" t="str">
            <v/>
          </cell>
          <cell r="AK434" t="str">
            <v/>
          </cell>
          <cell r="AM434" t="str">
            <v/>
          </cell>
          <cell r="AN434" t="str">
            <v/>
          </cell>
          <cell r="AO434" t="str">
            <v/>
          </cell>
          <cell r="AP434" t="str">
            <v/>
          </cell>
          <cell r="AQ434" t="str">
            <v/>
          </cell>
          <cell r="AR434" t="str">
            <v/>
          </cell>
          <cell r="AT434" t="str">
            <v/>
          </cell>
        </row>
        <row r="435">
          <cell r="T435">
            <v>0</v>
          </cell>
          <cell r="V435" t="str">
            <v/>
          </cell>
          <cell r="W435" t="str">
            <v/>
          </cell>
          <cell r="X435" t="str">
            <v/>
          </cell>
          <cell r="Y435" t="str">
            <v/>
          </cell>
          <cell r="Z435" t="str">
            <v/>
          </cell>
          <cell r="AA435" t="str">
            <v/>
          </cell>
          <cell r="AC435" t="str">
            <v/>
          </cell>
          <cell r="AE435" t="str">
            <v/>
          </cell>
          <cell r="AG435" t="str">
            <v/>
          </cell>
          <cell r="AI435" t="str">
            <v/>
          </cell>
          <cell r="AK435" t="str">
            <v/>
          </cell>
          <cell r="AM435" t="str">
            <v/>
          </cell>
          <cell r="AN435" t="str">
            <v/>
          </cell>
          <cell r="AO435" t="str">
            <v/>
          </cell>
          <cell r="AP435" t="str">
            <v/>
          </cell>
          <cell r="AQ435" t="str">
            <v/>
          </cell>
          <cell r="AR435" t="str">
            <v/>
          </cell>
          <cell r="AT435" t="str">
            <v/>
          </cell>
        </row>
        <row r="436">
          <cell r="T436">
            <v>0</v>
          </cell>
          <cell r="V436" t="str">
            <v/>
          </cell>
          <cell r="W436" t="str">
            <v/>
          </cell>
          <cell r="X436" t="str">
            <v/>
          </cell>
          <cell r="Y436" t="str">
            <v/>
          </cell>
          <cell r="Z436" t="str">
            <v/>
          </cell>
          <cell r="AA436" t="str">
            <v/>
          </cell>
          <cell r="AC436" t="str">
            <v/>
          </cell>
          <cell r="AE436" t="str">
            <v/>
          </cell>
          <cell r="AG436" t="str">
            <v/>
          </cell>
          <cell r="AI436" t="str">
            <v/>
          </cell>
          <cell r="AK436" t="str">
            <v/>
          </cell>
          <cell r="AM436" t="str">
            <v/>
          </cell>
          <cell r="AN436" t="str">
            <v/>
          </cell>
          <cell r="AO436" t="str">
            <v/>
          </cell>
          <cell r="AP436" t="str">
            <v/>
          </cell>
          <cell r="AQ436" t="str">
            <v/>
          </cell>
          <cell r="AR436" t="str">
            <v/>
          </cell>
          <cell r="AT436" t="str">
            <v/>
          </cell>
        </row>
        <row r="437">
          <cell r="T437">
            <v>0</v>
          </cell>
          <cell r="V437" t="str">
            <v/>
          </cell>
          <cell r="W437" t="str">
            <v/>
          </cell>
          <cell r="X437" t="str">
            <v/>
          </cell>
          <cell r="Y437" t="str">
            <v/>
          </cell>
          <cell r="Z437" t="str">
            <v/>
          </cell>
          <cell r="AA437" t="str">
            <v/>
          </cell>
          <cell r="AC437" t="str">
            <v/>
          </cell>
          <cell r="AE437" t="str">
            <v/>
          </cell>
          <cell r="AG437" t="str">
            <v/>
          </cell>
          <cell r="AI437" t="str">
            <v/>
          </cell>
          <cell r="AK437" t="str">
            <v/>
          </cell>
          <cell r="AM437" t="str">
            <v/>
          </cell>
          <cell r="AN437" t="str">
            <v/>
          </cell>
          <cell r="AO437" t="str">
            <v/>
          </cell>
          <cell r="AP437" t="str">
            <v/>
          </cell>
          <cell r="AQ437" t="str">
            <v/>
          </cell>
          <cell r="AR437" t="str">
            <v/>
          </cell>
          <cell r="AT437" t="str">
            <v/>
          </cell>
        </row>
        <row r="438">
          <cell r="T438">
            <v>0</v>
          </cell>
          <cell r="V438" t="str">
            <v/>
          </cell>
          <cell r="W438" t="str">
            <v/>
          </cell>
          <cell r="X438" t="str">
            <v/>
          </cell>
          <cell r="Y438" t="str">
            <v/>
          </cell>
          <cell r="Z438" t="str">
            <v/>
          </cell>
          <cell r="AA438" t="str">
            <v/>
          </cell>
          <cell r="AC438" t="str">
            <v/>
          </cell>
          <cell r="AE438" t="str">
            <v/>
          </cell>
          <cell r="AG438" t="str">
            <v/>
          </cell>
          <cell r="AI438" t="str">
            <v/>
          </cell>
          <cell r="AK438" t="str">
            <v/>
          </cell>
          <cell r="AM438" t="str">
            <v/>
          </cell>
          <cell r="AN438" t="str">
            <v/>
          </cell>
          <cell r="AO438" t="str">
            <v/>
          </cell>
          <cell r="AP438" t="str">
            <v/>
          </cell>
          <cell r="AQ438" t="str">
            <v/>
          </cell>
          <cell r="AR438" t="str">
            <v/>
          </cell>
          <cell r="AT438" t="str">
            <v/>
          </cell>
        </row>
        <row r="439">
          <cell r="T439">
            <v>0</v>
          </cell>
          <cell r="V439" t="str">
            <v/>
          </cell>
          <cell r="W439" t="str">
            <v/>
          </cell>
          <cell r="X439" t="str">
            <v/>
          </cell>
          <cell r="Y439" t="str">
            <v/>
          </cell>
          <cell r="Z439" t="str">
            <v/>
          </cell>
          <cell r="AA439" t="str">
            <v/>
          </cell>
          <cell r="AC439" t="str">
            <v/>
          </cell>
          <cell r="AE439" t="str">
            <v/>
          </cell>
          <cell r="AG439" t="str">
            <v/>
          </cell>
          <cell r="AI439" t="str">
            <v/>
          </cell>
          <cell r="AK439" t="str">
            <v/>
          </cell>
          <cell r="AM439" t="str">
            <v/>
          </cell>
          <cell r="AN439" t="str">
            <v/>
          </cell>
          <cell r="AO439" t="str">
            <v/>
          </cell>
          <cell r="AP439" t="str">
            <v/>
          </cell>
          <cell r="AQ439" t="str">
            <v/>
          </cell>
          <cell r="AR439" t="str">
            <v/>
          </cell>
          <cell r="AT439" t="str">
            <v/>
          </cell>
        </row>
        <row r="440">
          <cell r="T440">
            <v>0</v>
          </cell>
          <cell r="V440" t="str">
            <v/>
          </cell>
          <cell r="W440" t="str">
            <v/>
          </cell>
          <cell r="X440" t="str">
            <v/>
          </cell>
          <cell r="Y440" t="str">
            <v/>
          </cell>
          <cell r="Z440" t="str">
            <v/>
          </cell>
          <cell r="AA440" t="str">
            <v/>
          </cell>
          <cell r="AC440" t="str">
            <v/>
          </cell>
          <cell r="AE440" t="str">
            <v/>
          </cell>
          <cell r="AG440" t="str">
            <v/>
          </cell>
          <cell r="AI440" t="str">
            <v/>
          </cell>
          <cell r="AK440" t="str">
            <v/>
          </cell>
          <cell r="AM440" t="str">
            <v/>
          </cell>
          <cell r="AN440" t="str">
            <v/>
          </cell>
          <cell r="AO440" t="str">
            <v/>
          </cell>
          <cell r="AP440" t="str">
            <v/>
          </cell>
          <cell r="AQ440" t="str">
            <v/>
          </cell>
          <cell r="AR440" t="str">
            <v/>
          </cell>
          <cell r="AT440" t="str">
            <v/>
          </cell>
        </row>
        <row r="441">
          <cell r="T441">
            <v>0</v>
          </cell>
          <cell r="V441" t="str">
            <v/>
          </cell>
          <cell r="W441" t="str">
            <v/>
          </cell>
          <cell r="X441" t="str">
            <v/>
          </cell>
          <cell r="Y441" t="str">
            <v/>
          </cell>
          <cell r="Z441" t="str">
            <v/>
          </cell>
          <cell r="AA441" t="str">
            <v/>
          </cell>
          <cell r="AC441" t="str">
            <v/>
          </cell>
          <cell r="AE441" t="str">
            <v/>
          </cell>
          <cell r="AG441" t="str">
            <v/>
          </cell>
          <cell r="AI441" t="str">
            <v/>
          </cell>
          <cell r="AK441" t="str">
            <v/>
          </cell>
          <cell r="AM441" t="str">
            <v/>
          </cell>
          <cell r="AN441" t="str">
            <v/>
          </cell>
          <cell r="AO441" t="str">
            <v/>
          </cell>
          <cell r="AP441" t="str">
            <v/>
          </cell>
          <cell r="AQ441" t="str">
            <v/>
          </cell>
          <cell r="AR441" t="str">
            <v/>
          </cell>
          <cell r="AT441" t="str">
            <v/>
          </cell>
        </row>
        <row r="442">
          <cell r="T442">
            <v>0</v>
          </cell>
          <cell r="V442" t="str">
            <v/>
          </cell>
          <cell r="W442" t="str">
            <v/>
          </cell>
          <cell r="X442" t="str">
            <v/>
          </cell>
          <cell r="Y442" t="str">
            <v/>
          </cell>
          <cell r="Z442" t="str">
            <v/>
          </cell>
          <cell r="AA442" t="str">
            <v/>
          </cell>
          <cell r="AC442" t="str">
            <v/>
          </cell>
          <cell r="AE442" t="str">
            <v/>
          </cell>
          <cell r="AG442" t="str">
            <v/>
          </cell>
          <cell r="AI442" t="str">
            <v/>
          </cell>
          <cell r="AK442" t="str">
            <v/>
          </cell>
          <cell r="AM442" t="str">
            <v/>
          </cell>
          <cell r="AN442" t="str">
            <v/>
          </cell>
          <cell r="AO442" t="str">
            <v/>
          </cell>
          <cell r="AP442" t="str">
            <v/>
          </cell>
          <cell r="AQ442" t="str">
            <v/>
          </cell>
          <cell r="AR442" t="str">
            <v/>
          </cell>
          <cell r="AT442" t="str">
            <v/>
          </cell>
        </row>
        <row r="443">
          <cell r="T443">
            <v>0</v>
          </cell>
          <cell r="V443" t="str">
            <v/>
          </cell>
          <cell r="W443" t="str">
            <v/>
          </cell>
          <cell r="X443" t="str">
            <v/>
          </cell>
          <cell r="Y443" t="str">
            <v/>
          </cell>
          <cell r="Z443" t="str">
            <v/>
          </cell>
          <cell r="AA443" t="str">
            <v/>
          </cell>
          <cell r="AC443" t="str">
            <v/>
          </cell>
          <cell r="AE443" t="str">
            <v/>
          </cell>
          <cell r="AG443" t="str">
            <v/>
          </cell>
          <cell r="AI443" t="str">
            <v/>
          </cell>
          <cell r="AK443" t="str">
            <v/>
          </cell>
          <cell r="AM443" t="str">
            <v/>
          </cell>
          <cell r="AN443" t="str">
            <v/>
          </cell>
          <cell r="AO443" t="str">
            <v/>
          </cell>
          <cell r="AP443" t="str">
            <v/>
          </cell>
          <cell r="AQ443" t="str">
            <v/>
          </cell>
          <cell r="AR443" t="str">
            <v/>
          </cell>
          <cell r="AT443" t="str">
            <v/>
          </cell>
        </row>
        <row r="444">
          <cell r="T444">
            <v>0</v>
          </cell>
          <cell r="V444" t="str">
            <v/>
          </cell>
          <cell r="W444" t="str">
            <v/>
          </cell>
          <cell r="X444" t="str">
            <v/>
          </cell>
          <cell r="Y444" t="str">
            <v/>
          </cell>
          <cell r="Z444" t="str">
            <v/>
          </cell>
          <cell r="AA444" t="str">
            <v/>
          </cell>
          <cell r="AC444" t="str">
            <v/>
          </cell>
          <cell r="AE444" t="str">
            <v/>
          </cell>
          <cell r="AG444" t="str">
            <v/>
          </cell>
          <cell r="AI444" t="str">
            <v/>
          </cell>
          <cell r="AK444" t="str">
            <v/>
          </cell>
          <cell r="AM444" t="str">
            <v/>
          </cell>
          <cell r="AN444" t="str">
            <v/>
          </cell>
          <cell r="AO444" t="str">
            <v/>
          </cell>
          <cell r="AP444" t="str">
            <v/>
          </cell>
          <cell r="AQ444" t="str">
            <v/>
          </cell>
          <cell r="AR444" t="str">
            <v/>
          </cell>
          <cell r="AT444" t="str">
            <v/>
          </cell>
        </row>
        <row r="445">
          <cell r="T445">
            <v>0</v>
          </cell>
          <cell r="V445" t="str">
            <v/>
          </cell>
          <cell r="W445" t="str">
            <v/>
          </cell>
          <cell r="X445" t="str">
            <v/>
          </cell>
          <cell r="Y445" t="str">
            <v/>
          </cell>
          <cell r="Z445" t="str">
            <v/>
          </cell>
          <cell r="AA445" t="str">
            <v/>
          </cell>
          <cell r="AC445" t="str">
            <v/>
          </cell>
          <cell r="AE445" t="str">
            <v/>
          </cell>
          <cell r="AG445" t="str">
            <v/>
          </cell>
          <cell r="AI445" t="str">
            <v/>
          </cell>
          <cell r="AK445" t="str">
            <v/>
          </cell>
          <cell r="AM445" t="str">
            <v/>
          </cell>
          <cell r="AN445" t="str">
            <v/>
          </cell>
          <cell r="AO445" t="str">
            <v/>
          </cell>
          <cell r="AP445" t="str">
            <v/>
          </cell>
          <cell r="AQ445" t="str">
            <v/>
          </cell>
          <cell r="AR445" t="str">
            <v/>
          </cell>
          <cell r="AT445" t="str">
            <v/>
          </cell>
        </row>
        <row r="446">
          <cell r="T446">
            <v>0</v>
          </cell>
          <cell r="V446" t="str">
            <v/>
          </cell>
          <cell r="W446" t="str">
            <v/>
          </cell>
          <cell r="X446" t="str">
            <v/>
          </cell>
          <cell r="Y446" t="str">
            <v/>
          </cell>
          <cell r="Z446" t="str">
            <v/>
          </cell>
          <cell r="AA446" t="str">
            <v/>
          </cell>
          <cell r="AC446" t="str">
            <v/>
          </cell>
          <cell r="AE446" t="str">
            <v/>
          </cell>
          <cell r="AG446" t="str">
            <v/>
          </cell>
          <cell r="AI446" t="str">
            <v/>
          </cell>
          <cell r="AK446" t="str">
            <v/>
          </cell>
          <cell r="AM446" t="str">
            <v/>
          </cell>
          <cell r="AN446" t="str">
            <v/>
          </cell>
          <cell r="AO446" t="str">
            <v/>
          </cell>
          <cell r="AP446" t="str">
            <v/>
          </cell>
          <cell r="AQ446" t="str">
            <v/>
          </cell>
          <cell r="AR446" t="str">
            <v/>
          </cell>
          <cell r="AT446" t="str">
            <v/>
          </cell>
        </row>
        <row r="447">
          <cell r="T447">
            <v>0</v>
          </cell>
          <cell r="V447" t="str">
            <v/>
          </cell>
          <cell r="W447" t="str">
            <v/>
          </cell>
          <cell r="X447" t="str">
            <v/>
          </cell>
          <cell r="Y447" t="str">
            <v/>
          </cell>
          <cell r="Z447" t="str">
            <v/>
          </cell>
          <cell r="AA447" t="str">
            <v/>
          </cell>
          <cell r="AC447" t="str">
            <v/>
          </cell>
          <cell r="AE447" t="str">
            <v/>
          </cell>
          <cell r="AG447" t="str">
            <v/>
          </cell>
          <cell r="AI447" t="str">
            <v/>
          </cell>
          <cell r="AK447" t="str">
            <v/>
          </cell>
          <cell r="AM447" t="str">
            <v/>
          </cell>
          <cell r="AN447" t="str">
            <v/>
          </cell>
          <cell r="AO447" t="str">
            <v/>
          </cell>
          <cell r="AP447" t="str">
            <v/>
          </cell>
          <cell r="AQ447" t="str">
            <v/>
          </cell>
          <cell r="AR447" t="str">
            <v/>
          </cell>
          <cell r="AT447" t="str">
            <v/>
          </cell>
        </row>
        <row r="448">
          <cell r="T448">
            <v>0</v>
          </cell>
          <cell r="V448" t="str">
            <v/>
          </cell>
          <cell r="W448" t="str">
            <v/>
          </cell>
          <cell r="X448" t="str">
            <v/>
          </cell>
          <cell r="Y448" t="str">
            <v/>
          </cell>
          <cell r="Z448" t="str">
            <v/>
          </cell>
          <cell r="AA448" t="str">
            <v/>
          </cell>
          <cell r="AC448" t="str">
            <v/>
          </cell>
          <cell r="AE448" t="str">
            <v/>
          </cell>
          <cell r="AG448" t="str">
            <v/>
          </cell>
          <cell r="AI448" t="str">
            <v/>
          </cell>
          <cell r="AK448" t="str">
            <v/>
          </cell>
          <cell r="AM448" t="str">
            <v/>
          </cell>
          <cell r="AN448" t="str">
            <v/>
          </cell>
          <cell r="AO448" t="str">
            <v/>
          </cell>
          <cell r="AP448" t="str">
            <v/>
          </cell>
          <cell r="AQ448" t="str">
            <v/>
          </cell>
          <cell r="AR448" t="str">
            <v/>
          </cell>
          <cell r="AT448" t="str">
            <v/>
          </cell>
        </row>
        <row r="449">
          <cell r="T449">
            <v>0</v>
          </cell>
          <cell r="V449" t="str">
            <v/>
          </cell>
          <cell r="W449" t="str">
            <v/>
          </cell>
          <cell r="X449" t="str">
            <v/>
          </cell>
          <cell r="Y449" t="str">
            <v/>
          </cell>
          <cell r="Z449" t="str">
            <v/>
          </cell>
          <cell r="AA449" t="str">
            <v/>
          </cell>
          <cell r="AC449" t="str">
            <v/>
          </cell>
          <cell r="AE449" t="str">
            <v/>
          </cell>
          <cell r="AG449" t="str">
            <v/>
          </cell>
          <cell r="AI449" t="str">
            <v/>
          </cell>
          <cell r="AK449" t="str">
            <v/>
          </cell>
          <cell r="AM449" t="str">
            <v/>
          </cell>
          <cell r="AN449" t="str">
            <v/>
          </cell>
          <cell r="AO449" t="str">
            <v/>
          </cell>
          <cell r="AP449" t="str">
            <v/>
          </cell>
          <cell r="AQ449" t="str">
            <v/>
          </cell>
          <cell r="AR449" t="str">
            <v/>
          </cell>
          <cell r="AT449" t="str">
            <v/>
          </cell>
        </row>
        <row r="450">
          <cell r="V450" t="str">
            <v/>
          </cell>
          <cell r="W450" t="str">
            <v/>
          </cell>
          <cell r="X450" t="str">
            <v/>
          </cell>
          <cell r="Y450" t="str">
            <v/>
          </cell>
          <cell r="Z450" t="str">
            <v/>
          </cell>
          <cell r="AA450" t="str">
            <v/>
          </cell>
          <cell r="AC450" t="str">
            <v/>
          </cell>
          <cell r="AE450" t="str">
            <v/>
          </cell>
          <cell r="AG450" t="str">
            <v/>
          </cell>
          <cell r="AI450" t="str">
            <v/>
          </cell>
          <cell r="AK450" t="str">
            <v/>
          </cell>
          <cell r="AM450" t="str">
            <v/>
          </cell>
          <cell r="AN450" t="str">
            <v/>
          </cell>
          <cell r="AO450" t="str">
            <v/>
          </cell>
          <cell r="AP450" t="str">
            <v/>
          </cell>
          <cell r="AQ450" t="str">
            <v/>
          </cell>
          <cell r="AR450" t="str">
            <v/>
          </cell>
          <cell r="AT450" t="str">
            <v/>
          </cell>
        </row>
        <row r="451">
          <cell r="F451" t="str">
            <v>Field Technical Support</v>
          </cell>
          <cell r="V451" t="str">
            <v/>
          </cell>
          <cell r="W451">
            <v>0</v>
          </cell>
          <cell r="X451" t="str">
            <v/>
          </cell>
          <cell r="Y451">
            <v>0</v>
          </cell>
          <cell r="Z451" t="str">
            <v/>
          </cell>
          <cell r="AA451">
            <v>0</v>
          </cell>
          <cell r="AC451">
            <v>0</v>
          </cell>
          <cell r="AE451" t="str">
            <v/>
          </cell>
          <cell r="AG451" t="str">
            <v/>
          </cell>
          <cell r="AI451" t="str">
            <v/>
          </cell>
          <cell r="AK451" t="str">
            <v/>
          </cell>
          <cell r="AM451" t="str">
            <v/>
          </cell>
          <cell r="AN451">
            <v>0</v>
          </cell>
          <cell r="AO451" t="str">
            <v/>
          </cell>
          <cell r="AP451">
            <v>0</v>
          </cell>
          <cell r="AQ451" t="str">
            <v/>
          </cell>
          <cell r="AR451">
            <v>0</v>
          </cell>
          <cell r="AT451">
            <v>0</v>
          </cell>
        </row>
        <row r="452">
          <cell r="V452" t="str">
            <v/>
          </cell>
          <cell r="W452" t="str">
            <v/>
          </cell>
          <cell r="X452" t="str">
            <v/>
          </cell>
          <cell r="Y452" t="str">
            <v/>
          </cell>
          <cell r="Z452" t="str">
            <v/>
          </cell>
          <cell r="AA452" t="str">
            <v/>
          </cell>
          <cell r="AC452" t="str">
            <v/>
          </cell>
          <cell r="AE452" t="str">
            <v/>
          </cell>
          <cell r="AG452" t="str">
            <v/>
          </cell>
          <cell r="AI452" t="str">
            <v/>
          </cell>
          <cell r="AK452" t="str">
            <v/>
          </cell>
          <cell r="AM452" t="str">
            <v/>
          </cell>
          <cell r="AN452" t="str">
            <v/>
          </cell>
          <cell r="AO452" t="str">
            <v/>
          </cell>
          <cell r="AP452" t="str">
            <v/>
          </cell>
          <cell r="AQ452" t="str">
            <v/>
          </cell>
          <cell r="AR452" t="str">
            <v/>
          </cell>
          <cell r="AT452" t="str">
            <v/>
          </cell>
        </row>
        <row r="453">
          <cell r="V453" t="str">
            <v/>
          </cell>
          <cell r="W453" t="str">
            <v/>
          </cell>
          <cell r="X453" t="str">
            <v/>
          </cell>
          <cell r="Y453" t="str">
            <v/>
          </cell>
          <cell r="Z453" t="str">
            <v/>
          </cell>
          <cell r="AA453" t="str">
            <v/>
          </cell>
          <cell r="AC453" t="str">
            <v/>
          </cell>
          <cell r="AE453" t="str">
            <v/>
          </cell>
          <cell r="AG453" t="str">
            <v/>
          </cell>
          <cell r="AI453" t="str">
            <v/>
          </cell>
          <cell r="AK453" t="str">
            <v/>
          </cell>
          <cell r="AM453" t="str">
            <v/>
          </cell>
          <cell r="AN453" t="str">
            <v/>
          </cell>
          <cell r="AO453" t="str">
            <v/>
          </cell>
          <cell r="AP453" t="str">
            <v/>
          </cell>
          <cell r="AQ453" t="str">
            <v/>
          </cell>
          <cell r="AR453" t="str">
            <v/>
          </cell>
          <cell r="AT453" t="str">
            <v/>
          </cell>
        </row>
        <row r="454">
          <cell r="T454">
            <v>0</v>
          </cell>
          <cell r="V454" t="str">
            <v/>
          </cell>
          <cell r="W454" t="str">
            <v/>
          </cell>
          <cell r="X454" t="str">
            <v/>
          </cell>
          <cell r="Y454" t="str">
            <v/>
          </cell>
          <cell r="Z454" t="str">
            <v/>
          </cell>
          <cell r="AA454" t="str">
            <v/>
          </cell>
          <cell r="AC454" t="str">
            <v/>
          </cell>
          <cell r="AE454" t="str">
            <v/>
          </cell>
          <cell r="AG454" t="str">
            <v/>
          </cell>
          <cell r="AI454" t="str">
            <v/>
          </cell>
          <cell r="AK454" t="str">
            <v/>
          </cell>
          <cell r="AM454" t="str">
            <v/>
          </cell>
          <cell r="AN454" t="str">
            <v/>
          </cell>
          <cell r="AO454" t="str">
            <v/>
          </cell>
          <cell r="AP454" t="str">
            <v/>
          </cell>
          <cell r="AQ454" t="str">
            <v/>
          </cell>
          <cell r="AR454" t="str">
            <v/>
          </cell>
          <cell r="AT454" t="str">
            <v/>
          </cell>
        </row>
        <row r="455">
          <cell r="T455">
            <v>0</v>
          </cell>
          <cell r="V455" t="str">
            <v/>
          </cell>
          <cell r="W455" t="str">
            <v/>
          </cell>
          <cell r="X455" t="str">
            <v/>
          </cell>
          <cell r="Y455" t="str">
            <v/>
          </cell>
          <cell r="Z455" t="str">
            <v/>
          </cell>
          <cell r="AA455" t="str">
            <v/>
          </cell>
          <cell r="AC455" t="str">
            <v/>
          </cell>
          <cell r="AE455" t="str">
            <v/>
          </cell>
          <cell r="AG455" t="str">
            <v/>
          </cell>
          <cell r="AI455" t="str">
            <v/>
          </cell>
          <cell r="AK455" t="str">
            <v/>
          </cell>
          <cell r="AM455" t="str">
            <v/>
          </cell>
          <cell r="AN455" t="str">
            <v/>
          </cell>
          <cell r="AO455" t="str">
            <v/>
          </cell>
          <cell r="AP455" t="str">
            <v/>
          </cell>
          <cell r="AQ455" t="str">
            <v/>
          </cell>
          <cell r="AR455" t="str">
            <v/>
          </cell>
          <cell r="AT455" t="str">
            <v/>
          </cell>
        </row>
        <row r="456">
          <cell r="T456">
            <v>0</v>
          </cell>
          <cell r="V456" t="str">
            <v/>
          </cell>
          <cell r="W456" t="str">
            <v/>
          </cell>
          <cell r="X456" t="str">
            <v/>
          </cell>
          <cell r="Y456" t="str">
            <v/>
          </cell>
          <cell r="Z456" t="str">
            <v/>
          </cell>
          <cell r="AA456" t="str">
            <v/>
          </cell>
          <cell r="AC456" t="str">
            <v/>
          </cell>
          <cell r="AE456" t="str">
            <v/>
          </cell>
          <cell r="AG456" t="str">
            <v/>
          </cell>
          <cell r="AI456" t="str">
            <v/>
          </cell>
          <cell r="AK456" t="str">
            <v/>
          </cell>
          <cell r="AM456" t="str">
            <v/>
          </cell>
          <cell r="AN456" t="str">
            <v/>
          </cell>
          <cell r="AO456" t="str">
            <v/>
          </cell>
          <cell r="AP456" t="str">
            <v/>
          </cell>
          <cell r="AQ456" t="str">
            <v/>
          </cell>
          <cell r="AR456" t="str">
            <v/>
          </cell>
          <cell r="AT456" t="str">
            <v/>
          </cell>
        </row>
        <row r="457">
          <cell r="T457">
            <v>0</v>
          </cell>
          <cell r="V457" t="str">
            <v/>
          </cell>
          <cell r="W457" t="str">
            <v/>
          </cell>
          <cell r="X457" t="str">
            <v/>
          </cell>
          <cell r="Y457" t="str">
            <v/>
          </cell>
          <cell r="Z457" t="str">
            <v/>
          </cell>
          <cell r="AA457" t="str">
            <v/>
          </cell>
          <cell r="AC457" t="str">
            <v/>
          </cell>
          <cell r="AE457" t="str">
            <v/>
          </cell>
          <cell r="AG457" t="str">
            <v/>
          </cell>
          <cell r="AI457" t="str">
            <v/>
          </cell>
          <cell r="AK457" t="str">
            <v/>
          </cell>
          <cell r="AM457" t="str">
            <v/>
          </cell>
          <cell r="AN457" t="str">
            <v/>
          </cell>
          <cell r="AO457" t="str">
            <v/>
          </cell>
          <cell r="AP457" t="str">
            <v/>
          </cell>
          <cell r="AQ457" t="str">
            <v/>
          </cell>
          <cell r="AR457" t="str">
            <v/>
          </cell>
          <cell r="AT457" t="str">
            <v/>
          </cell>
        </row>
        <row r="458">
          <cell r="T458">
            <v>0</v>
          </cell>
          <cell r="V458" t="str">
            <v/>
          </cell>
          <cell r="W458" t="str">
            <v/>
          </cell>
          <cell r="X458" t="str">
            <v/>
          </cell>
          <cell r="Y458" t="str">
            <v/>
          </cell>
          <cell r="Z458" t="str">
            <v/>
          </cell>
          <cell r="AA458" t="str">
            <v/>
          </cell>
          <cell r="AC458" t="str">
            <v/>
          </cell>
          <cell r="AE458" t="str">
            <v/>
          </cell>
          <cell r="AG458" t="str">
            <v/>
          </cell>
          <cell r="AI458" t="str">
            <v/>
          </cell>
          <cell r="AK458" t="str">
            <v/>
          </cell>
          <cell r="AM458" t="str">
            <v/>
          </cell>
          <cell r="AN458" t="str">
            <v/>
          </cell>
          <cell r="AO458" t="str">
            <v/>
          </cell>
          <cell r="AP458" t="str">
            <v/>
          </cell>
          <cell r="AQ458" t="str">
            <v/>
          </cell>
          <cell r="AR458" t="str">
            <v/>
          </cell>
          <cell r="AT458" t="str">
            <v/>
          </cell>
        </row>
        <row r="459">
          <cell r="V459" t="str">
            <v/>
          </cell>
          <cell r="W459" t="str">
            <v/>
          </cell>
          <cell r="X459" t="str">
            <v/>
          </cell>
          <cell r="Y459" t="str">
            <v/>
          </cell>
          <cell r="Z459" t="str">
            <v/>
          </cell>
          <cell r="AA459" t="str">
            <v/>
          </cell>
          <cell r="AC459" t="str">
            <v/>
          </cell>
          <cell r="AE459" t="str">
            <v/>
          </cell>
          <cell r="AG459" t="str">
            <v/>
          </cell>
          <cell r="AI459" t="str">
            <v/>
          </cell>
          <cell r="AK459" t="str">
            <v/>
          </cell>
          <cell r="AM459" t="str">
            <v/>
          </cell>
          <cell r="AN459" t="str">
            <v/>
          </cell>
          <cell r="AO459" t="str">
            <v/>
          </cell>
          <cell r="AP459" t="str">
            <v/>
          </cell>
          <cell r="AQ459" t="str">
            <v/>
          </cell>
          <cell r="AR459" t="str">
            <v/>
          </cell>
          <cell r="AT459" t="str">
            <v/>
          </cell>
        </row>
        <row r="460">
          <cell r="F460" t="str">
            <v>Support Services to Operating Networks</v>
          </cell>
          <cell r="V460" t="str">
            <v/>
          </cell>
          <cell r="W460">
            <v>0</v>
          </cell>
          <cell r="X460" t="str">
            <v/>
          </cell>
          <cell r="Y460">
            <v>0</v>
          </cell>
          <cell r="Z460" t="str">
            <v/>
          </cell>
          <cell r="AA460">
            <v>0</v>
          </cell>
          <cell r="AC460">
            <v>0</v>
          </cell>
          <cell r="AE460" t="str">
            <v/>
          </cell>
          <cell r="AG460" t="str">
            <v/>
          </cell>
          <cell r="AI460" t="str">
            <v/>
          </cell>
          <cell r="AK460" t="str">
            <v/>
          </cell>
          <cell r="AM460" t="str">
            <v/>
          </cell>
          <cell r="AN460">
            <v>0</v>
          </cell>
          <cell r="AO460" t="str">
            <v/>
          </cell>
          <cell r="AP460">
            <v>0</v>
          </cell>
          <cell r="AQ460" t="str">
            <v/>
          </cell>
          <cell r="AR460">
            <v>0</v>
          </cell>
          <cell r="AT460">
            <v>0</v>
          </cell>
        </row>
        <row r="461">
          <cell r="V461" t="str">
            <v/>
          </cell>
          <cell r="W461" t="str">
            <v/>
          </cell>
          <cell r="X461" t="str">
            <v/>
          </cell>
          <cell r="Y461" t="str">
            <v/>
          </cell>
          <cell r="Z461" t="str">
            <v/>
          </cell>
          <cell r="AA461" t="str">
            <v/>
          </cell>
          <cell r="AC461" t="str">
            <v/>
          </cell>
          <cell r="AE461" t="str">
            <v/>
          </cell>
          <cell r="AG461" t="str">
            <v/>
          </cell>
          <cell r="AI461" t="str">
            <v/>
          </cell>
          <cell r="AK461" t="str">
            <v/>
          </cell>
          <cell r="AM461" t="str">
            <v/>
          </cell>
          <cell r="AN461" t="str">
            <v/>
          </cell>
          <cell r="AO461" t="str">
            <v/>
          </cell>
          <cell r="AP461" t="str">
            <v/>
          </cell>
          <cell r="AQ461" t="str">
            <v/>
          </cell>
          <cell r="AR461" t="str">
            <v/>
          </cell>
          <cell r="AT461" t="str">
            <v/>
          </cell>
        </row>
        <row r="462">
          <cell r="V462" t="str">
            <v/>
          </cell>
          <cell r="W462" t="str">
            <v/>
          </cell>
          <cell r="X462" t="str">
            <v/>
          </cell>
          <cell r="Y462" t="str">
            <v/>
          </cell>
          <cell r="Z462" t="str">
            <v/>
          </cell>
          <cell r="AA462" t="str">
            <v/>
          </cell>
          <cell r="AC462" t="str">
            <v/>
          </cell>
          <cell r="AE462" t="str">
            <v/>
          </cell>
          <cell r="AG462" t="str">
            <v/>
          </cell>
          <cell r="AI462" t="str">
            <v/>
          </cell>
          <cell r="AK462" t="str">
            <v/>
          </cell>
          <cell r="AM462" t="str">
            <v/>
          </cell>
          <cell r="AN462" t="str">
            <v/>
          </cell>
          <cell r="AO462" t="str">
            <v/>
          </cell>
          <cell r="AP462" t="str">
            <v/>
          </cell>
          <cell r="AQ462" t="str">
            <v/>
          </cell>
          <cell r="AR462" t="str">
            <v/>
          </cell>
          <cell r="AT462" t="str">
            <v/>
          </cell>
        </row>
        <row r="463">
          <cell r="T463">
            <v>0</v>
          </cell>
          <cell r="V463" t="str">
            <v/>
          </cell>
          <cell r="W463" t="str">
            <v/>
          </cell>
          <cell r="X463" t="str">
            <v/>
          </cell>
          <cell r="Y463" t="str">
            <v/>
          </cell>
          <cell r="Z463" t="str">
            <v/>
          </cell>
          <cell r="AA463" t="str">
            <v/>
          </cell>
          <cell r="AC463" t="str">
            <v/>
          </cell>
          <cell r="AE463" t="str">
            <v/>
          </cell>
          <cell r="AG463" t="str">
            <v/>
          </cell>
          <cell r="AI463" t="str">
            <v/>
          </cell>
          <cell r="AK463" t="str">
            <v/>
          </cell>
          <cell r="AM463" t="str">
            <v/>
          </cell>
          <cell r="AN463" t="str">
            <v/>
          </cell>
          <cell r="AO463" t="str">
            <v/>
          </cell>
          <cell r="AP463" t="str">
            <v/>
          </cell>
          <cell r="AQ463" t="str">
            <v/>
          </cell>
          <cell r="AR463" t="str">
            <v/>
          </cell>
          <cell r="AT463" t="str">
            <v/>
          </cell>
        </row>
        <row r="464">
          <cell r="T464">
            <v>0</v>
          </cell>
          <cell r="V464" t="str">
            <v/>
          </cell>
          <cell r="W464" t="str">
            <v/>
          </cell>
          <cell r="X464" t="str">
            <v/>
          </cell>
          <cell r="Y464" t="str">
            <v/>
          </cell>
          <cell r="Z464" t="str">
            <v/>
          </cell>
          <cell r="AA464" t="str">
            <v/>
          </cell>
          <cell r="AC464" t="str">
            <v/>
          </cell>
          <cell r="AE464" t="str">
            <v/>
          </cell>
          <cell r="AG464" t="str">
            <v/>
          </cell>
          <cell r="AI464" t="str">
            <v/>
          </cell>
          <cell r="AK464" t="str">
            <v/>
          </cell>
          <cell r="AM464" t="str">
            <v/>
          </cell>
          <cell r="AN464" t="str">
            <v/>
          </cell>
          <cell r="AO464" t="str">
            <v/>
          </cell>
          <cell r="AP464" t="str">
            <v/>
          </cell>
          <cell r="AQ464" t="str">
            <v/>
          </cell>
          <cell r="AR464" t="str">
            <v/>
          </cell>
          <cell r="AT464" t="str">
            <v/>
          </cell>
        </row>
        <row r="465">
          <cell r="T465">
            <v>0</v>
          </cell>
          <cell r="V465" t="str">
            <v/>
          </cell>
          <cell r="W465" t="str">
            <v/>
          </cell>
          <cell r="X465" t="str">
            <v/>
          </cell>
          <cell r="Y465" t="str">
            <v/>
          </cell>
          <cell r="Z465" t="str">
            <v/>
          </cell>
          <cell r="AA465" t="str">
            <v/>
          </cell>
          <cell r="AC465" t="str">
            <v/>
          </cell>
          <cell r="AE465" t="str">
            <v/>
          </cell>
          <cell r="AG465" t="str">
            <v/>
          </cell>
          <cell r="AI465" t="str">
            <v/>
          </cell>
          <cell r="AK465" t="str">
            <v/>
          </cell>
          <cell r="AM465" t="str">
            <v/>
          </cell>
          <cell r="AN465" t="str">
            <v/>
          </cell>
          <cell r="AO465" t="str">
            <v/>
          </cell>
          <cell r="AP465" t="str">
            <v/>
          </cell>
          <cell r="AQ465" t="str">
            <v/>
          </cell>
          <cell r="AR465" t="str">
            <v/>
          </cell>
          <cell r="AT465" t="str">
            <v/>
          </cell>
        </row>
        <row r="466">
          <cell r="T466">
            <v>0</v>
          </cell>
          <cell r="V466" t="str">
            <v/>
          </cell>
          <cell r="W466" t="str">
            <v/>
          </cell>
          <cell r="X466" t="str">
            <v/>
          </cell>
          <cell r="Y466" t="str">
            <v/>
          </cell>
          <cell r="Z466" t="str">
            <v/>
          </cell>
          <cell r="AA466" t="str">
            <v/>
          </cell>
          <cell r="AC466" t="str">
            <v/>
          </cell>
          <cell r="AE466" t="str">
            <v/>
          </cell>
          <cell r="AG466" t="str">
            <v/>
          </cell>
          <cell r="AI466" t="str">
            <v/>
          </cell>
          <cell r="AK466" t="str">
            <v/>
          </cell>
          <cell r="AM466" t="str">
            <v/>
          </cell>
          <cell r="AN466" t="str">
            <v/>
          </cell>
          <cell r="AO466" t="str">
            <v/>
          </cell>
          <cell r="AP466" t="str">
            <v/>
          </cell>
          <cell r="AQ466" t="str">
            <v/>
          </cell>
          <cell r="AR466" t="str">
            <v/>
          </cell>
          <cell r="AT466" t="str">
            <v/>
          </cell>
        </row>
        <row r="467">
          <cell r="T467">
            <v>0</v>
          </cell>
          <cell r="V467" t="str">
            <v/>
          </cell>
          <cell r="W467" t="str">
            <v/>
          </cell>
          <cell r="X467" t="str">
            <v/>
          </cell>
          <cell r="Y467" t="str">
            <v/>
          </cell>
          <cell r="Z467" t="str">
            <v/>
          </cell>
          <cell r="AA467" t="str">
            <v/>
          </cell>
          <cell r="AC467" t="str">
            <v/>
          </cell>
          <cell r="AE467" t="str">
            <v/>
          </cell>
          <cell r="AG467" t="str">
            <v/>
          </cell>
          <cell r="AI467" t="str">
            <v/>
          </cell>
          <cell r="AK467" t="str">
            <v/>
          </cell>
          <cell r="AM467" t="str">
            <v/>
          </cell>
          <cell r="AN467" t="str">
            <v/>
          </cell>
          <cell r="AO467" t="str">
            <v/>
          </cell>
          <cell r="AP467" t="str">
            <v/>
          </cell>
          <cell r="AQ467" t="str">
            <v/>
          </cell>
          <cell r="AR467" t="str">
            <v/>
          </cell>
          <cell r="AT467" t="str">
            <v/>
          </cell>
        </row>
        <row r="468">
          <cell r="T468">
            <v>0</v>
          </cell>
          <cell r="V468" t="str">
            <v/>
          </cell>
          <cell r="W468" t="str">
            <v/>
          </cell>
          <cell r="X468" t="str">
            <v/>
          </cell>
          <cell r="Y468" t="str">
            <v/>
          </cell>
          <cell r="Z468" t="str">
            <v/>
          </cell>
          <cell r="AA468" t="str">
            <v/>
          </cell>
          <cell r="AC468" t="str">
            <v/>
          </cell>
          <cell r="AE468" t="str">
            <v/>
          </cell>
          <cell r="AG468" t="str">
            <v/>
          </cell>
          <cell r="AI468" t="str">
            <v/>
          </cell>
          <cell r="AK468" t="str">
            <v/>
          </cell>
          <cell r="AM468" t="str">
            <v/>
          </cell>
          <cell r="AN468" t="str">
            <v/>
          </cell>
          <cell r="AO468" t="str">
            <v/>
          </cell>
          <cell r="AP468" t="str">
            <v/>
          </cell>
          <cell r="AQ468" t="str">
            <v/>
          </cell>
          <cell r="AR468" t="str">
            <v/>
          </cell>
          <cell r="AT468" t="str">
            <v/>
          </cell>
        </row>
        <row r="469">
          <cell r="V469" t="str">
            <v/>
          </cell>
          <cell r="W469" t="str">
            <v/>
          </cell>
          <cell r="X469" t="str">
            <v/>
          </cell>
          <cell r="Y469" t="str">
            <v/>
          </cell>
          <cell r="Z469" t="str">
            <v/>
          </cell>
          <cell r="AA469" t="str">
            <v/>
          </cell>
          <cell r="AC469" t="str">
            <v/>
          </cell>
          <cell r="AE469" t="str">
            <v/>
          </cell>
          <cell r="AG469" t="str">
            <v/>
          </cell>
          <cell r="AI469" t="str">
            <v/>
          </cell>
          <cell r="AK469" t="str">
            <v/>
          </cell>
          <cell r="AM469" t="str">
            <v/>
          </cell>
          <cell r="AN469" t="str">
            <v/>
          </cell>
          <cell r="AO469" t="str">
            <v/>
          </cell>
          <cell r="AP469" t="str">
            <v/>
          </cell>
          <cell r="AQ469" t="str">
            <v/>
          </cell>
          <cell r="AR469" t="str">
            <v/>
          </cell>
          <cell r="AT469" t="str">
            <v/>
          </cell>
        </row>
        <row r="470">
          <cell r="F470" t="str">
            <v>Training for Customer</v>
          </cell>
          <cell r="V470" t="str">
            <v/>
          </cell>
          <cell r="W470">
            <v>0</v>
          </cell>
          <cell r="X470" t="str">
            <v/>
          </cell>
          <cell r="Y470">
            <v>0</v>
          </cell>
          <cell r="Z470" t="str">
            <v/>
          </cell>
          <cell r="AA470">
            <v>0</v>
          </cell>
          <cell r="AC470">
            <v>0</v>
          </cell>
          <cell r="AE470" t="str">
            <v/>
          </cell>
          <cell r="AG470" t="str">
            <v/>
          </cell>
          <cell r="AI470" t="str">
            <v/>
          </cell>
          <cell r="AK470" t="str">
            <v/>
          </cell>
          <cell r="AM470" t="str">
            <v/>
          </cell>
          <cell r="AN470">
            <v>0</v>
          </cell>
          <cell r="AO470" t="str">
            <v/>
          </cell>
          <cell r="AP470">
            <v>0</v>
          </cell>
          <cell r="AQ470" t="str">
            <v/>
          </cell>
          <cell r="AR470">
            <v>0</v>
          </cell>
          <cell r="AT470">
            <v>0</v>
          </cell>
        </row>
        <row r="471">
          <cell r="V471" t="str">
            <v/>
          </cell>
          <cell r="W471" t="str">
            <v/>
          </cell>
          <cell r="X471" t="str">
            <v/>
          </cell>
          <cell r="Y471" t="str">
            <v/>
          </cell>
          <cell r="Z471" t="str">
            <v/>
          </cell>
          <cell r="AA471" t="str">
            <v/>
          </cell>
          <cell r="AC471" t="str">
            <v/>
          </cell>
          <cell r="AE471" t="str">
            <v/>
          </cell>
          <cell r="AG471" t="str">
            <v/>
          </cell>
          <cell r="AI471" t="str">
            <v/>
          </cell>
          <cell r="AK471" t="str">
            <v/>
          </cell>
          <cell r="AM471" t="str">
            <v/>
          </cell>
          <cell r="AN471" t="str">
            <v/>
          </cell>
          <cell r="AO471" t="str">
            <v/>
          </cell>
          <cell r="AP471" t="str">
            <v/>
          </cell>
          <cell r="AQ471" t="str">
            <v/>
          </cell>
          <cell r="AR471" t="str">
            <v/>
          </cell>
          <cell r="AT471" t="str">
            <v/>
          </cell>
        </row>
        <row r="472">
          <cell r="V472" t="str">
            <v/>
          </cell>
          <cell r="W472" t="str">
            <v/>
          </cell>
          <cell r="X472" t="str">
            <v/>
          </cell>
          <cell r="Y472" t="str">
            <v/>
          </cell>
          <cell r="Z472" t="str">
            <v/>
          </cell>
          <cell r="AA472" t="str">
            <v/>
          </cell>
          <cell r="AC472" t="str">
            <v/>
          </cell>
          <cell r="AE472" t="str">
            <v/>
          </cell>
          <cell r="AG472" t="str">
            <v/>
          </cell>
          <cell r="AI472" t="str">
            <v/>
          </cell>
          <cell r="AK472" t="str">
            <v/>
          </cell>
          <cell r="AM472" t="str">
            <v/>
          </cell>
          <cell r="AN472" t="str">
            <v/>
          </cell>
          <cell r="AO472" t="str">
            <v/>
          </cell>
          <cell r="AP472" t="str">
            <v/>
          </cell>
          <cell r="AQ472" t="str">
            <v/>
          </cell>
          <cell r="AR472" t="str">
            <v/>
          </cell>
          <cell r="AT472" t="str">
            <v/>
          </cell>
        </row>
        <row r="473">
          <cell r="T473">
            <v>0</v>
          </cell>
          <cell r="V473" t="str">
            <v/>
          </cell>
          <cell r="W473" t="str">
            <v/>
          </cell>
          <cell r="X473" t="str">
            <v/>
          </cell>
          <cell r="Y473" t="str">
            <v/>
          </cell>
          <cell r="Z473" t="str">
            <v/>
          </cell>
          <cell r="AA473" t="str">
            <v/>
          </cell>
          <cell r="AC473" t="str">
            <v/>
          </cell>
          <cell r="AE473" t="str">
            <v/>
          </cell>
          <cell r="AG473" t="str">
            <v/>
          </cell>
          <cell r="AI473" t="str">
            <v/>
          </cell>
          <cell r="AK473" t="str">
            <v/>
          </cell>
          <cell r="AM473" t="str">
            <v/>
          </cell>
          <cell r="AN473" t="str">
            <v/>
          </cell>
          <cell r="AO473" t="str">
            <v/>
          </cell>
          <cell r="AP473" t="str">
            <v/>
          </cell>
          <cell r="AQ473" t="str">
            <v/>
          </cell>
          <cell r="AR473" t="str">
            <v/>
          </cell>
          <cell r="AT473" t="str">
            <v/>
          </cell>
        </row>
        <row r="474">
          <cell r="T474">
            <v>0</v>
          </cell>
          <cell r="V474" t="str">
            <v/>
          </cell>
          <cell r="W474" t="str">
            <v/>
          </cell>
          <cell r="X474" t="str">
            <v/>
          </cell>
          <cell r="Y474" t="str">
            <v/>
          </cell>
          <cell r="Z474" t="str">
            <v/>
          </cell>
          <cell r="AA474" t="str">
            <v/>
          </cell>
          <cell r="AC474" t="str">
            <v/>
          </cell>
          <cell r="AE474" t="str">
            <v/>
          </cell>
          <cell r="AG474" t="str">
            <v/>
          </cell>
          <cell r="AI474" t="str">
            <v/>
          </cell>
          <cell r="AK474" t="str">
            <v/>
          </cell>
          <cell r="AM474" t="str">
            <v/>
          </cell>
          <cell r="AN474" t="str">
            <v/>
          </cell>
          <cell r="AO474" t="str">
            <v/>
          </cell>
          <cell r="AP474" t="str">
            <v/>
          </cell>
          <cell r="AQ474" t="str">
            <v/>
          </cell>
          <cell r="AR474" t="str">
            <v/>
          </cell>
          <cell r="AT474" t="str">
            <v/>
          </cell>
        </row>
        <row r="475">
          <cell r="T475">
            <v>0</v>
          </cell>
          <cell r="V475" t="str">
            <v/>
          </cell>
          <cell r="W475" t="str">
            <v/>
          </cell>
          <cell r="X475" t="str">
            <v/>
          </cell>
          <cell r="Y475" t="str">
            <v/>
          </cell>
          <cell r="Z475" t="str">
            <v/>
          </cell>
          <cell r="AA475" t="str">
            <v/>
          </cell>
          <cell r="AC475" t="str">
            <v/>
          </cell>
          <cell r="AE475" t="str">
            <v/>
          </cell>
          <cell r="AG475" t="str">
            <v/>
          </cell>
          <cell r="AI475" t="str">
            <v/>
          </cell>
          <cell r="AK475" t="str">
            <v/>
          </cell>
          <cell r="AM475" t="str">
            <v/>
          </cell>
          <cell r="AN475" t="str">
            <v/>
          </cell>
          <cell r="AO475" t="str">
            <v/>
          </cell>
          <cell r="AP475" t="str">
            <v/>
          </cell>
          <cell r="AQ475" t="str">
            <v/>
          </cell>
          <cell r="AR475" t="str">
            <v/>
          </cell>
          <cell r="AT475" t="str">
            <v/>
          </cell>
        </row>
        <row r="476">
          <cell r="T476">
            <v>0</v>
          </cell>
          <cell r="V476" t="str">
            <v/>
          </cell>
          <cell r="W476" t="str">
            <v/>
          </cell>
          <cell r="X476" t="str">
            <v/>
          </cell>
          <cell r="Y476" t="str">
            <v/>
          </cell>
          <cell r="Z476" t="str">
            <v/>
          </cell>
          <cell r="AA476" t="str">
            <v/>
          </cell>
          <cell r="AC476" t="str">
            <v/>
          </cell>
          <cell r="AE476" t="str">
            <v/>
          </cell>
          <cell r="AG476" t="str">
            <v/>
          </cell>
          <cell r="AI476" t="str">
            <v/>
          </cell>
          <cell r="AK476" t="str">
            <v/>
          </cell>
          <cell r="AM476" t="str">
            <v/>
          </cell>
          <cell r="AN476" t="str">
            <v/>
          </cell>
          <cell r="AO476" t="str">
            <v/>
          </cell>
          <cell r="AP476" t="str">
            <v/>
          </cell>
          <cell r="AQ476" t="str">
            <v/>
          </cell>
          <cell r="AR476" t="str">
            <v/>
          </cell>
          <cell r="AT476" t="str">
            <v/>
          </cell>
        </row>
        <row r="477">
          <cell r="T477">
            <v>0</v>
          </cell>
          <cell r="V477" t="str">
            <v/>
          </cell>
          <cell r="W477" t="str">
            <v/>
          </cell>
          <cell r="X477" t="str">
            <v/>
          </cell>
          <cell r="Y477" t="str">
            <v/>
          </cell>
          <cell r="Z477" t="str">
            <v/>
          </cell>
          <cell r="AA477" t="str">
            <v/>
          </cell>
          <cell r="AC477" t="str">
            <v/>
          </cell>
          <cell r="AE477" t="str">
            <v/>
          </cell>
          <cell r="AG477" t="str">
            <v/>
          </cell>
          <cell r="AI477" t="str">
            <v/>
          </cell>
          <cell r="AK477" t="str">
            <v/>
          </cell>
          <cell r="AM477" t="str">
            <v/>
          </cell>
          <cell r="AN477" t="str">
            <v/>
          </cell>
          <cell r="AO477" t="str">
            <v/>
          </cell>
          <cell r="AP477" t="str">
            <v/>
          </cell>
          <cell r="AQ477" t="str">
            <v/>
          </cell>
          <cell r="AR477" t="str">
            <v/>
          </cell>
          <cell r="AT477" t="str">
            <v/>
          </cell>
        </row>
        <row r="478">
          <cell r="T478">
            <v>0</v>
          </cell>
          <cell r="V478" t="str">
            <v/>
          </cell>
          <cell r="W478" t="str">
            <v/>
          </cell>
          <cell r="X478" t="str">
            <v/>
          </cell>
          <cell r="Y478" t="str">
            <v/>
          </cell>
          <cell r="Z478" t="str">
            <v/>
          </cell>
          <cell r="AA478" t="str">
            <v/>
          </cell>
          <cell r="AC478" t="str">
            <v/>
          </cell>
          <cell r="AE478" t="str">
            <v/>
          </cell>
          <cell r="AG478" t="str">
            <v/>
          </cell>
          <cell r="AI478" t="str">
            <v/>
          </cell>
          <cell r="AK478" t="str">
            <v/>
          </cell>
          <cell r="AM478" t="str">
            <v/>
          </cell>
          <cell r="AN478" t="str">
            <v/>
          </cell>
          <cell r="AO478" t="str">
            <v/>
          </cell>
          <cell r="AP478" t="str">
            <v/>
          </cell>
          <cell r="AQ478" t="str">
            <v/>
          </cell>
          <cell r="AR478" t="str">
            <v/>
          </cell>
          <cell r="AT478" t="str">
            <v/>
          </cell>
        </row>
        <row r="479">
          <cell r="V479" t="str">
            <v/>
          </cell>
          <cell r="W479" t="str">
            <v/>
          </cell>
          <cell r="X479" t="str">
            <v/>
          </cell>
          <cell r="Y479" t="str">
            <v/>
          </cell>
          <cell r="Z479" t="str">
            <v/>
          </cell>
          <cell r="AA479" t="str">
            <v/>
          </cell>
          <cell r="AC479" t="str">
            <v/>
          </cell>
          <cell r="AE479" t="str">
            <v/>
          </cell>
          <cell r="AG479" t="str">
            <v/>
          </cell>
          <cell r="AI479" t="str">
            <v/>
          </cell>
          <cell r="AK479" t="str">
            <v/>
          </cell>
          <cell r="AM479" t="str">
            <v/>
          </cell>
          <cell r="AN479" t="str">
            <v/>
          </cell>
          <cell r="AO479" t="str">
            <v/>
          </cell>
          <cell r="AP479" t="str">
            <v/>
          </cell>
          <cell r="AQ479" t="str">
            <v/>
          </cell>
          <cell r="AR479" t="str">
            <v/>
          </cell>
          <cell r="AT479" t="str">
            <v/>
          </cell>
        </row>
        <row r="480">
          <cell r="F480" t="str">
            <v>Project Management (*)</v>
          </cell>
          <cell r="V480">
            <v>0.27293408375551631</v>
          </cell>
          <cell r="W480">
            <v>1120155.6897022214</v>
          </cell>
          <cell r="X480" t="str">
            <v/>
          </cell>
          <cell r="Y480">
            <v>0</v>
          </cell>
          <cell r="Z480" t="str">
            <v/>
          </cell>
          <cell r="AA480">
            <v>0</v>
          </cell>
          <cell r="AC480">
            <v>1120155.6897022214</v>
          </cell>
          <cell r="AE480">
            <v>2.6842531599547441</v>
          </cell>
          <cell r="AG480" t="str">
            <v/>
          </cell>
          <cell r="AI480" t="str">
            <v/>
          </cell>
          <cell r="AK480">
            <v>2.6842531599547441</v>
          </cell>
          <cell r="AM480">
            <v>0.31727836966470968</v>
          </cell>
          <cell r="AN480">
            <v>417306.27588088857</v>
          </cell>
          <cell r="AO480" t="str">
            <v/>
          </cell>
          <cell r="AP480">
            <v>0</v>
          </cell>
          <cell r="AQ480" t="str">
            <v/>
          </cell>
          <cell r="AR480">
            <v>0</v>
          </cell>
          <cell r="AT480">
            <v>417306.27588088857</v>
          </cell>
        </row>
        <row r="481">
          <cell r="V481" t="str">
            <v/>
          </cell>
          <cell r="W481" t="str">
            <v/>
          </cell>
          <cell r="X481" t="str">
            <v/>
          </cell>
          <cell r="Y481" t="str">
            <v/>
          </cell>
          <cell r="Z481" t="str">
            <v/>
          </cell>
          <cell r="AA481" t="str">
            <v/>
          </cell>
          <cell r="AC481" t="str">
            <v/>
          </cell>
          <cell r="AE481" t="str">
            <v/>
          </cell>
          <cell r="AG481" t="str">
            <v/>
          </cell>
          <cell r="AI481" t="str">
            <v/>
          </cell>
          <cell r="AK481" t="str">
            <v/>
          </cell>
          <cell r="AM481" t="str">
            <v/>
          </cell>
          <cell r="AN481" t="str">
            <v/>
          </cell>
          <cell r="AO481" t="str">
            <v/>
          </cell>
          <cell r="AP481" t="str">
            <v/>
          </cell>
          <cell r="AQ481" t="str">
            <v/>
          </cell>
          <cell r="AR481" t="str">
            <v/>
          </cell>
          <cell r="AT481" t="str">
            <v/>
          </cell>
        </row>
        <row r="482">
          <cell r="V482" t="str">
            <v/>
          </cell>
          <cell r="W482" t="str">
            <v/>
          </cell>
          <cell r="X482" t="str">
            <v/>
          </cell>
          <cell r="Y482" t="str">
            <v/>
          </cell>
          <cell r="Z482" t="str">
            <v/>
          </cell>
          <cell r="AA482" t="str">
            <v/>
          </cell>
          <cell r="AC482" t="str">
            <v/>
          </cell>
          <cell r="AE482" t="str">
            <v/>
          </cell>
          <cell r="AG482" t="str">
            <v/>
          </cell>
          <cell r="AI482" t="str">
            <v/>
          </cell>
          <cell r="AK482" t="str">
            <v/>
          </cell>
          <cell r="AM482" t="str">
            <v/>
          </cell>
          <cell r="AN482" t="str">
            <v/>
          </cell>
          <cell r="AO482" t="str">
            <v/>
          </cell>
          <cell r="AP482" t="str">
            <v/>
          </cell>
          <cell r="AQ482" t="str">
            <v/>
          </cell>
          <cell r="AR482" t="str">
            <v/>
          </cell>
          <cell r="AT482" t="str">
            <v/>
          </cell>
        </row>
        <row r="483">
          <cell r="T483">
            <v>0</v>
          </cell>
          <cell r="V483" t="str">
            <v/>
          </cell>
          <cell r="W483" t="str">
            <v/>
          </cell>
          <cell r="X483" t="str">
            <v/>
          </cell>
          <cell r="Y483" t="str">
            <v/>
          </cell>
          <cell r="Z483" t="str">
            <v/>
          </cell>
          <cell r="AA483" t="str">
            <v/>
          </cell>
          <cell r="AC483" t="str">
            <v/>
          </cell>
          <cell r="AE483" t="str">
            <v/>
          </cell>
          <cell r="AG483" t="str">
            <v/>
          </cell>
          <cell r="AI483" t="str">
            <v/>
          </cell>
          <cell r="AK483" t="str">
            <v/>
          </cell>
          <cell r="AM483" t="str">
            <v/>
          </cell>
          <cell r="AN483" t="str">
            <v/>
          </cell>
          <cell r="AO483" t="str">
            <v/>
          </cell>
          <cell r="AP483" t="str">
            <v/>
          </cell>
          <cell r="AQ483" t="str">
            <v/>
          </cell>
          <cell r="AR483" t="str">
            <v/>
          </cell>
          <cell r="AT483" t="str">
            <v/>
          </cell>
        </row>
        <row r="484">
          <cell r="J484" t="str">
            <v>PROJECT MANAGEMENT</v>
          </cell>
          <cell r="T484">
            <v>0</v>
          </cell>
          <cell r="V484">
            <v>1120155.6897022214</v>
          </cell>
          <cell r="W484">
            <v>1120155.6897022214</v>
          </cell>
          <cell r="X484">
            <v>0</v>
          </cell>
          <cell r="Y484">
            <v>0</v>
          </cell>
          <cell r="Z484">
            <v>0</v>
          </cell>
          <cell r="AA484">
            <v>0</v>
          </cell>
          <cell r="AC484">
            <v>1120155.6897022214</v>
          </cell>
          <cell r="AE484">
            <v>2.6842531599547441</v>
          </cell>
          <cell r="AG484" t="str">
            <v>no cost</v>
          </cell>
          <cell r="AI484" t="str">
            <v>no cost</v>
          </cell>
          <cell r="AK484">
            <v>2.6842531599547441</v>
          </cell>
          <cell r="AM484">
            <v>417306.27588088857</v>
          </cell>
          <cell r="AN484">
            <v>417306.27588088857</v>
          </cell>
          <cell r="AO484">
            <v>0</v>
          </cell>
          <cell r="AP484">
            <v>0</v>
          </cell>
          <cell r="AQ484">
            <v>0</v>
          </cell>
          <cell r="AR484">
            <v>0</v>
          </cell>
          <cell r="AT484">
            <v>417306.27588088857</v>
          </cell>
        </row>
        <row r="485">
          <cell r="K485" t="str">
            <v>BSS PM</v>
          </cell>
          <cell r="L485" t="str">
            <v>Project Management</v>
          </cell>
          <cell r="N485">
            <v>1</v>
          </cell>
          <cell r="T485">
            <v>1</v>
          </cell>
          <cell r="V485">
            <v>1120155.6897022214</v>
          </cell>
          <cell r="W485" t="str">
            <v/>
          </cell>
          <cell r="X485">
            <v>1120155.6897022214</v>
          </cell>
          <cell r="Y485" t="str">
            <v/>
          </cell>
          <cell r="Z485">
            <v>1120155.6897022214</v>
          </cell>
          <cell r="AA485" t="str">
            <v/>
          </cell>
          <cell r="AC485" t="str">
            <v/>
          </cell>
          <cell r="AE485">
            <v>2.6842531599547441</v>
          </cell>
          <cell r="AG485">
            <v>2.6842531599547441</v>
          </cell>
          <cell r="AI485">
            <v>2.6842531599547441</v>
          </cell>
          <cell r="AK485" t="str">
            <v/>
          </cell>
          <cell r="AM485">
            <v>417306.27588088857</v>
          </cell>
          <cell r="AN485" t="str">
            <v/>
          </cell>
          <cell r="AO485">
            <v>417306.27588088857</v>
          </cell>
          <cell r="AP485" t="str">
            <v/>
          </cell>
          <cell r="AQ485">
            <v>417306.27588088857</v>
          </cell>
          <cell r="AR485" t="str">
            <v/>
          </cell>
          <cell r="AT485" t="str">
            <v/>
          </cell>
        </row>
        <row r="486">
          <cell r="T486">
            <v>0</v>
          </cell>
          <cell r="V486" t="str">
            <v/>
          </cell>
          <cell r="W486" t="str">
            <v/>
          </cell>
          <cell r="X486" t="str">
            <v/>
          </cell>
          <cell r="Y486" t="str">
            <v/>
          </cell>
          <cell r="Z486" t="str">
            <v/>
          </cell>
          <cell r="AA486" t="str">
            <v/>
          </cell>
          <cell r="AC486" t="str">
            <v/>
          </cell>
          <cell r="AE486" t="str">
            <v/>
          </cell>
          <cell r="AG486" t="str">
            <v/>
          </cell>
          <cell r="AI486" t="str">
            <v/>
          </cell>
          <cell r="AK486" t="str">
            <v/>
          </cell>
          <cell r="AM486" t="str">
            <v/>
          </cell>
          <cell r="AN486" t="str">
            <v/>
          </cell>
          <cell r="AO486" t="str">
            <v/>
          </cell>
          <cell r="AP486" t="str">
            <v/>
          </cell>
          <cell r="AQ486" t="str">
            <v/>
          </cell>
          <cell r="AR486" t="str">
            <v/>
          </cell>
          <cell r="AT486" t="str">
            <v/>
          </cell>
        </row>
        <row r="487">
          <cell r="T487">
            <v>0</v>
          </cell>
          <cell r="V487" t="str">
            <v/>
          </cell>
          <cell r="W487" t="str">
            <v/>
          </cell>
          <cell r="X487" t="str">
            <v/>
          </cell>
          <cell r="Y487" t="str">
            <v/>
          </cell>
          <cell r="Z487" t="str">
            <v/>
          </cell>
          <cell r="AA487" t="str">
            <v/>
          </cell>
          <cell r="AC487" t="str">
            <v/>
          </cell>
          <cell r="AE487" t="str">
            <v/>
          </cell>
          <cell r="AG487" t="str">
            <v/>
          </cell>
          <cell r="AI487" t="str">
            <v/>
          </cell>
          <cell r="AK487" t="str">
            <v/>
          </cell>
          <cell r="AM487" t="str">
            <v/>
          </cell>
          <cell r="AN487" t="str">
            <v/>
          </cell>
          <cell r="AO487" t="str">
            <v/>
          </cell>
          <cell r="AP487" t="str">
            <v/>
          </cell>
          <cell r="AQ487" t="str">
            <v/>
          </cell>
          <cell r="AR487" t="str">
            <v/>
          </cell>
          <cell r="AT487" t="str">
            <v/>
          </cell>
        </row>
        <row r="488">
          <cell r="T488">
            <v>0</v>
          </cell>
          <cell r="V488" t="str">
            <v/>
          </cell>
          <cell r="W488" t="str">
            <v/>
          </cell>
          <cell r="X488" t="str">
            <v/>
          </cell>
          <cell r="Y488" t="str">
            <v/>
          </cell>
          <cell r="Z488" t="str">
            <v/>
          </cell>
          <cell r="AA488" t="str">
            <v/>
          </cell>
          <cell r="AC488" t="str">
            <v/>
          </cell>
          <cell r="AE488" t="str">
            <v/>
          </cell>
          <cell r="AG488" t="str">
            <v/>
          </cell>
          <cell r="AI488" t="str">
            <v/>
          </cell>
          <cell r="AK488" t="str">
            <v/>
          </cell>
          <cell r="AM488" t="str">
            <v/>
          </cell>
          <cell r="AN488" t="str">
            <v/>
          </cell>
          <cell r="AO488" t="str">
            <v/>
          </cell>
          <cell r="AP488" t="str">
            <v/>
          </cell>
          <cell r="AQ488" t="str">
            <v/>
          </cell>
          <cell r="AR488" t="str">
            <v/>
          </cell>
          <cell r="AT488" t="str">
            <v/>
          </cell>
        </row>
        <row r="489">
          <cell r="T489">
            <v>0</v>
          </cell>
          <cell r="V489" t="str">
            <v/>
          </cell>
          <cell r="W489" t="str">
            <v/>
          </cell>
          <cell r="X489" t="str">
            <v/>
          </cell>
          <cell r="Y489" t="str">
            <v/>
          </cell>
          <cell r="Z489" t="str">
            <v/>
          </cell>
          <cell r="AA489" t="str">
            <v/>
          </cell>
          <cell r="AC489" t="str">
            <v/>
          </cell>
          <cell r="AE489" t="str">
            <v/>
          </cell>
          <cell r="AG489" t="str">
            <v/>
          </cell>
          <cell r="AI489" t="str">
            <v/>
          </cell>
          <cell r="AK489" t="str">
            <v/>
          </cell>
          <cell r="AM489" t="str">
            <v/>
          </cell>
          <cell r="AN489" t="str">
            <v/>
          </cell>
          <cell r="AO489" t="str">
            <v/>
          </cell>
          <cell r="AP489" t="str">
            <v/>
          </cell>
          <cell r="AQ489" t="str">
            <v/>
          </cell>
          <cell r="AR489" t="str">
            <v/>
          </cell>
          <cell r="AT489" t="str">
            <v/>
          </cell>
        </row>
        <row r="490">
          <cell r="T490">
            <v>0</v>
          </cell>
          <cell r="V490" t="str">
            <v/>
          </cell>
          <cell r="W490" t="str">
            <v/>
          </cell>
          <cell r="X490" t="str">
            <v/>
          </cell>
          <cell r="Y490" t="str">
            <v/>
          </cell>
          <cell r="Z490" t="str">
            <v/>
          </cell>
          <cell r="AA490" t="str">
            <v/>
          </cell>
          <cell r="AC490" t="str">
            <v/>
          </cell>
          <cell r="AE490" t="str">
            <v/>
          </cell>
          <cell r="AG490" t="str">
            <v/>
          </cell>
          <cell r="AI490" t="str">
            <v/>
          </cell>
          <cell r="AK490" t="str">
            <v/>
          </cell>
          <cell r="AM490" t="str">
            <v/>
          </cell>
          <cell r="AN490" t="str">
            <v/>
          </cell>
          <cell r="AO490" t="str">
            <v/>
          </cell>
          <cell r="AP490" t="str">
            <v/>
          </cell>
          <cell r="AQ490" t="str">
            <v/>
          </cell>
          <cell r="AR490" t="str">
            <v/>
          </cell>
          <cell r="AT490" t="str">
            <v/>
          </cell>
        </row>
        <row r="491">
          <cell r="T491">
            <v>0</v>
          </cell>
          <cell r="V491" t="str">
            <v/>
          </cell>
          <cell r="W491" t="str">
            <v/>
          </cell>
          <cell r="X491" t="str">
            <v/>
          </cell>
          <cell r="Y491" t="str">
            <v/>
          </cell>
          <cell r="Z491" t="str">
            <v/>
          </cell>
          <cell r="AA491" t="str">
            <v/>
          </cell>
          <cell r="AC491" t="str">
            <v/>
          </cell>
          <cell r="AE491" t="str">
            <v/>
          </cell>
          <cell r="AG491" t="str">
            <v/>
          </cell>
          <cell r="AI491" t="str">
            <v/>
          </cell>
          <cell r="AK491" t="str">
            <v/>
          </cell>
          <cell r="AM491" t="str">
            <v/>
          </cell>
          <cell r="AN491" t="str">
            <v/>
          </cell>
          <cell r="AO491" t="str">
            <v/>
          </cell>
          <cell r="AP491" t="str">
            <v/>
          </cell>
          <cell r="AQ491" t="str">
            <v/>
          </cell>
          <cell r="AR491" t="str">
            <v/>
          </cell>
          <cell r="AT491" t="str">
            <v/>
          </cell>
        </row>
        <row r="492">
          <cell r="T492">
            <v>0</v>
          </cell>
          <cell r="V492" t="str">
            <v/>
          </cell>
          <cell r="W492" t="str">
            <v/>
          </cell>
          <cell r="X492" t="str">
            <v/>
          </cell>
          <cell r="Y492" t="str">
            <v/>
          </cell>
          <cell r="Z492" t="str">
            <v/>
          </cell>
          <cell r="AA492" t="str">
            <v/>
          </cell>
          <cell r="AC492" t="str">
            <v/>
          </cell>
          <cell r="AE492" t="str">
            <v/>
          </cell>
          <cell r="AG492" t="str">
            <v/>
          </cell>
          <cell r="AI492" t="str">
            <v/>
          </cell>
          <cell r="AK492" t="str">
            <v/>
          </cell>
          <cell r="AM492" t="str">
            <v/>
          </cell>
          <cell r="AN492" t="str">
            <v/>
          </cell>
          <cell r="AO492" t="str">
            <v/>
          </cell>
          <cell r="AP492" t="str">
            <v/>
          </cell>
          <cell r="AQ492" t="str">
            <v/>
          </cell>
          <cell r="AR492" t="str">
            <v/>
          </cell>
          <cell r="AT492" t="str">
            <v/>
          </cell>
        </row>
        <row r="493">
          <cell r="T493">
            <v>0</v>
          </cell>
          <cell r="V493" t="str">
            <v/>
          </cell>
          <cell r="W493" t="str">
            <v/>
          </cell>
          <cell r="X493" t="str">
            <v/>
          </cell>
          <cell r="Y493" t="str">
            <v/>
          </cell>
          <cell r="Z493" t="str">
            <v/>
          </cell>
          <cell r="AA493" t="str">
            <v/>
          </cell>
          <cell r="AC493" t="str">
            <v/>
          </cell>
          <cell r="AE493" t="str">
            <v/>
          </cell>
          <cell r="AG493" t="str">
            <v/>
          </cell>
          <cell r="AI493" t="str">
            <v/>
          </cell>
          <cell r="AK493" t="str">
            <v/>
          </cell>
          <cell r="AM493" t="str">
            <v/>
          </cell>
          <cell r="AN493" t="str">
            <v/>
          </cell>
          <cell r="AO493" t="str">
            <v/>
          </cell>
          <cell r="AP493" t="str">
            <v/>
          </cell>
          <cell r="AQ493" t="str">
            <v/>
          </cell>
          <cell r="AR493" t="str">
            <v/>
          </cell>
          <cell r="AT493" t="str">
            <v/>
          </cell>
        </row>
        <row r="494">
          <cell r="V494" t="str">
            <v/>
          </cell>
          <cell r="W494" t="str">
            <v/>
          </cell>
          <cell r="X494" t="str">
            <v/>
          </cell>
          <cell r="Y494" t="str">
            <v/>
          </cell>
          <cell r="Z494" t="str">
            <v/>
          </cell>
          <cell r="AA494" t="str">
            <v/>
          </cell>
          <cell r="AC494" t="str">
            <v/>
          </cell>
          <cell r="AE494" t="str">
            <v/>
          </cell>
          <cell r="AG494" t="str">
            <v/>
          </cell>
          <cell r="AI494" t="str">
            <v/>
          </cell>
          <cell r="AK494" t="str">
            <v/>
          </cell>
          <cell r="AM494" t="str">
            <v/>
          </cell>
          <cell r="AN494" t="str">
            <v/>
          </cell>
          <cell r="AO494" t="str">
            <v/>
          </cell>
          <cell r="AP494" t="str">
            <v/>
          </cell>
          <cell r="AQ494" t="str">
            <v/>
          </cell>
          <cell r="AR494" t="str">
            <v/>
          </cell>
          <cell r="AT494" t="str">
            <v/>
          </cell>
        </row>
        <row r="495">
          <cell r="F495" t="str">
            <v>Logistics (*)</v>
          </cell>
          <cell r="V495">
            <v>0.18473209492750967</v>
          </cell>
          <cell r="W495">
            <v>758163.67218181328</v>
          </cell>
          <cell r="X495">
            <v>0.15347476974552915</v>
          </cell>
          <cell r="Y495">
            <v>812211.8627828504</v>
          </cell>
          <cell r="Z495">
            <v>0.1560272244328475</v>
          </cell>
          <cell r="AA495">
            <v>770568.57198781311</v>
          </cell>
          <cell r="AC495">
            <v>2340944.1069524768</v>
          </cell>
          <cell r="AE495" t="str">
            <v>no cost</v>
          </cell>
          <cell r="AG495" t="str">
            <v>no cost</v>
          </cell>
          <cell r="AI495" t="str">
            <v>no cost</v>
          </cell>
          <cell r="AK495" t="str">
            <v>no cost</v>
          </cell>
          <cell r="AM495" t="str">
            <v/>
          </cell>
          <cell r="AN495">
            <v>0</v>
          </cell>
          <cell r="AO495" t="str">
            <v/>
          </cell>
          <cell r="AP495">
            <v>0</v>
          </cell>
          <cell r="AQ495" t="str">
            <v/>
          </cell>
          <cell r="AR495">
            <v>0</v>
          </cell>
          <cell r="AT495">
            <v>0</v>
          </cell>
        </row>
        <row r="496">
          <cell r="V496" t="str">
            <v/>
          </cell>
          <cell r="W496" t="str">
            <v/>
          </cell>
          <cell r="X496" t="str">
            <v/>
          </cell>
          <cell r="Y496" t="str">
            <v/>
          </cell>
          <cell r="Z496" t="str">
            <v/>
          </cell>
          <cell r="AA496" t="str">
            <v/>
          </cell>
          <cell r="AC496" t="str">
            <v/>
          </cell>
          <cell r="AE496" t="str">
            <v/>
          </cell>
          <cell r="AG496" t="str">
            <v/>
          </cell>
          <cell r="AI496" t="str">
            <v/>
          </cell>
          <cell r="AK496" t="str">
            <v/>
          </cell>
          <cell r="AM496" t="str">
            <v/>
          </cell>
          <cell r="AN496" t="str">
            <v/>
          </cell>
          <cell r="AO496" t="str">
            <v/>
          </cell>
          <cell r="AP496" t="str">
            <v/>
          </cell>
          <cell r="AQ496" t="str">
            <v/>
          </cell>
          <cell r="AR496" t="str">
            <v/>
          </cell>
          <cell r="AT496" t="str">
            <v/>
          </cell>
        </row>
        <row r="497">
          <cell r="V497" t="str">
            <v/>
          </cell>
          <cell r="W497" t="str">
            <v/>
          </cell>
          <cell r="X497" t="str">
            <v/>
          </cell>
          <cell r="Y497" t="str">
            <v/>
          </cell>
          <cell r="Z497" t="str">
            <v/>
          </cell>
          <cell r="AA497" t="str">
            <v/>
          </cell>
          <cell r="AC497" t="str">
            <v/>
          </cell>
          <cell r="AE497" t="str">
            <v/>
          </cell>
          <cell r="AG497" t="str">
            <v/>
          </cell>
          <cell r="AI497" t="str">
            <v/>
          </cell>
          <cell r="AK497" t="str">
            <v/>
          </cell>
          <cell r="AM497" t="str">
            <v/>
          </cell>
          <cell r="AN497" t="str">
            <v/>
          </cell>
          <cell r="AO497" t="str">
            <v/>
          </cell>
          <cell r="AP497" t="str">
            <v/>
          </cell>
          <cell r="AQ497" t="str">
            <v/>
          </cell>
          <cell r="AR497" t="str">
            <v/>
          </cell>
          <cell r="AT497" t="str">
            <v/>
          </cell>
        </row>
        <row r="498">
          <cell r="J498" t="str">
            <v>CIP to DDP</v>
          </cell>
          <cell r="T498">
            <v>0</v>
          </cell>
          <cell r="V498">
            <v>758163.67218181328</v>
          </cell>
          <cell r="W498">
            <v>758163.67218181328</v>
          </cell>
          <cell r="X498">
            <v>812211.8627828504</v>
          </cell>
          <cell r="Y498">
            <v>812211.8627828504</v>
          </cell>
          <cell r="Z498">
            <v>770568.57198781311</v>
          </cell>
          <cell r="AA498">
            <v>770568.57198781311</v>
          </cell>
          <cell r="AC498">
            <v>2340944.1069524768</v>
          </cell>
          <cell r="AE498" t="str">
            <v>no cost</v>
          </cell>
          <cell r="AG498" t="str">
            <v>no cost</v>
          </cell>
          <cell r="AI498" t="str">
            <v>no cost</v>
          </cell>
          <cell r="AK498" t="str">
            <v>no cost</v>
          </cell>
          <cell r="AM498">
            <v>0</v>
          </cell>
          <cell r="AN498">
            <v>0</v>
          </cell>
          <cell r="AO498">
            <v>0</v>
          </cell>
          <cell r="AP498">
            <v>0</v>
          </cell>
          <cell r="AQ498">
            <v>0</v>
          </cell>
          <cell r="AR498">
            <v>0</v>
          </cell>
          <cell r="AT498">
            <v>0</v>
          </cell>
        </row>
        <row r="499">
          <cell r="K499" t="str">
            <v>CIP to DDP</v>
          </cell>
          <cell r="L499" t="str">
            <v>Custom &amp; Duties</v>
          </cell>
          <cell r="N499">
            <v>1</v>
          </cell>
          <cell r="P499">
            <v>1</v>
          </cell>
          <cell r="R499">
            <v>1</v>
          </cell>
          <cell r="T499">
            <v>3</v>
          </cell>
          <cell r="V499">
            <v>619484.51963008591</v>
          </cell>
          <cell r="W499" t="str">
            <v/>
          </cell>
          <cell r="X499">
            <v>631720.33771999471</v>
          </cell>
          <cell r="Y499" t="str">
            <v/>
          </cell>
          <cell r="Z499">
            <v>605333.59125111683</v>
          </cell>
          <cell r="AA499" t="str">
            <v/>
          </cell>
          <cell r="AC499" t="str">
            <v/>
          </cell>
          <cell r="AE499" t="str">
            <v>no cost</v>
          </cell>
          <cell r="AG499" t="str">
            <v>no cost</v>
          </cell>
          <cell r="AI499" t="str">
            <v>no cost</v>
          </cell>
          <cell r="AK499" t="str">
            <v/>
          </cell>
          <cell r="AM499">
            <v>0</v>
          </cell>
          <cell r="AN499" t="str">
            <v/>
          </cell>
          <cell r="AO499">
            <v>0</v>
          </cell>
          <cell r="AP499" t="str">
            <v/>
          </cell>
          <cell r="AQ499">
            <v>0</v>
          </cell>
          <cell r="AR499" t="str">
            <v/>
          </cell>
          <cell r="AT499" t="str">
            <v/>
          </cell>
        </row>
        <row r="500">
          <cell r="K500" t="str">
            <v>Local Transport</v>
          </cell>
          <cell r="L500" t="str">
            <v>Local Transportation</v>
          </cell>
          <cell r="N500">
            <v>1</v>
          </cell>
          <cell r="P500">
            <v>1</v>
          </cell>
          <cell r="R500">
            <v>1</v>
          </cell>
          <cell r="T500">
            <v>3</v>
          </cell>
          <cell r="V500">
            <v>138679.1525517274</v>
          </cell>
          <cell r="W500" t="str">
            <v/>
          </cell>
          <cell r="X500">
            <v>180491.52506285562</v>
          </cell>
          <cell r="Y500" t="str">
            <v/>
          </cell>
          <cell r="Z500">
            <v>165234.98073669625</v>
          </cell>
          <cell r="AA500" t="str">
            <v/>
          </cell>
          <cell r="AC500" t="str">
            <v/>
          </cell>
          <cell r="AE500" t="str">
            <v>no cost</v>
          </cell>
          <cell r="AG500" t="str">
            <v>no cost</v>
          </cell>
          <cell r="AI500" t="str">
            <v>no cost</v>
          </cell>
          <cell r="AK500" t="str">
            <v/>
          </cell>
          <cell r="AM500">
            <v>0</v>
          </cell>
          <cell r="AN500" t="str">
            <v/>
          </cell>
          <cell r="AO500">
            <v>0</v>
          </cell>
          <cell r="AP500" t="str">
            <v/>
          </cell>
          <cell r="AQ500">
            <v>0</v>
          </cell>
          <cell r="AR500" t="str">
            <v/>
          </cell>
          <cell r="AT500" t="str">
            <v/>
          </cell>
        </row>
        <row r="501">
          <cell r="T501">
            <v>0</v>
          </cell>
          <cell r="V501" t="str">
            <v/>
          </cell>
          <cell r="W501" t="str">
            <v/>
          </cell>
          <cell r="X501" t="str">
            <v/>
          </cell>
          <cell r="Y501" t="str">
            <v/>
          </cell>
          <cell r="Z501" t="str">
            <v/>
          </cell>
          <cell r="AA501" t="str">
            <v/>
          </cell>
          <cell r="AC501" t="str">
            <v/>
          </cell>
          <cell r="AE501" t="str">
            <v/>
          </cell>
          <cell r="AG501" t="str">
            <v/>
          </cell>
          <cell r="AI501" t="str">
            <v/>
          </cell>
          <cell r="AK501" t="str">
            <v/>
          </cell>
          <cell r="AM501" t="str">
            <v/>
          </cell>
          <cell r="AN501" t="str">
            <v/>
          </cell>
          <cell r="AO501" t="str">
            <v/>
          </cell>
          <cell r="AP501" t="str">
            <v/>
          </cell>
          <cell r="AQ501" t="str">
            <v/>
          </cell>
          <cell r="AR501" t="str">
            <v/>
          </cell>
          <cell r="AT501" t="str">
            <v/>
          </cell>
        </row>
        <row r="502">
          <cell r="T502">
            <v>0</v>
          </cell>
          <cell r="V502" t="str">
            <v/>
          </cell>
          <cell r="W502" t="str">
            <v/>
          </cell>
          <cell r="X502" t="str">
            <v/>
          </cell>
          <cell r="Y502" t="str">
            <v/>
          </cell>
          <cell r="Z502" t="str">
            <v/>
          </cell>
          <cell r="AA502" t="str">
            <v/>
          </cell>
          <cell r="AC502" t="str">
            <v/>
          </cell>
          <cell r="AE502" t="str">
            <v/>
          </cell>
          <cell r="AG502" t="str">
            <v/>
          </cell>
          <cell r="AI502" t="str">
            <v/>
          </cell>
          <cell r="AK502" t="str">
            <v/>
          </cell>
          <cell r="AM502" t="str">
            <v/>
          </cell>
          <cell r="AN502" t="str">
            <v/>
          </cell>
          <cell r="AO502" t="str">
            <v/>
          </cell>
          <cell r="AP502" t="str">
            <v/>
          </cell>
          <cell r="AQ502" t="str">
            <v/>
          </cell>
          <cell r="AR502" t="str">
            <v/>
          </cell>
          <cell r="AT502" t="str">
            <v/>
          </cell>
        </row>
        <row r="503">
          <cell r="V503" t="str">
            <v/>
          </cell>
          <cell r="W503" t="str">
            <v/>
          </cell>
          <cell r="X503" t="str">
            <v/>
          </cell>
          <cell r="Y503" t="str">
            <v/>
          </cell>
          <cell r="Z503" t="str">
            <v/>
          </cell>
          <cell r="AA503" t="str">
            <v/>
          </cell>
          <cell r="AC503" t="str">
            <v/>
          </cell>
          <cell r="AE503" t="str">
            <v/>
          </cell>
          <cell r="AG503" t="str">
            <v/>
          </cell>
          <cell r="AI503" t="str">
            <v/>
          </cell>
          <cell r="AK503" t="str">
            <v/>
          </cell>
          <cell r="AM503" t="str">
            <v/>
          </cell>
          <cell r="AN503" t="str">
            <v/>
          </cell>
          <cell r="AO503" t="str">
            <v/>
          </cell>
          <cell r="AP503" t="str">
            <v/>
          </cell>
          <cell r="AQ503" t="str">
            <v/>
          </cell>
          <cell r="AR503" t="str">
            <v/>
          </cell>
          <cell r="AT503" t="str">
            <v/>
          </cell>
        </row>
        <row r="504">
          <cell r="F504" t="str">
            <v>SUB TOTAL B (Services)</v>
          </cell>
          <cell r="V504">
            <v>0.18823082930508259</v>
          </cell>
          <cell r="W504">
            <v>4104125.3415077804</v>
          </cell>
          <cell r="X504">
            <v>0.22672907018708696</v>
          </cell>
          <cell r="Y504">
            <v>5292152.3461448997</v>
          </cell>
          <cell r="Z504">
            <v>0.22212362830336813</v>
          </cell>
          <cell r="AA504">
            <v>4938680.2514035478</v>
          </cell>
          <cell r="AC504">
            <v>14334957.939056229</v>
          </cell>
          <cell r="AE504">
            <v>3.1203705108544311</v>
          </cell>
          <cell r="AG504">
            <v>2.6547563874822884</v>
          </cell>
          <cell r="AI504">
            <v>2.6627852547409074</v>
          </cell>
          <cell r="AK504">
            <v>2.776245075864189</v>
          </cell>
          <cell r="AM504">
            <v>0.20784881446793832</v>
          </cell>
          <cell r="AN504">
            <v>1315268.5962232011</v>
          </cell>
          <cell r="AO504">
            <v>0.20898668519966479</v>
          </cell>
          <cell r="AP504">
            <v>1993460.6320559073</v>
          </cell>
          <cell r="AQ504">
            <v>0.21275502536355148</v>
          </cell>
          <cell r="AR504">
            <v>1854704.671587979</v>
          </cell>
          <cell r="AT504">
            <v>5163433.8998670876</v>
          </cell>
        </row>
        <row r="505">
          <cell r="V505" t="str">
            <v/>
          </cell>
          <cell r="W505" t="str">
            <v/>
          </cell>
          <cell r="X505" t="str">
            <v/>
          </cell>
          <cell r="Y505" t="str">
            <v/>
          </cell>
          <cell r="Z505" t="str">
            <v/>
          </cell>
          <cell r="AA505" t="str">
            <v/>
          </cell>
          <cell r="AC505" t="str">
            <v/>
          </cell>
          <cell r="AE505" t="str">
            <v/>
          </cell>
          <cell r="AG505" t="str">
            <v/>
          </cell>
          <cell r="AI505" t="str">
            <v/>
          </cell>
          <cell r="AK505" t="str">
            <v/>
          </cell>
          <cell r="AM505" t="str">
            <v/>
          </cell>
          <cell r="AN505" t="str">
            <v/>
          </cell>
          <cell r="AO505" t="str">
            <v/>
          </cell>
          <cell r="AP505" t="str">
            <v/>
          </cell>
          <cell r="AQ505" t="str">
            <v/>
          </cell>
          <cell r="AR505" t="str">
            <v/>
          </cell>
          <cell r="AT505" t="str">
            <v/>
          </cell>
        </row>
        <row r="506">
          <cell r="F506" t="str">
            <v>TOTAL BEFORE DISCOUNT (BP + BS)</v>
          </cell>
          <cell r="W506">
            <v>21803683.045224521</v>
          </cell>
          <cell r="Y506">
            <v>23341304.852430463</v>
          </cell>
          <cell r="AA506">
            <v>22233925.715721171</v>
          </cell>
          <cell r="AC506">
            <v>67378913.613376155</v>
          </cell>
          <cell r="AE506">
            <v>3.4455849436365207</v>
          </cell>
          <cell r="AG506">
            <v>2.4470119203274474</v>
          </cell>
          <cell r="AI506">
            <v>2.5504758261753206</v>
          </cell>
          <cell r="AK506">
            <v>2.7407335233428443</v>
          </cell>
          <cell r="AN506">
            <v>6328006.246223202</v>
          </cell>
          <cell r="AP506">
            <v>9538696.8320559058</v>
          </cell>
          <cell r="AR506">
            <v>8717559.8715879787</v>
          </cell>
          <cell r="AT506">
            <v>24584262.949867085</v>
          </cell>
        </row>
        <row r="507">
          <cell r="V507" t="str">
            <v/>
          </cell>
          <cell r="W507" t="str">
            <v/>
          </cell>
          <cell r="X507" t="str">
            <v/>
          </cell>
          <cell r="Y507" t="str">
            <v/>
          </cell>
          <cell r="Z507" t="str">
            <v/>
          </cell>
          <cell r="AA507" t="str">
            <v/>
          </cell>
          <cell r="AC507" t="str">
            <v/>
          </cell>
          <cell r="AE507" t="str">
            <v/>
          </cell>
          <cell r="AG507" t="str">
            <v/>
          </cell>
          <cell r="AI507" t="str">
            <v/>
          </cell>
          <cell r="AK507" t="str">
            <v/>
          </cell>
          <cell r="AM507" t="str">
            <v/>
          </cell>
          <cell r="AN507" t="str">
            <v/>
          </cell>
          <cell r="AO507" t="str">
            <v/>
          </cell>
          <cell r="AP507" t="str">
            <v/>
          </cell>
          <cell r="AQ507" t="str">
            <v/>
          </cell>
          <cell r="AR507" t="str">
            <v/>
          </cell>
          <cell r="AT507" t="str">
            <v/>
          </cell>
        </row>
        <row r="508">
          <cell r="F508" t="str">
            <v xml:space="preserve">Discount % of Sales </v>
          </cell>
          <cell r="V508" t="str">
            <v/>
          </cell>
          <cell r="W508">
            <v>0</v>
          </cell>
          <cell r="X508" t="str">
            <v/>
          </cell>
          <cell r="Y508">
            <v>0</v>
          </cell>
          <cell r="Z508" t="str">
            <v/>
          </cell>
          <cell r="AA508">
            <v>0</v>
          </cell>
          <cell r="AC508">
            <v>0</v>
          </cell>
          <cell r="AE508" t="str">
            <v/>
          </cell>
          <cell r="AG508" t="str">
            <v/>
          </cell>
          <cell r="AI508" t="str">
            <v/>
          </cell>
          <cell r="AK508" t="str">
            <v/>
          </cell>
          <cell r="AM508" t="str">
            <v/>
          </cell>
          <cell r="AO508" t="str">
            <v/>
          </cell>
          <cell r="AQ508" t="str">
            <v/>
          </cell>
        </row>
        <row r="509">
          <cell r="V509" t="str">
            <v/>
          </cell>
          <cell r="W509" t="str">
            <v/>
          </cell>
          <cell r="X509" t="str">
            <v/>
          </cell>
          <cell r="Y509" t="str">
            <v/>
          </cell>
          <cell r="Z509" t="str">
            <v/>
          </cell>
          <cell r="AA509" t="str">
            <v/>
          </cell>
          <cell r="AC509" t="str">
            <v/>
          </cell>
          <cell r="AE509" t="str">
            <v/>
          </cell>
          <cell r="AG509" t="str">
            <v/>
          </cell>
          <cell r="AI509" t="str">
            <v/>
          </cell>
          <cell r="AK509" t="str">
            <v/>
          </cell>
          <cell r="AM509" t="str">
            <v/>
          </cell>
          <cell r="AN509" t="str">
            <v/>
          </cell>
          <cell r="AO509" t="str">
            <v/>
          </cell>
          <cell r="AP509" t="str">
            <v/>
          </cell>
          <cell r="AQ509" t="str">
            <v/>
          </cell>
          <cell r="AR509" t="str">
            <v/>
          </cell>
          <cell r="AT509" t="str">
            <v/>
          </cell>
        </row>
        <row r="510">
          <cell r="V510" t="str">
            <v/>
          </cell>
          <cell r="W510" t="str">
            <v/>
          </cell>
          <cell r="X510" t="str">
            <v/>
          </cell>
          <cell r="Y510" t="str">
            <v/>
          </cell>
          <cell r="Z510" t="str">
            <v/>
          </cell>
          <cell r="AA510" t="str">
            <v/>
          </cell>
          <cell r="AC510" t="str">
            <v/>
          </cell>
          <cell r="AE510" t="str">
            <v/>
          </cell>
          <cell r="AG510" t="str">
            <v/>
          </cell>
          <cell r="AI510" t="str">
            <v/>
          </cell>
          <cell r="AK510" t="str">
            <v/>
          </cell>
          <cell r="AM510" t="str">
            <v/>
          </cell>
          <cell r="AN510" t="str">
            <v/>
          </cell>
          <cell r="AO510" t="str">
            <v/>
          </cell>
          <cell r="AP510" t="str">
            <v/>
          </cell>
          <cell r="AQ510" t="str">
            <v/>
          </cell>
          <cell r="AR510" t="str">
            <v/>
          </cell>
          <cell r="AT510" t="str">
            <v/>
          </cell>
        </row>
        <row r="511">
          <cell r="T511">
            <v>0</v>
          </cell>
          <cell r="V511" t="str">
            <v/>
          </cell>
          <cell r="W511" t="str">
            <v/>
          </cell>
          <cell r="X511" t="str">
            <v/>
          </cell>
          <cell r="Y511" t="str">
            <v/>
          </cell>
          <cell r="Z511" t="str">
            <v/>
          </cell>
          <cell r="AA511" t="str">
            <v/>
          </cell>
          <cell r="AC511" t="str">
            <v/>
          </cell>
          <cell r="AE511" t="str">
            <v/>
          </cell>
          <cell r="AG511" t="str">
            <v/>
          </cell>
          <cell r="AI511" t="str">
            <v/>
          </cell>
          <cell r="AK511" t="str">
            <v/>
          </cell>
          <cell r="AM511" t="str">
            <v/>
          </cell>
          <cell r="AN511" t="str">
            <v/>
          </cell>
          <cell r="AO511" t="str">
            <v/>
          </cell>
          <cell r="AP511" t="str">
            <v/>
          </cell>
          <cell r="AQ511" t="str">
            <v/>
          </cell>
          <cell r="AR511" t="str">
            <v/>
          </cell>
          <cell r="AT511" t="str">
            <v/>
          </cell>
        </row>
        <row r="512">
          <cell r="T512">
            <v>0</v>
          </cell>
          <cell r="V512" t="str">
            <v/>
          </cell>
          <cell r="W512" t="str">
            <v/>
          </cell>
          <cell r="X512">
            <v>0</v>
          </cell>
          <cell r="Y512" t="str">
            <v/>
          </cell>
          <cell r="Z512" t="str">
            <v/>
          </cell>
          <cell r="AA512" t="str">
            <v/>
          </cell>
          <cell r="AC512" t="str">
            <v/>
          </cell>
          <cell r="AE512" t="str">
            <v/>
          </cell>
          <cell r="AG512" t="e">
            <v>#VALUE!</v>
          </cell>
          <cell r="AI512" t="str">
            <v/>
          </cell>
          <cell r="AK512" t="str">
            <v/>
          </cell>
          <cell r="AN512" t="str">
            <v/>
          </cell>
          <cell r="AO512" t="str">
            <v/>
          </cell>
          <cell r="AP512" t="str">
            <v/>
          </cell>
          <cell r="AQ512" t="str">
            <v/>
          </cell>
          <cell r="AR512" t="str">
            <v/>
          </cell>
          <cell r="AT512" t="str">
            <v/>
          </cell>
        </row>
        <row r="513">
          <cell r="T513">
            <v>0</v>
          </cell>
          <cell r="V513" t="str">
            <v/>
          </cell>
          <cell r="W513" t="str">
            <v/>
          </cell>
          <cell r="X513" t="str">
            <v/>
          </cell>
          <cell r="Y513" t="str">
            <v/>
          </cell>
          <cell r="Z513" t="str">
            <v/>
          </cell>
          <cell r="AA513" t="str">
            <v/>
          </cell>
          <cell r="AC513" t="str">
            <v/>
          </cell>
          <cell r="AE513" t="str">
            <v/>
          </cell>
          <cell r="AG513" t="str">
            <v/>
          </cell>
          <cell r="AI513" t="str">
            <v/>
          </cell>
          <cell r="AK513" t="str">
            <v/>
          </cell>
          <cell r="AN513" t="str">
            <v/>
          </cell>
          <cell r="AO513" t="str">
            <v/>
          </cell>
          <cell r="AP513" t="str">
            <v/>
          </cell>
          <cell r="AQ513" t="str">
            <v/>
          </cell>
          <cell r="AR513" t="str">
            <v/>
          </cell>
          <cell r="AT513" t="str">
            <v/>
          </cell>
        </row>
        <row r="514">
          <cell r="T514">
            <v>0</v>
          </cell>
          <cell r="V514" t="str">
            <v/>
          </cell>
          <cell r="W514" t="str">
            <v/>
          </cell>
          <cell r="X514" t="str">
            <v/>
          </cell>
          <cell r="Y514" t="str">
            <v/>
          </cell>
          <cell r="Z514" t="str">
            <v/>
          </cell>
          <cell r="AA514" t="str">
            <v/>
          </cell>
          <cell r="AC514" t="str">
            <v/>
          </cell>
          <cell r="AE514" t="str">
            <v/>
          </cell>
          <cell r="AG514" t="str">
            <v/>
          </cell>
          <cell r="AI514" t="str">
            <v/>
          </cell>
          <cell r="AK514" t="str">
            <v/>
          </cell>
          <cell r="AN514" t="str">
            <v/>
          </cell>
          <cell r="AO514" t="str">
            <v/>
          </cell>
          <cell r="AP514" t="str">
            <v/>
          </cell>
          <cell r="AQ514" t="str">
            <v/>
          </cell>
          <cell r="AR514" t="str">
            <v/>
          </cell>
          <cell r="AT514" t="str">
            <v/>
          </cell>
        </row>
        <row r="515">
          <cell r="V515" t="str">
            <v/>
          </cell>
          <cell r="W515" t="str">
            <v/>
          </cell>
          <cell r="X515" t="str">
            <v/>
          </cell>
          <cell r="Y515" t="str">
            <v/>
          </cell>
          <cell r="Z515" t="str">
            <v/>
          </cell>
          <cell r="AA515" t="str">
            <v/>
          </cell>
          <cell r="AC515" t="str">
            <v/>
          </cell>
          <cell r="AE515" t="str">
            <v/>
          </cell>
          <cell r="AG515" t="str">
            <v/>
          </cell>
          <cell r="AI515" t="str">
            <v/>
          </cell>
          <cell r="AK515" t="str">
            <v/>
          </cell>
          <cell r="AM515" t="str">
            <v/>
          </cell>
          <cell r="AN515" t="str">
            <v/>
          </cell>
          <cell r="AO515" t="str">
            <v/>
          </cell>
          <cell r="AP515" t="str">
            <v/>
          </cell>
          <cell r="AQ515" t="str">
            <v/>
          </cell>
          <cell r="AR515" t="str">
            <v/>
          </cell>
          <cell r="AT515" t="str">
            <v/>
          </cell>
        </row>
        <row r="516">
          <cell r="F516" t="str">
            <v>Discount Global</v>
          </cell>
          <cell r="V516" t="str">
            <v/>
          </cell>
          <cell r="W516">
            <v>0</v>
          </cell>
          <cell r="X516" t="str">
            <v/>
          </cell>
          <cell r="Y516">
            <v>0</v>
          </cell>
          <cell r="Z516" t="str">
            <v/>
          </cell>
          <cell r="AA516">
            <v>0</v>
          </cell>
          <cell r="AC516">
            <v>0</v>
          </cell>
          <cell r="AE516" t="str">
            <v/>
          </cell>
          <cell r="AG516" t="str">
            <v/>
          </cell>
          <cell r="AI516" t="str">
            <v/>
          </cell>
          <cell r="AK516" t="str">
            <v/>
          </cell>
          <cell r="AM516" t="str">
            <v/>
          </cell>
          <cell r="AO516" t="str">
            <v/>
          </cell>
          <cell r="AQ516" t="str">
            <v/>
          </cell>
        </row>
        <row r="517">
          <cell r="V517" t="str">
            <v/>
          </cell>
          <cell r="W517" t="str">
            <v/>
          </cell>
          <cell r="X517" t="str">
            <v/>
          </cell>
          <cell r="Y517" t="str">
            <v/>
          </cell>
          <cell r="Z517" t="str">
            <v/>
          </cell>
          <cell r="AA517" t="str">
            <v/>
          </cell>
          <cell r="AC517" t="str">
            <v/>
          </cell>
          <cell r="AE517" t="str">
            <v/>
          </cell>
          <cell r="AG517" t="str">
            <v/>
          </cell>
          <cell r="AI517" t="str">
            <v/>
          </cell>
          <cell r="AK517" t="str">
            <v/>
          </cell>
          <cell r="AM517" t="str">
            <v/>
          </cell>
          <cell r="AN517" t="str">
            <v/>
          </cell>
          <cell r="AO517" t="str">
            <v/>
          </cell>
          <cell r="AP517" t="str">
            <v/>
          </cell>
          <cell r="AQ517" t="str">
            <v/>
          </cell>
          <cell r="AR517" t="str">
            <v/>
          </cell>
          <cell r="AT517" t="str">
            <v/>
          </cell>
        </row>
        <row r="518">
          <cell r="V518" t="str">
            <v/>
          </cell>
          <cell r="W518" t="str">
            <v/>
          </cell>
          <cell r="X518" t="str">
            <v/>
          </cell>
          <cell r="Y518" t="str">
            <v/>
          </cell>
          <cell r="Z518" t="str">
            <v/>
          </cell>
          <cell r="AA518" t="str">
            <v/>
          </cell>
          <cell r="AC518" t="str">
            <v/>
          </cell>
          <cell r="AE518" t="str">
            <v/>
          </cell>
          <cell r="AG518" t="str">
            <v/>
          </cell>
          <cell r="AI518" t="str">
            <v/>
          </cell>
          <cell r="AK518" t="str">
            <v/>
          </cell>
          <cell r="AM518" t="str">
            <v/>
          </cell>
          <cell r="AN518" t="str">
            <v/>
          </cell>
          <cell r="AO518" t="str">
            <v/>
          </cell>
          <cell r="AP518" t="str">
            <v/>
          </cell>
          <cell r="AQ518" t="str">
            <v/>
          </cell>
          <cell r="AR518" t="str">
            <v/>
          </cell>
          <cell r="AT518" t="str">
            <v/>
          </cell>
        </row>
        <row r="519">
          <cell r="T519">
            <v>0</v>
          </cell>
          <cell r="V519" t="str">
            <v/>
          </cell>
          <cell r="W519" t="str">
            <v/>
          </cell>
          <cell r="X519" t="str">
            <v/>
          </cell>
          <cell r="Y519" t="str">
            <v/>
          </cell>
          <cell r="Z519" t="str">
            <v/>
          </cell>
          <cell r="AA519" t="str">
            <v/>
          </cell>
          <cell r="AC519" t="str">
            <v/>
          </cell>
          <cell r="AE519" t="str">
            <v/>
          </cell>
          <cell r="AG519" t="str">
            <v/>
          </cell>
          <cell r="AI519" t="str">
            <v/>
          </cell>
          <cell r="AK519" t="str">
            <v/>
          </cell>
          <cell r="AM519" t="str">
            <v/>
          </cell>
          <cell r="AN519" t="str">
            <v/>
          </cell>
          <cell r="AO519" t="str">
            <v/>
          </cell>
          <cell r="AP519" t="str">
            <v/>
          </cell>
          <cell r="AQ519" t="str">
            <v/>
          </cell>
          <cell r="AR519" t="str">
            <v/>
          </cell>
          <cell r="AT519" t="str">
            <v/>
          </cell>
        </row>
        <row r="520">
          <cell r="T520">
            <v>0</v>
          </cell>
          <cell r="V520" t="str">
            <v/>
          </cell>
          <cell r="W520" t="str">
            <v/>
          </cell>
          <cell r="X520" t="str">
            <v/>
          </cell>
          <cell r="Y520" t="str">
            <v/>
          </cell>
          <cell r="Z520" t="str">
            <v/>
          </cell>
          <cell r="AA520" t="str">
            <v/>
          </cell>
          <cell r="AC520" t="str">
            <v/>
          </cell>
          <cell r="AE520" t="str">
            <v/>
          </cell>
          <cell r="AG520" t="str">
            <v/>
          </cell>
          <cell r="AI520" t="str">
            <v/>
          </cell>
          <cell r="AK520" t="str">
            <v/>
          </cell>
          <cell r="AM520" t="str">
            <v/>
          </cell>
          <cell r="AN520" t="str">
            <v/>
          </cell>
          <cell r="AO520" t="str">
            <v/>
          </cell>
          <cell r="AP520" t="str">
            <v/>
          </cell>
          <cell r="AQ520" t="str">
            <v/>
          </cell>
          <cell r="AR520" t="str">
            <v/>
          </cell>
          <cell r="AT520" t="str">
            <v/>
          </cell>
        </row>
        <row r="521">
          <cell r="T521">
            <v>0</v>
          </cell>
          <cell r="V521" t="str">
            <v/>
          </cell>
          <cell r="W521" t="str">
            <v/>
          </cell>
          <cell r="X521" t="str">
            <v/>
          </cell>
          <cell r="Y521" t="str">
            <v/>
          </cell>
          <cell r="Z521" t="str">
            <v/>
          </cell>
          <cell r="AA521" t="str">
            <v/>
          </cell>
          <cell r="AC521" t="str">
            <v/>
          </cell>
          <cell r="AE521" t="str">
            <v/>
          </cell>
          <cell r="AG521" t="str">
            <v/>
          </cell>
          <cell r="AI521" t="str">
            <v/>
          </cell>
          <cell r="AK521" t="str">
            <v/>
          </cell>
          <cell r="AM521" t="str">
            <v/>
          </cell>
          <cell r="AN521" t="str">
            <v/>
          </cell>
          <cell r="AO521" t="str">
            <v/>
          </cell>
          <cell r="AP521" t="str">
            <v/>
          </cell>
          <cell r="AQ521" t="str">
            <v/>
          </cell>
          <cell r="AR521" t="str">
            <v/>
          </cell>
          <cell r="AT521" t="str">
            <v/>
          </cell>
        </row>
        <row r="522">
          <cell r="T522">
            <v>0</v>
          </cell>
          <cell r="V522" t="str">
            <v/>
          </cell>
          <cell r="W522" t="str">
            <v/>
          </cell>
          <cell r="X522" t="str">
            <v/>
          </cell>
          <cell r="Y522" t="str">
            <v/>
          </cell>
          <cell r="Z522" t="str">
            <v/>
          </cell>
          <cell r="AA522" t="str">
            <v/>
          </cell>
          <cell r="AC522" t="str">
            <v/>
          </cell>
          <cell r="AE522" t="str">
            <v/>
          </cell>
          <cell r="AG522" t="str">
            <v/>
          </cell>
          <cell r="AI522" t="str">
            <v/>
          </cell>
          <cell r="AK522" t="str">
            <v/>
          </cell>
          <cell r="AM522" t="str">
            <v/>
          </cell>
          <cell r="AN522" t="str">
            <v/>
          </cell>
          <cell r="AO522" t="str">
            <v/>
          </cell>
          <cell r="AP522" t="str">
            <v/>
          </cell>
          <cell r="AQ522" t="str">
            <v/>
          </cell>
          <cell r="AR522" t="str">
            <v/>
          </cell>
          <cell r="AT522" t="str">
            <v/>
          </cell>
        </row>
        <row r="523">
          <cell r="V523" t="str">
            <v/>
          </cell>
          <cell r="W523" t="str">
            <v/>
          </cell>
          <cell r="X523" t="str">
            <v/>
          </cell>
          <cell r="Y523" t="str">
            <v/>
          </cell>
          <cell r="Z523" t="str">
            <v/>
          </cell>
          <cell r="AA523" t="str">
            <v/>
          </cell>
          <cell r="AC523" t="str">
            <v/>
          </cell>
          <cell r="AE523" t="str">
            <v/>
          </cell>
          <cell r="AG523" t="str">
            <v/>
          </cell>
          <cell r="AI523" t="str">
            <v/>
          </cell>
          <cell r="AK523" t="str">
            <v/>
          </cell>
          <cell r="AM523" t="str">
            <v/>
          </cell>
          <cell r="AN523" t="str">
            <v/>
          </cell>
          <cell r="AO523" t="str">
            <v/>
          </cell>
          <cell r="AP523" t="str">
            <v/>
          </cell>
          <cell r="AQ523" t="str">
            <v/>
          </cell>
          <cell r="AR523" t="str">
            <v/>
          </cell>
          <cell r="AT523" t="str">
            <v/>
          </cell>
        </row>
        <row r="524">
          <cell r="F524" t="str">
            <v>TOTAL DISCOUNT</v>
          </cell>
          <cell r="V524" t="str">
            <v/>
          </cell>
          <cell r="W524">
            <v>0</v>
          </cell>
          <cell r="X524" t="str">
            <v/>
          </cell>
          <cell r="Y524">
            <v>0</v>
          </cell>
          <cell r="Z524" t="str">
            <v/>
          </cell>
          <cell r="AA524">
            <v>0</v>
          </cell>
          <cell r="AC524">
            <v>0</v>
          </cell>
          <cell r="AE524" t="str">
            <v/>
          </cell>
          <cell r="AG524" t="str">
            <v/>
          </cell>
          <cell r="AI524" t="str">
            <v/>
          </cell>
          <cell r="AK524" t="str">
            <v/>
          </cell>
          <cell r="AM524" t="str">
            <v/>
          </cell>
          <cell r="AO524" t="str">
            <v/>
          </cell>
          <cell r="AQ524" t="str">
            <v/>
          </cell>
        </row>
        <row r="525">
          <cell r="V525" t="str">
            <v/>
          </cell>
          <cell r="W525" t="str">
            <v/>
          </cell>
          <cell r="X525" t="str">
            <v/>
          </cell>
          <cell r="Y525" t="str">
            <v/>
          </cell>
          <cell r="Z525" t="str">
            <v/>
          </cell>
          <cell r="AA525" t="str">
            <v/>
          </cell>
          <cell r="AC525" t="str">
            <v/>
          </cell>
          <cell r="AE525" t="str">
            <v/>
          </cell>
          <cell r="AG525" t="str">
            <v/>
          </cell>
          <cell r="AI525" t="str">
            <v/>
          </cell>
          <cell r="AK525" t="str">
            <v/>
          </cell>
          <cell r="AM525" t="str">
            <v/>
          </cell>
          <cell r="AN525" t="str">
            <v/>
          </cell>
          <cell r="AP525" t="str">
            <v/>
          </cell>
          <cell r="AQ525" t="str">
            <v/>
          </cell>
          <cell r="AR525" t="str">
            <v/>
          </cell>
          <cell r="AT525" t="str">
            <v/>
          </cell>
        </row>
        <row r="526">
          <cell r="F526" t="str">
            <v xml:space="preserve">Selling Price </v>
          </cell>
          <cell r="V526" t="str">
            <v/>
          </cell>
          <cell r="W526">
            <v>21803683.045224521</v>
          </cell>
          <cell r="X526" t="str">
            <v/>
          </cell>
          <cell r="Y526">
            <v>23341304.852430463</v>
          </cell>
          <cell r="Z526" t="str">
            <v/>
          </cell>
          <cell r="AA526">
            <v>22233925.715721171</v>
          </cell>
          <cell r="AC526">
            <v>67378913.613376155</v>
          </cell>
          <cell r="AE526">
            <v>3.4455849436365207</v>
          </cell>
          <cell r="AG526">
            <v>2.4470119203274474</v>
          </cell>
          <cell r="AI526">
            <v>2.5504758261753206</v>
          </cell>
          <cell r="AK526">
            <v>2.7407335233428443</v>
          </cell>
          <cell r="AM526" t="str">
            <v/>
          </cell>
          <cell r="AN526">
            <v>6328006.246223202</v>
          </cell>
          <cell r="AO526" t="str">
            <v/>
          </cell>
          <cell r="AP526">
            <v>9538696.8320559058</v>
          </cell>
          <cell r="AQ526" t="str">
            <v/>
          </cell>
          <cell r="AR526">
            <v>8717559.8715879787</v>
          </cell>
          <cell r="AT526">
            <v>24584262.949867085</v>
          </cell>
        </row>
        <row r="527">
          <cell r="B527">
            <v>527</v>
          </cell>
        </row>
        <row r="528">
          <cell r="J528" t="str">
            <v>Price per TRX</v>
          </cell>
          <cell r="W528">
            <v>24471.024742115063</v>
          </cell>
          <cell r="Y528">
            <v>18945.86432827148</v>
          </cell>
          <cell r="AA528">
            <v>19763.489525085486</v>
          </cell>
          <cell r="AC528">
            <v>20744.739412985269</v>
          </cell>
          <cell r="AN528" t="e">
            <v>#DIV/0!</v>
          </cell>
          <cell r="AP528" t="e">
            <v>#DIV/0!</v>
          </cell>
          <cell r="AR528" t="e">
            <v>#DIV/0!</v>
          </cell>
          <cell r="AT528" t="e">
            <v>#DIV/0!</v>
          </cell>
        </row>
        <row r="530">
          <cell r="J530" t="str">
            <v>Model Network for Price per TRX</v>
          </cell>
          <cell r="W530" t="e">
            <v>#N/A</v>
          </cell>
          <cell r="Y530" t="e">
            <v>#N/A</v>
          </cell>
          <cell r="AA530" t="e">
            <v>#N/A</v>
          </cell>
          <cell r="AC530" t="e">
            <v>#N/A</v>
          </cell>
          <cell r="AN530" t="e">
            <v>#N/A</v>
          </cell>
          <cell r="AP530" t="e">
            <v>#N/A</v>
          </cell>
          <cell r="AR530" t="e">
            <v>#N/A</v>
          </cell>
          <cell r="AT530" t="e">
            <v>#N/A</v>
          </cell>
        </row>
        <row r="531">
          <cell r="J531" t="str">
            <v xml:space="preserve">Model Network Total Price </v>
          </cell>
          <cell r="V531" t="str">
            <v/>
          </cell>
          <cell r="W531" t="e">
            <v>#N/A</v>
          </cell>
          <cell r="X531" t="str">
            <v/>
          </cell>
          <cell r="Y531" t="e">
            <v>#N/A</v>
          </cell>
          <cell r="Z531" t="str">
            <v/>
          </cell>
          <cell r="AA531" t="e">
            <v>#N/A</v>
          </cell>
          <cell r="AC531" t="e">
            <v>#N/A</v>
          </cell>
          <cell r="AE531" t="e">
            <v>#N/A</v>
          </cell>
          <cell r="AG531" t="e">
            <v>#N/A</v>
          </cell>
          <cell r="AI531" t="e">
            <v>#N/A</v>
          </cell>
          <cell r="AK531" t="e">
            <v>#N/A</v>
          </cell>
          <cell r="AM531" t="str">
            <v/>
          </cell>
          <cell r="AN531" t="e">
            <v>#N/A</v>
          </cell>
          <cell r="AO531" t="str">
            <v/>
          </cell>
          <cell r="AP531" t="e">
            <v>#N/A</v>
          </cell>
          <cell r="AQ531" t="str">
            <v/>
          </cell>
          <cell r="AR531" t="e">
            <v>#N/A</v>
          </cell>
          <cell r="AT531" t="e">
            <v>#N/A</v>
          </cell>
        </row>
        <row r="532">
          <cell r="V532" t="str">
            <v/>
          </cell>
          <cell r="W532" t="str">
            <v/>
          </cell>
          <cell r="X532" t="str">
            <v/>
          </cell>
          <cell r="Y532" t="str">
            <v/>
          </cell>
          <cell r="Z532" t="str">
            <v/>
          </cell>
          <cell r="AA532" t="str">
            <v/>
          </cell>
          <cell r="AC532" t="str">
            <v/>
          </cell>
          <cell r="AE532" t="str">
            <v/>
          </cell>
          <cell r="AG532" t="str">
            <v/>
          </cell>
          <cell r="AI532" t="str">
            <v/>
          </cell>
          <cell r="AK532" t="str">
            <v/>
          </cell>
          <cell r="AM532" t="str">
            <v/>
          </cell>
          <cell r="AN532" t="str">
            <v/>
          </cell>
          <cell r="AO532" t="str">
            <v/>
          </cell>
          <cell r="AP532" t="str">
            <v/>
          </cell>
          <cell r="AQ532" t="str">
            <v/>
          </cell>
          <cell r="AR532" t="str">
            <v/>
          </cell>
          <cell r="AT532" t="str">
            <v/>
          </cell>
        </row>
        <row r="533">
          <cell r="J533" t="str">
            <v>BTS Equipment</v>
          </cell>
          <cell r="V533">
            <v>1096030.8707494573</v>
          </cell>
          <cell r="W533">
            <v>1096030.8707494573</v>
          </cell>
          <cell r="X533">
            <v>1096030.8707494573</v>
          </cell>
          <cell r="Y533">
            <v>1096030.8707494573</v>
          </cell>
          <cell r="Z533">
            <v>1096030.8707494573</v>
          </cell>
          <cell r="AA533">
            <v>1096030.8707494573</v>
          </cell>
          <cell r="AC533">
            <v>3288092.6122483718</v>
          </cell>
          <cell r="AE533">
            <v>3.229966141564772</v>
          </cell>
          <cell r="AG533">
            <v>3.229966141564772</v>
          </cell>
          <cell r="AI533">
            <v>3.229966141564772</v>
          </cell>
          <cell r="AK533">
            <v>3.229966141564772</v>
          </cell>
          <cell r="AM533">
            <v>339332</v>
          </cell>
          <cell r="AN533">
            <v>339332</v>
          </cell>
          <cell r="AO533">
            <v>339332</v>
          </cell>
          <cell r="AP533">
            <v>339332</v>
          </cell>
          <cell r="AQ533">
            <v>339332</v>
          </cell>
          <cell r="AR533">
            <v>339332</v>
          </cell>
          <cell r="AT533">
            <v>1017996</v>
          </cell>
        </row>
        <row r="534">
          <cell r="L534" t="str">
            <v>BTS-9100-IND-MEDI-2,2,2TRX1800</v>
          </cell>
          <cell r="N534">
            <v>14</v>
          </cell>
          <cell r="P534">
            <v>14</v>
          </cell>
          <cell r="R534">
            <v>14</v>
          </cell>
          <cell r="T534">
            <v>42</v>
          </cell>
          <cell r="V534">
            <v>32226.203561440001</v>
          </cell>
          <cell r="W534" t="str">
            <v/>
          </cell>
          <cell r="X534">
            <v>32226.203561440001</v>
          </cell>
          <cell r="Y534" t="str">
            <v/>
          </cell>
          <cell r="Z534">
            <v>32226.203561440001</v>
          </cell>
          <cell r="AA534" t="str">
            <v/>
          </cell>
          <cell r="AC534" t="str">
            <v/>
          </cell>
          <cell r="AE534">
            <v>3.1581932145668365</v>
          </cell>
          <cell r="AG534">
            <v>3.1581932145668365</v>
          </cell>
          <cell r="AI534">
            <v>3.1581932145668365</v>
          </cell>
          <cell r="AK534" t="str">
            <v/>
          </cell>
          <cell r="AM534">
            <v>10204</v>
          </cell>
          <cell r="AN534" t="str">
            <v/>
          </cell>
          <cell r="AO534">
            <v>10204</v>
          </cell>
          <cell r="AP534" t="str">
            <v/>
          </cell>
          <cell r="AQ534">
            <v>10204</v>
          </cell>
          <cell r="AR534" t="str">
            <v/>
          </cell>
          <cell r="AT534" t="str">
            <v/>
          </cell>
        </row>
        <row r="535">
          <cell r="L535" t="str">
            <v>BTS-9100-IND-MEDI-3,3,3TRX1800</v>
          </cell>
          <cell r="N535">
            <v>12</v>
          </cell>
          <cell r="P535">
            <v>12</v>
          </cell>
          <cell r="R535">
            <v>12</v>
          </cell>
          <cell r="T535">
            <v>36</v>
          </cell>
          <cell r="V535">
            <v>41176.500683531529</v>
          </cell>
          <cell r="W535" t="str">
            <v/>
          </cell>
          <cell r="X535">
            <v>41176.500683531529</v>
          </cell>
          <cell r="Y535" t="str">
            <v/>
          </cell>
          <cell r="Z535">
            <v>41176.500683531529</v>
          </cell>
          <cell r="AA535" t="str">
            <v/>
          </cell>
          <cell r="AC535" t="str">
            <v/>
          </cell>
          <cell r="AE535">
            <v>3.2638316965386438</v>
          </cell>
          <cell r="AG535">
            <v>3.2638316965386438</v>
          </cell>
          <cell r="AI535">
            <v>3.2638316965386438</v>
          </cell>
          <cell r="AK535" t="str">
            <v/>
          </cell>
          <cell r="AM535">
            <v>12616</v>
          </cell>
          <cell r="AN535" t="str">
            <v/>
          </cell>
          <cell r="AO535">
            <v>12616</v>
          </cell>
          <cell r="AP535" t="str">
            <v/>
          </cell>
          <cell r="AQ535">
            <v>12616</v>
          </cell>
          <cell r="AR535" t="str">
            <v/>
          </cell>
          <cell r="AT535" t="str">
            <v/>
          </cell>
        </row>
        <row r="536">
          <cell r="L536" t="str">
            <v>BTS-9100-IND-MEDI-4,4,4TRX1800</v>
          </cell>
          <cell r="N536">
            <v>3</v>
          </cell>
          <cell r="P536">
            <v>3</v>
          </cell>
          <cell r="R536">
            <v>3</v>
          </cell>
          <cell r="T536">
            <v>9</v>
          </cell>
          <cell r="V536">
            <v>50248.670895639632</v>
          </cell>
          <cell r="W536" t="str">
            <v/>
          </cell>
          <cell r="X536">
            <v>50248.670895639632</v>
          </cell>
          <cell r="Y536" t="str">
            <v/>
          </cell>
          <cell r="Z536">
            <v>50248.670895639632</v>
          </cell>
          <cell r="AA536" t="str">
            <v/>
          </cell>
          <cell r="AC536" t="str">
            <v/>
          </cell>
          <cell r="AE536">
            <v>3.3436698759408858</v>
          </cell>
          <cell r="AG536">
            <v>3.3436698759408858</v>
          </cell>
          <cell r="AI536">
            <v>3.3436698759408858</v>
          </cell>
          <cell r="AK536" t="str">
            <v/>
          </cell>
          <cell r="AM536">
            <v>15028</v>
          </cell>
          <cell r="AN536" t="str">
            <v/>
          </cell>
          <cell r="AO536">
            <v>15028</v>
          </cell>
          <cell r="AP536" t="str">
            <v/>
          </cell>
          <cell r="AQ536">
            <v>15028</v>
          </cell>
          <cell r="AR536" t="str">
            <v/>
          </cell>
          <cell r="AT536" t="str">
            <v/>
          </cell>
        </row>
        <row r="537">
          <cell r="V537" t="str">
            <v/>
          </cell>
          <cell r="W537" t="str">
            <v/>
          </cell>
          <cell r="X537" t="str">
            <v/>
          </cell>
          <cell r="Y537" t="str">
            <v/>
          </cell>
          <cell r="Z537" t="str">
            <v/>
          </cell>
          <cell r="AA537" t="str">
            <v/>
          </cell>
          <cell r="AC537" t="str">
            <v/>
          </cell>
          <cell r="AE537" t="str">
            <v/>
          </cell>
          <cell r="AG537" t="str">
            <v/>
          </cell>
          <cell r="AI537" t="str">
            <v/>
          </cell>
          <cell r="AK537" t="str">
            <v/>
          </cell>
          <cell r="AM537" t="str">
            <v/>
          </cell>
          <cell r="AN537" t="str">
            <v/>
          </cell>
          <cell r="AO537" t="str">
            <v/>
          </cell>
          <cell r="AP537" t="str">
            <v/>
          </cell>
          <cell r="AQ537" t="str">
            <v/>
          </cell>
          <cell r="AR537" t="str">
            <v/>
          </cell>
          <cell r="AT537" t="str">
            <v/>
          </cell>
        </row>
        <row r="538">
          <cell r="J538" t="str">
            <v>BSC Equipment</v>
          </cell>
          <cell r="V538">
            <v>199127.158018018</v>
          </cell>
          <cell r="W538">
            <v>199127.158018018</v>
          </cell>
          <cell r="X538">
            <v>199127.158018018</v>
          </cell>
          <cell r="Y538">
            <v>199127.158018018</v>
          </cell>
          <cell r="Z538">
            <v>199127.158018018</v>
          </cell>
          <cell r="AA538">
            <v>199127.158018018</v>
          </cell>
          <cell r="AC538">
            <v>597381.47405405401</v>
          </cell>
          <cell r="AE538">
            <v>3.5167186128961379</v>
          </cell>
          <cell r="AG538">
            <v>3.5167186128961379</v>
          </cell>
          <cell r="AI538">
            <v>3.5167186128961379</v>
          </cell>
          <cell r="AK538">
            <v>3.5167186128961379</v>
          </cell>
          <cell r="AM538">
            <v>56623</v>
          </cell>
          <cell r="AN538">
            <v>56623</v>
          </cell>
          <cell r="AO538">
            <v>56623</v>
          </cell>
          <cell r="AP538">
            <v>56623</v>
          </cell>
          <cell r="AQ538">
            <v>56623</v>
          </cell>
          <cell r="AR538">
            <v>56623</v>
          </cell>
          <cell r="AT538">
            <v>169869</v>
          </cell>
        </row>
        <row r="539">
          <cell r="K539" t="str">
            <v>3BK 30553 AE</v>
          </cell>
          <cell r="L539" t="str">
            <v>BSC G2 288TRX-FR;48A,54ABIS 120 Ohm</v>
          </cell>
          <cell r="N539">
            <v>1</v>
          </cell>
          <cell r="P539">
            <v>1</v>
          </cell>
          <cell r="R539">
            <v>1</v>
          </cell>
          <cell r="T539">
            <v>3</v>
          </cell>
          <cell r="V539">
            <v>199127.158018018</v>
          </cell>
          <cell r="W539" t="str">
            <v/>
          </cell>
          <cell r="X539">
            <v>199127.158018018</v>
          </cell>
          <cell r="Y539" t="str">
            <v/>
          </cell>
          <cell r="Z539">
            <v>199127.158018018</v>
          </cell>
          <cell r="AA539" t="str">
            <v/>
          </cell>
          <cell r="AC539" t="str">
            <v/>
          </cell>
          <cell r="AE539">
            <v>3.5167186128961379</v>
          </cell>
          <cell r="AG539">
            <v>3.5167186128961379</v>
          </cell>
          <cell r="AI539">
            <v>3.5167186128961379</v>
          </cell>
          <cell r="AK539" t="str">
            <v/>
          </cell>
          <cell r="AM539">
            <v>56623</v>
          </cell>
          <cell r="AN539" t="str">
            <v/>
          </cell>
          <cell r="AO539">
            <v>56623</v>
          </cell>
          <cell r="AP539" t="str">
            <v/>
          </cell>
          <cell r="AQ539">
            <v>56623</v>
          </cell>
          <cell r="AR539" t="str">
            <v/>
          </cell>
          <cell r="AT539" t="str">
            <v/>
          </cell>
        </row>
        <row r="540">
          <cell r="V540" t="str">
            <v/>
          </cell>
          <cell r="W540" t="str">
            <v/>
          </cell>
          <cell r="X540" t="str">
            <v/>
          </cell>
          <cell r="Y540" t="str">
            <v/>
          </cell>
          <cell r="Z540" t="str">
            <v/>
          </cell>
          <cell r="AA540" t="str">
            <v/>
          </cell>
          <cell r="AC540" t="str">
            <v/>
          </cell>
          <cell r="AE540" t="str">
            <v/>
          </cell>
          <cell r="AG540" t="str">
            <v/>
          </cell>
          <cell r="AI540" t="str">
            <v/>
          </cell>
          <cell r="AK540" t="str">
            <v/>
          </cell>
          <cell r="AM540" t="str">
            <v/>
          </cell>
          <cell r="AN540" t="str">
            <v/>
          </cell>
          <cell r="AO540" t="str">
            <v/>
          </cell>
          <cell r="AP540" t="str">
            <v/>
          </cell>
          <cell r="AQ540" t="str">
            <v/>
          </cell>
          <cell r="AR540" t="str">
            <v/>
          </cell>
          <cell r="AT540" t="str">
            <v/>
          </cell>
        </row>
        <row r="541">
          <cell r="J541" t="str">
            <v>TC Equipment</v>
          </cell>
          <cell r="V541" t="e">
            <v>#N/A</v>
          </cell>
          <cell r="W541" t="e">
            <v>#N/A</v>
          </cell>
          <cell r="X541" t="e">
            <v>#N/A</v>
          </cell>
          <cell r="Y541" t="e">
            <v>#N/A</v>
          </cell>
          <cell r="Z541" t="e">
            <v>#N/A</v>
          </cell>
          <cell r="AA541" t="e">
            <v>#N/A</v>
          </cell>
          <cell r="AC541" t="e">
            <v>#N/A</v>
          </cell>
          <cell r="AE541" t="e">
            <v>#N/A</v>
          </cell>
          <cell r="AG541" t="e">
            <v>#N/A</v>
          </cell>
          <cell r="AI541" t="e">
            <v>#N/A</v>
          </cell>
          <cell r="AK541" t="e">
            <v>#N/A</v>
          </cell>
          <cell r="AM541" t="e">
            <v>#N/A</v>
          </cell>
          <cell r="AN541" t="e">
            <v>#N/A</v>
          </cell>
          <cell r="AO541" t="e">
            <v>#N/A</v>
          </cell>
          <cell r="AP541" t="e">
            <v>#N/A</v>
          </cell>
          <cell r="AQ541" t="e">
            <v>#N/A</v>
          </cell>
          <cell r="AR541" t="e">
            <v>#N/A</v>
          </cell>
          <cell r="AT541" t="e">
            <v>#N/A</v>
          </cell>
        </row>
        <row r="542">
          <cell r="L542" t="str">
            <v>TC-A925-0Atermux-PRE48-75OHM</v>
          </cell>
          <cell r="N542">
            <v>1</v>
          </cell>
          <cell r="P542">
            <v>1</v>
          </cell>
          <cell r="R542">
            <v>1</v>
          </cell>
          <cell r="T542">
            <v>3</v>
          </cell>
          <cell r="V542" t="e">
            <v>#N/A</v>
          </cell>
          <cell r="W542" t="str">
            <v/>
          </cell>
          <cell r="X542" t="e">
            <v>#N/A</v>
          </cell>
          <cell r="Y542" t="str">
            <v/>
          </cell>
          <cell r="Z542" t="e">
            <v>#N/A</v>
          </cell>
          <cell r="AA542" t="str">
            <v/>
          </cell>
          <cell r="AC542" t="str">
            <v/>
          </cell>
          <cell r="AE542" t="e">
            <v>#N/A</v>
          </cell>
          <cell r="AG542" t="e">
            <v>#N/A</v>
          </cell>
          <cell r="AI542" t="e">
            <v>#N/A</v>
          </cell>
          <cell r="AK542" t="str">
            <v/>
          </cell>
          <cell r="AM542" t="e">
            <v>#N/A</v>
          </cell>
          <cell r="AN542" t="str">
            <v/>
          </cell>
          <cell r="AO542" t="e">
            <v>#N/A</v>
          </cell>
          <cell r="AP542" t="str">
            <v/>
          </cell>
          <cell r="AQ542" t="e">
            <v>#N/A</v>
          </cell>
          <cell r="AR542" t="str">
            <v/>
          </cell>
          <cell r="AT542" t="str">
            <v/>
          </cell>
        </row>
        <row r="543">
          <cell r="K543" t="str">
            <v>3BK 30801 AA</v>
          </cell>
          <cell r="L543" t="str">
            <v>TC A 925 TRANSCODER BOARD FOR 1 ATER-E1</v>
          </cell>
          <cell r="N543">
            <v>48</v>
          </cell>
          <cell r="P543">
            <v>48</v>
          </cell>
          <cell r="R543">
            <v>48</v>
          </cell>
          <cell r="T543">
            <v>144</v>
          </cell>
          <cell r="V543">
            <v>11033</v>
          </cell>
          <cell r="W543" t="str">
            <v/>
          </cell>
          <cell r="X543">
            <v>11033</v>
          </cell>
          <cell r="Y543" t="str">
            <v/>
          </cell>
          <cell r="Z543">
            <v>11033</v>
          </cell>
          <cell r="AA543" t="str">
            <v/>
          </cell>
          <cell r="AC543" t="str">
            <v/>
          </cell>
          <cell r="AE543">
            <v>6.7811923786109407</v>
          </cell>
          <cell r="AG543">
            <v>7.3308970099667778</v>
          </cell>
          <cell r="AI543">
            <v>7.7153846153846155</v>
          </cell>
          <cell r="AK543" t="str">
            <v/>
          </cell>
          <cell r="AM543">
            <v>1627</v>
          </cell>
          <cell r="AN543" t="str">
            <v/>
          </cell>
          <cell r="AO543">
            <v>1505</v>
          </cell>
          <cell r="AP543" t="str">
            <v/>
          </cell>
          <cell r="AQ543">
            <v>1430</v>
          </cell>
          <cell r="AR543" t="str">
            <v/>
          </cell>
          <cell r="AT543" t="str">
            <v/>
          </cell>
        </row>
        <row r="544">
          <cell r="V544" t="str">
            <v/>
          </cell>
          <cell r="W544" t="str">
            <v/>
          </cell>
          <cell r="X544" t="str">
            <v/>
          </cell>
          <cell r="Y544" t="str">
            <v/>
          </cell>
          <cell r="Z544" t="str">
            <v/>
          </cell>
          <cell r="AA544" t="str">
            <v/>
          </cell>
          <cell r="AC544" t="str">
            <v/>
          </cell>
          <cell r="AE544" t="str">
            <v/>
          </cell>
          <cell r="AG544" t="str">
            <v/>
          </cell>
          <cell r="AI544" t="str">
            <v/>
          </cell>
          <cell r="AK544" t="str">
            <v/>
          </cell>
          <cell r="AM544" t="str">
            <v/>
          </cell>
          <cell r="AN544" t="str">
            <v/>
          </cell>
          <cell r="AO544" t="str">
            <v/>
          </cell>
          <cell r="AP544" t="str">
            <v/>
          </cell>
          <cell r="AQ544" t="str">
            <v/>
          </cell>
          <cell r="AR544" t="str">
            <v/>
          </cell>
          <cell r="AT544" t="str">
            <v/>
          </cell>
        </row>
        <row r="545">
          <cell r="J545" t="str">
            <v xml:space="preserve">OMC-R </v>
          </cell>
          <cell r="V545">
            <v>56743.204027027015</v>
          </cell>
          <cell r="W545">
            <v>56743.204027027015</v>
          </cell>
          <cell r="X545">
            <v>56743.204027027015</v>
          </cell>
          <cell r="Y545">
            <v>56743.204027027015</v>
          </cell>
          <cell r="Z545">
            <v>56743.204027027015</v>
          </cell>
          <cell r="AA545">
            <v>56743.204027027015</v>
          </cell>
          <cell r="AC545">
            <v>170229.61208108105</v>
          </cell>
          <cell r="AE545">
            <v>1.3301547390129425</v>
          </cell>
          <cell r="AG545">
            <v>1.3301547390129425</v>
          </cell>
          <cell r="AI545">
            <v>1.3301547390129425</v>
          </cell>
          <cell r="AK545">
            <v>1.3301547390129427</v>
          </cell>
          <cell r="AM545">
            <v>42659.1</v>
          </cell>
          <cell r="AN545">
            <v>42659.1</v>
          </cell>
          <cell r="AO545">
            <v>42659.1</v>
          </cell>
          <cell r="AP545">
            <v>42659.1</v>
          </cell>
          <cell r="AQ545">
            <v>42659.1</v>
          </cell>
          <cell r="AR545">
            <v>42659.1</v>
          </cell>
          <cell r="AT545">
            <v>127977.29999999999</v>
          </cell>
        </row>
        <row r="546">
          <cell r="L546" t="str">
            <v>HW B6 INI OMC-R X-LARGE MASTER E4500</v>
          </cell>
          <cell r="N546">
            <v>0.15</v>
          </cell>
          <cell r="P546">
            <v>0.15</v>
          </cell>
          <cell r="R546">
            <v>0.15</v>
          </cell>
          <cell r="T546">
            <v>0.44999999999999996</v>
          </cell>
          <cell r="V546">
            <v>378288.0268468468</v>
          </cell>
          <cell r="W546" t="str">
            <v/>
          </cell>
          <cell r="X546">
            <v>378288.0268468468</v>
          </cell>
          <cell r="Y546" t="str">
            <v/>
          </cell>
          <cell r="Z546">
            <v>378288.0268468468</v>
          </cell>
          <cell r="AA546" t="str">
            <v/>
          </cell>
          <cell r="AC546" t="str">
            <v/>
          </cell>
          <cell r="AE546">
            <v>1.3301547390129427</v>
          </cell>
          <cell r="AG546">
            <v>1.3301547390129427</v>
          </cell>
          <cell r="AI546">
            <v>1.3301547390129427</v>
          </cell>
          <cell r="AK546" t="str">
            <v/>
          </cell>
          <cell r="AM546">
            <v>284394</v>
          </cell>
          <cell r="AN546" t="str">
            <v/>
          </cell>
          <cell r="AO546">
            <v>284394</v>
          </cell>
          <cell r="AP546" t="str">
            <v/>
          </cell>
          <cell r="AQ546">
            <v>284394</v>
          </cell>
          <cell r="AR546" t="str">
            <v/>
          </cell>
          <cell r="AT546" t="str">
            <v/>
          </cell>
        </row>
        <row r="547">
          <cell r="V547" t="str">
            <v/>
          </cell>
          <cell r="W547" t="str">
            <v/>
          </cell>
          <cell r="X547" t="str">
            <v/>
          </cell>
          <cell r="Y547" t="str">
            <v/>
          </cell>
          <cell r="Z547" t="str">
            <v/>
          </cell>
          <cell r="AA547" t="str">
            <v/>
          </cell>
          <cell r="AC547" t="str">
            <v/>
          </cell>
          <cell r="AE547" t="str">
            <v/>
          </cell>
          <cell r="AG547" t="str">
            <v/>
          </cell>
          <cell r="AI547" t="str">
            <v/>
          </cell>
          <cell r="AK547" t="str">
            <v/>
          </cell>
          <cell r="AM547" t="str">
            <v/>
          </cell>
          <cell r="AN547" t="str">
            <v/>
          </cell>
          <cell r="AO547" t="str">
            <v/>
          </cell>
          <cell r="AP547" t="str">
            <v/>
          </cell>
          <cell r="AQ547" t="str">
            <v/>
          </cell>
          <cell r="AR547" t="str">
            <v/>
          </cell>
          <cell r="AT547" t="str">
            <v/>
          </cell>
        </row>
        <row r="548">
          <cell r="J548" t="str">
            <v>RTU</v>
          </cell>
          <cell r="V548" t="e">
            <v>#N/A</v>
          </cell>
          <cell r="W548" t="e">
            <v>#N/A</v>
          </cell>
          <cell r="X548" t="e">
            <v>#N/A</v>
          </cell>
          <cell r="Y548" t="e">
            <v>#N/A</v>
          </cell>
          <cell r="Z548" t="e">
            <v>#N/A</v>
          </cell>
          <cell r="AA548" t="e">
            <v>#N/A</v>
          </cell>
          <cell r="AC548" t="e">
            <v>#N/A</v>
          </cell>
          <cell r="AE548" t="e">
            <v>#N/A</v>
          </cell>
          <cell r="AG548" t="e">
            <v>#N/A</v>
          </cell>
          <cell r="AI548" t="e">
            <v>#N/A</v>
          </cell>
          <cell r="AK548" t="e">
            <v>#N/A</v>
          </cell>
          <cell r="AM548" t="e">
            <v>#N/A</v>
          </cell>
          <cell r="AN548" t="e">
            <v>#N/A</v>
          </cell>
          <cell r="AO548" t="e">
            <v>#N/A</v>
          </cell>
          <cell r="AP548" t="e">
            <v>#N/A</v>
          </cell>
          <cell r="AQ548" t="e">
            <v>#N/A</v>
          </cell>
          <cell r="AR548" t="e">
            <v>#N/A</v>
          </cell>
          <cell r="AT548" t="e">
            <v>#N/A</v>
          </cell>
        </row>
        <row r="549">
          <cell r="K549" t="str">
            <v>RTU-INI-OMC-XL</v>
          </cell>
          <cell r="L549" t="str">
            <v>Software Fees for new OMC-R capacity (Base: TRX)</v>
          </cell>
          <cell r="N549">
            <v>1200</v>
          </cell>
          <cell r="P549">
            <v>1200</v>
          </cell>
          <cell r="V549" t="e">
            <v>#N/A</v>
          </cell>
          <cell r="W549" t="str">
            <v/>
          </cell>
          <cell r="X549" t="e">
            <v>#N/A</v>
          </cell>
          <cell r="Y549" t="str">
            <v/>
          </cell>
          <cell r="Z549" t="e">
            <v>#N/A</v>
          </cell>
          <cell r="AA549" t="str">
            <v/>
          </cell>
          <cell r="AC549" t="str">
            <v/>
          </cell>
          <cell r="AE549" t="e">
            <v>#N/A</v>
          </cell>
          <cell r="AG549" t="e">
            <v>#N/A</v>
          </cell>
          <cell r="AI549" t="e">
            <v>#N/A</v>
          </cell>
          <cell r="AK549" t="str">
            <v/>
          </cell>
          <cell r="AM549" t="e">
            <v>#N/A</v>
          </cell>
          <cell r="AN549" t="str">
            <v/>
          </cell>
          <cell r="AO549" t="e">
            <v>#N/A</v>
          </cell>
          <cell r="AP549" t="str">
            <v/>
          </cell>
          <cell r="AQ549" t="e">
            <v>#N/A</v>
          </cell>
          <cell r="AR549" t="str">
            <v/>
          </cell>
          <cell r="AT549" t="str">
            <v/>
          </cell>
        </row>
        <row r="550">
          <cell r="K550" t="str">
            <v>RTU-INI-BSC</v>
          </cell>
          <cell r="L550" t="str">
            <v>Voice Software Fees for new BSC capacity (Base: TRX)</v>
          </cell>
          <cell r="N550">
            <v>288</v>
          </cell>
          <cell r="P550">
            <v>288</v>
          </cell>
          <cell r="V550" t="e">
            <v>#N/A</v>
          </cell>
          <cell r="W550" t="str">
            <v/>
          </cell>
          <cell r="X550" t="e">
            <v>#N/A</v>
          </cell>
          <cell r="Y550" t="str">
            <v/>
          </cell>
          <cell r="Z550" t="e">
            <v>#N/A</v>
          </cell>
          <cell r="AA550" t="str">
            <v/>
          </cell>
          <cell r="AC550" t="str">
            <v/>
          </cell>
          <cell r="AE550" t="e">
            <v>#N/A</v>
          </cell>
          <cell r="AG550" t="e">
            <v>#N/A</v>
          </cell>
          <cell r="AI550" t="e">
            <v>#N/A</v>
          </cell>
          <cell r="AK550" t="str">
            <v/>
          </cell>
          <cell r="AM550" t="e">
            <v>#N/A</v>
          </cell>
          <cell r="AN550" t="str">
            <v/>
          </cell>
          <cell r="AO550" t="e">
            <v>#N/A</v>
          </cell>
          <cell r="AP550" t="str">
            <v/>
          </cell>
          <cell r="AQ550" t="e">
            <v>#N/A</v>
          </cell>
          <cell r="AR550" t="str">
            <v/>
          </cell>
          <cell r="AT550" t="str">
            <v/>
          </cell>
        </row>
        <row r="551">
          <cell r="V551" t="str">
            <v/>
          </cell>
          <cell r="W551" t="str">
            <v/>
          </cell>
          <cell r="X551" t="str">
            <v/>
          </cell>
          <cell r="Y551" t="str">
            <v/>
          </cell>
          <cell r="Z551" t="str">
            <v/>
          </cell>
          <cell r="AA551" t="str">
            <v/>
          </cell>
          <cell r="AC551" t="str">
            <v/>
          </cell>
          <cell r="AE551" t="str">
            <v/>
          </cell>
          <cell r="AG551" t="str">
            <v/>
          </cell>
          <cell r="AI551" t="str">
            <v/>
          </cell>
          <cell r="AK551" t="str">
            <v/>
          </cell>
          <cell r="AM551" t="str">
            <v/>
          </cell>
          <cell r="AN551" t="str">
            <v/>
          </cell>
          <cell r="AO551" t="str">
            <v/>
          </cell>
          <cell r="AP551" t="str">
            <v/>
          </cell>
          <cell r="AQ551" t="str">
            <v/>
          </cell>
          <cell r="AR551" t="str">
            <v/>
          </cell>
          <cell r="AT551" t="str">
            <v/>
          </cell>
        </row>
        <row r="552">
          <cell r="J552" t="str">
            <v>Installation &amp; Commissioning of Equipment</v>
          </cell>
          <cell r="V552" t="e">
            <v>#N/A</v>
          </cell>
          <cell r="W552" t="e">
            <v>#N/A</v>
          </cell>
          <cell r="X552" t="e">
            <v>#N/A</v>
          </cell>
          <cell r="Y552" t="e">
            <v>#N/A</v>
          </cell>
          <cell r="Z552" t="e">
            <v>#N/A</v>
          </cell>
          <cell r="AA552" t="e">
            <v>#N/A</v>
          </cell>
          <cell r="AC552" t="e">
            <v>#N/A</v>
          </cell>
          <cell r="AE552" t="e">
            <v>#N/A</v>
          </cell>
          <cell r="AG552" t="e">
            <v>#N/A</v>
          </cell>
          <cell r="AI552" t="e">
            <v>#N/A</v>
          </cell>
          <cell r="AK552" t="e">
            <v>#N/A</v>
          </cell>
          <cell r="AM552" t="e">
            <v>#N/A</v>
          </cell>
          <cell r="AN552" t="e">
            <v>#N/A</v>
          </cell>
          <cell r="AO552" t="e">
            <v>#N/A</v>
          </cell>
          <cell r="AP552" t="e">
            <v>#N/A</v>
          </cell>
          <cell r="AQ552" t="e">
            <v>#N/A</v>
          </cell>
          <cell r="AR552" t="e">
            <v>#N/A</v>
          </cell>
          <cell r="AT552" t="e">
            <v>#N/A</v>
          </cell>
        </row>
        <row r="553">
          <cell r="L553" t="str">
            <v>Complete Deployment of BTS indoor 1 cabinet</v>
          </cell>
          <cell r="N553">
            <v>29</v>
          </cell>
          <cell r="P553">
            <v>29</v>
          </cell>
          <cell r="R553">
            <v>29</v>
          </cell>
          <cell r="T553">
            <v>87</v>
          </cell>
          <cell r="V553" t="e">
            <v>#N/A</v>
          </cell>
          <cell r="W553" t="str">
            <v/>
          </cell>
          <cell r="X553" t="e">
            <v>#N/A</v>
          </cell>
          <cell r="Y553" t="str">
            <v/>
          </cell>
          <cell r="Z553" t="e">
            <v>#N/A</v>
          </cell>
          <cell r="AA553" t="str">
            <v/>
          </cell>
          <cell r="AC553" t="str">
            <v/>
          </cell>
          <cell r="AE553" t="e">
            <v>#N/A</v>
          </cell>
          <cell r="AG553" t="e">
            <v>#N/A</v>
          </cell>
          <cell r="AI553" t="e">
            <v>#N/A</v>
          </cell>
          <cell r="AK553" t="str">
            <v/>
          </cell>
          <cell r="AM553" t="e">
            <v>#N/A</v>
          </cell>
          <cell r="AN553" t="str">
            <v/>
          </cell>
          <cell r="AO553" t="e">
            <v>#N/A</v>
          </cell>
          <cell r="AP553" t="str">
            <v/>
          </cell>
          <cell r="AQ553" t="e">
            <v>#N/A</v>
          </cell>
          <cell r="AR553" t="str">
            <v/>
          </cell>
          <cell r="AT553" t="str">
            <v/>
          </cell>
        </row>
        <row r="554">
          <cell r="L554" t="str">
            <v>Installation, Commissioning and Test of BSC 2 racks</v>
          </cell>
          <cell r="N554">
            <v>1</v>
          </cell>
          <cell r="P554">
            <v>1</v>
          </cell>
          <cell r="R554">
            <v>1</v>
          </cell>
          <cell r="T554">
            <v>3</v>
          </cell>
          <cell r="V554" t="e">
            <v>#N/A</v>
          </cell>
          <cell r="W554" t="str">
            <v/>
          </cell>
          <cell r="X554" t="e">
            <v>#N/A</v>
          </cell>
          <cell r="Y554" t="str">
            <v/>
          </cell>
          <cell r="Z554" t="e">
            <v>#N/A</v>
          </cell>
          <cell r="AA554" t="str">
            <v/>
          </cell>
          <cell r="AC554" t="str">
            <v/>
          </cell>
          <cell r="AE554" t="e">
            <v>#N/A</v>
          </cell>
          <cell r="AG554" t="e">
            <v>#N/A</v>
          </cell>
          <cell r="AI554" t="e">
            <v>#N/A</v>
          </cell>
          <cell r="AK554" t="str">
            <v/>
          </cell>
          <cell r="AM554" t="e">
            <v>#N/A</v>
          </cell>
          <cell r="AN554" t="str">
            <v/>
          </cell>
          <cell r="AO554" t="e">
            <v>#N/A</v>
          </cell>
          <cell r="AP554" t="str">
            <v/>
          </cell>
          <cell r="AQ554" t="e">
            <v>#N/A</v>
          </cell>
          <cell r="AR554" t="str">
            <v/>
          </cell>
          <cell r="AT554" t="str">
            <v/>
          </cell>
        </row>
        <row r="555">
          <cell r="L555" t="str">
            <v>Installation, Commissioning and Test of TC A925 with 4 subracks</v>
          </cell>
          <cell r="N555">
            <v>1</v>
          </cell>
          <cell r="P555">
            <v>1</v>
          </cell>
          <cell r="R555">
            <v>1</v>
          </cell>
          <cell r="T555">
            <v>3</v>
          </cell>
          <cell r="V555" t="e">
            <v>#N/A</v>
          </cell>
          <cell r="W555" t="str">
            <v/>
          </cell>
          <cell r="X555" t="e">
            <v>#N/A</v>
          </cell>
          <cell r="Y555" t="str">
            <v/>
          </cell>
          <cell r="Z555" t="e">
            <v>#N/A</v>
          </cell>
          <cell r="AA555" t="str">
            <v/>
          </cell>
          <cell r="AC555" t="str">
            <v/>
          </cell>
          <cell r="AE555" t="e">
            <v>#N/A</v>
          </cell>
          <cell r="AG555" t="e">
            <v>#N/A</v>
          </cell>
          <cell r="AI555" t="e">
            <v>#N/A</v>
          </cell>
          <cell r="AK555" t="str">
            <v/>
          </cell>
          <cell r="AM555" t="e">
            <v>#N/A</v>
          </cell>
          <cell r="AN555" t="str">
            <v/>
          </cell>
          <cell r="AO555" t="e">
            <v>#N/A</v>
          </cell>
          <cell r="AP555" t="str">
            <v/>
          </cell>
          <cell r="AQ555" t="e">
            <v>#N/A</v>
          </cell>
          <cell r="AR555" t="str">
            <v/>
          </cell>
          <cell r="AT555" t="str">
            <v/>
          </cell>
        </row>
        <row r="556">
          <cell r="L556" t="str">
            <v>Installation and Commissioning and Test of OMC-R  A1353 X-Large</v>
          </cell>
          <cell r="N556">
            <v>1</v>
          </cell>
          <cell r="P556">
            <v>1</v>
          </cell>
          <cell r="R556">
            <v>1</v>
          </cell>
          <cell r="T556">
            <v>3</v>
          </cell>
          <cell r="V556" t="e">
            <v>#N/A</v>
          </cell>
          <cell r="W556" t="str">
            <v/>
          </cell>
          <cell r="X556" t="e">
            <v>#N/A</v>
          </cell>
          <cell r="Y556" t="str">
            <v/>
          </cell>
          <cell r="Z556" t="e">
            <v>#N/A</v>
          </cell>
          <cell r="AA556" t="str">
            <v/>
          </cell>
          <cell r="AC556" t="str">
            <v/>
          </cell>
          <cell r="AE556" t="e">
            <v>#N/A</v>
          </cell>
          <cell r="AG556" t="e">
            <v>#N/A</v>
          </cell>
          <cell r="AI556" t="e">
            <v>#N/A</v>
          </cell>
          <cell r="AK556" t="str">
            <v/>
          </cell>
          <cell r="AM556" t="e">
            <v>#N/A</v>
          </cell>
          <cell r="AN556" t="str">
            <v/>
          </cell>
          <cell r="AO556" t="e">
            <v>#N/A</v>
          </cell>
          <cell r="AP556" t="str">
            <v/>
          </cell>
          <cell r="AQ556" t="e">
            <v>#N/A</v>
          </cell>
          <cell r="AR556" t="str">
            <v/>
          </cell>
          <cell r="AT556" t="str">
            <v/>
          </cell>
        </row>
        <row r="557">
          <cell r="V557" t="str">
            <v/>
          </cell>
          <cell r="W557" t="str">
            <v/>
          </cell>
          <cell r="X557" t="str">
            <v/>
          </cell>
          <cell r="Y557" t="str">
            <v/>
          </cell>
          <cell r="Z557" t="str">
            <v/>
          </cell>
          <cell r="AA557" t="str">
            <v/>
          </cell>
          <cell r="AC557" t="str">
            <v/>
          </cell>
          <cell r="AE557" t="str">
            <v/>
          </cell>
          <cell r="AG557" t="str">
            <v/>
          </cell>
          <cell r="AI557" t="str">
            <v/>
          </cell>
          <cell r="AK557" t="str">
            <v/>
          </cell>
          <cell r="AM557" t="str">
            <v/>
          </cell>
          <cell r="AN557" t="str">
            <v/>
          </cell>
          <cell r="AO557" t="str">
            <v/>
          </cell>
          <cell r="AP557" t="str">
            <v/>
          </cell>
          <cell r="AQ557" t="str">
            <v/>
          </cell>
          <cell r="AR557" t="str">
            <v/>
          </cell>
          <cell r="AT557" t="str">
            <v/>
          </cell>
        </row>
        <row r="558">
          <cell r="J558" t="str">
            <v>Discount</v>
          </cell>
          <cell r="N558" t="e">
            <v>#REF!</v>
          </cell>
          <cell r="P558" t="e">
            <v>#REF!</v>
          </cell>
          <cell r="T558" t="e">
            <v>#REF!</v>
          </cell>
          <cell r="V558" t="str">
            <v/>
          </cell>
          <cell r="W558" t="e">
            <v>#N/A</v>
          </cell>
          <cell r="X558" t="str">
            <v/>
          </cell>
          <cell r="Y558" t="e">
            <v>#N/A</v>
          </cell>
          <cell r="Z558" t="str">
            <v/>
          </cell>
          <cell r="AA558" t="e">
            <v>#N/A</v>
          </cell>
          <cell r="AC558" t="e">
            <v>#N/A</v>
          </cell>
        </row>
        <row r="559">
          <cell r="V559" t="str">
            <v/>
          </cell>
          <cell r="W559" t="str">
            <v/>
          </cell>
          <cell r="X559" t="str">
            <v/>
          </cell>
          <cell r="Y559" t="str">
            <v/>
          </cell>
          <cell r="Z559" t="str">
            <v/>
          </cell>
          <cell r="AA559" t="str">
            <v/>
          </cell>
          <cell r="AC559" t="str">
            <v/>
          </cell>
          <cell r="AE559" t="str">
            <v/>
          </cell>
          <cell r="AG559" t="str">
            <v/>
          </cell>
          <cell r="AI559" t="str">
            <v/>
          </cell>
          <cell r="AK559" t="str">
            <v/>
          </cell>
          <cell r="AM559" t="str">
            <v/>
          </cell>
          <cell r="AN559" t="str">
            <v/>
          </cell>
          <cell r="AO559" t="str">
            <v/>
          </cell>
          <cell r="AP559" t="str">
            <v/>
          </cell>
          <cell r="AQ559" t="str">
            <v/>
          </cell>
          <cell r="AR559" t="str">
            <v/>
          </cell>
          <cell r="AT559" t="str">
            <v/>
          </cell>
        </row>
        <row r="573">
          <cell r="AC573" t="str">
            <v xml:space="preserve"> </v>
          </cell>
        </row>
      </sheetData>
      <sheetData sheetId="11" refreshError="1"/>
      <sheetData sheetId="12" refreshError="1">
        <row r="8">
          <cell r="H8" t="str">
            <v xml:space="preserve">Cost Amount </v>
          </cell>
          <cell r="I8" t="str">
            <v xml:space="preserve">Selling Price </v>
          </cell>
        </row>
        <row r="9">
          <cell r="H9">
            <v>-652.72699396479231</v>
          </cell>
          <cell r="I9">
            <v>2079.2462838075339</v>
          </cell>
        </row>
        <row r="10">
          <cell r="H10">
            <v>-2324.0939057875735</v>
          </cell>
          <cell r="I10">
            <v>5407.8448323032317</v>
          </cell>
        </row>
        <row r="11">
          <cell r="H11">
            <v>0</v>
          </cell>
          <cell r="I11">
            <v>0</v>
          </cell>
        </row>
        <row r="12">
          <cell r="H12">
            <v>-1340.3109130865048</v>
          </cell>
          <cell r="I12">
            <v>5687.5766697921563</v>
          </cell>
        </row>
        <row r="13">
          <cell r="H13">
            <v>-322.52005928348751</v>
          </cell>
          <cell r="I13">
            <v>435.86745632626958</v>
          </cell>
        </row>
        <row r="14">
          <cell r="H14">
            <v>0</v>
          </cell>
          <cell r="I14">
            <v>0</v>
          </cell>
        </row>
        <row r="15">
          <cell r="H15">
            <v>-115.20167303948671</v>
          </cell>
          <cell r="I15">
            <v>342.12887098110309</v>
          </cell>
        </row>
        <row r="16">
          <cell r="H16">
            <v>-609.38535451618452</v>
          </cell>
          <cell r="I16">
            <v>0</v>
          </cell>
        </row>
        <row r="17">
          <cell r="H17">
            <v>-5364.2388996780292</v>
          </cell>
          <cell r="I17">
            <v>13952.664113210296</v>
          </cell>
        </row>
        <row r="19">
          <cell r="H19">
            <v>-705.49905453058716</v>
          </cell>
          <cell r="I19">
            <v>1532.0136693883464</v>
          </cell>
        </row>
        <row r="20">
          <cell r="H20">
            <v>0</v>
          </cell>
          <cell r="I20">
            <v>0</v>
          </cell>
        </row>
        <row r="21">
          <cell r="H21">
            <v>-290.93510874059757</v>
          </cell>
          <cell r="I21">
            <v>510.48705334120064</v>
          </cell>
        </row>
        <row r="22">
          <cell r="H22">
            <v>-71.058879281907849</v>
          </cell>
          <cell r="I22">
            <v>112.56205949720541</v>
          </cell>
        </row>
        <row r="23">
          <cell r="H23">
            <v>0</v>
          </cell>
          <cell r="I23">
            <v>0</v>
          </cell>
        </row>
        <row r="24">
          <cell r="H24">
            <v>-106.74930425530927</v>
          </cell>
          <cell r="I24">
            <v>0</v>
          </cell>
        </row>
        <row r="25">
          <cell r="H25">
            <v>-1174.2423468084019</v>
          </cell>
          <cell r="I25">
            <v>2155.0627822267525</v>
          </cell>
        </row>
        <row r="27">
          <cell r="H27">
            <v>0</v>
          </cell>
          <cell r="I27">
            <v>0</v>
          </cell>
        </row>
        <row r="28">
          <cell r="H28">
            <v>0</v>
          </cell>
          <cell r="I28">
            <v>4450.492304464381</v>
          </cell>
        </row>
        <row r="29">
          <cell r="H29">
            <v>0</v>
          </cell>
          <cell r="I29">
            <v>0</v>
          </cell>
        </row>
        <row r="30">
          <cell r="H30">
            <v>0</v>
          </cell>
          <cell r="I30">
            <v>4450.492304464381</v>
          </cell>
        </row>
        <row r="33">
          <cell r="H33">
            <v>-6538.4812464864308</v>
          </cell>
          <cell r="I33">
            <v>20558.219199901429</v>
          </cell>
        </row>
        <row r="36">
          <cell r="H36">
            <v>-354.75349107142853</v>
          </cell>
          <cell r="I36">
            <v>709.50698214285705</v>
          </cell>
        </row>
        <row r="37">
          <cell r="H37">
            <v>0</v>
          </cell>
          <cell r="I37">
            <v>0</v>
          </cell>
        </row>
        <row r="38">
          <cell r="H38">
            <v>-688.23902455357154</v>
          </cell>
          <cell r="I38">
            <v>1875.7896671597091</v>
          </cell>
        </row>
        <row r="39">
          <cell r="H39">
            <v>0</v>
          </cell>
          <cell r="I39">
            <v>0</v>
          </cell>
        </row>
        <row r="40">
          <cell r="H40">
            <v>0</v>
          </cell>
          <cell r="I40">
            <v>0</v>
          </cell>
        </row>
        <row r="41">
          <cell r="H41">
            <v>0</v>
          </cell>
          <cell r="I41">
            <v>0</v>
          </cell>
        </row>
        <row r="42">
          <cell r="H42">
            <v>-484.70555234565683</v>
          </cell>
          <cell r="I42">
            <v>5594.2547502388006</v>
          </cell>
        </row>
        <row r="43">
          <cell r="H43">
            <v>0</v>
          </cell>
          <cell r="I43">
            <v>880.61494095092064</v>
          </cell>
        </row>
        <row r="46">
          <cell r="H46">
            <v>-1527.6980679706569</v>
          </cell>
          <cell r="I46">
            <v>4766.9840007849261</v>
          </cell>
        </row>
        <row r="50">
          <cell r="I50">
            <v>25325.203200686356</v>
          </cell>
        </row>
        <row r="53">
          <cell r="I53">
            <v>-760.2626000846044</v>
          </cell>
        </row>
        <row r="54">
          <cell r="I54">
            <v>0</v>
          </cell>
        </row>
        <row r="55">
          <cell r="I55">
            <v>-760.2626000846044</v>
          </cell>
        </row>
        <row r="57">
          <cell r="H57">
            <v>-8066.1793144570875</v>
          </cell>
          <cell r="I57">
            <v>24564.940600601753</v>
          </cell>
        </row>
        <row r="59">
          <cell r="I59">
            <v>0</v>
          </cell>
        </row>
        <row r="61">
          <cell r="H61">
            <v>-8066.1793144570875</v>
          </cell>
          <cell r="I61">
            <v>24564.940600601753</v>
          </cell>
        </row>
        <row r="62">
          <cell r="I62">
            <v>16498.761286144665</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39"/>
  <sheetViews>
    <sheetView tabSelected="1" workbookViewId="0">
      <selection activeCell="F13" sqref="F13"/>
    </sheetView>
  </sheetViews>
  <sheetFormatPr defaultRowHeight="13"/>
  <cols>
    <col min="2" max="2" width="14.796875" customWidth="1"/>
    <col min="3" max="3" width="28.5" customWidth="1"/>
    <col min="6" max="6" width="13.3984375" customWidth="1"/>
    <col min="7" max="7" width="12.296875" customWidth="1"/>
    <col min="8" max="8" width="17.296875" customWidth="1"/>
  </cols>
  <sheetData>
    <row r="1" spans="1:8" ht="37.75" customHeight="1">
      <c r="A1" s="53"/>
      <c r="B1" s="54"/>
      <c r="C1" s="101" t="s">
        <v>3</v>
      </c>
      <c r="D1" s="101"/>
      <c r="E1" s="101"/>
      <c r="F1" s="101"/>
      <c r="G1" s="102" t="s">
        <v>37</v>
      </c>
      <c r="H1" s="103"/>
    </row>
    <row r="2" spans="1:8">
      <c r="A2" s="54"/>
      <c r="B2" s="54"/>
      <c r="C2" s="54"/>
      <c r="D2" s="54"/>
      <c r="E2" s="54"/>
      <c r="F2" s="54"/>
      <c r="G2" s="104"/>
      <c r="H2" s="104"/>
    </row>
    <row r="3" spans="1:8">
      <c r="A3" s="54"/>
      <c r="B3" s="54"/>
      <c r="C3" s="54"/>
      <c r="D3" s="54"/>
      <c r="E3" s="54"/>
      <c r="F3" s="54"/>
      <c r="G3" s="54"/>
      <c r="H3" s="54"/>
    </row>
    <row r="4" spans="1:8">
      <c r="A4" s="54"/>
      <c r="B4" s="54"/>
      <c r="C4" s="54"/>
      <c r="D4" s="54"/>
      <c r="E4" s="54"/>
      <c r="F4" s="54"/>
      <c r="G4" s="54"/>
      <c r="H4" s="54"/>
    </row>
    <row r="5" spans="1:8">
      <c r="A5" s="58" t="s">
        <v>4</v>
      </c>
      <c r="B5" s="58"/>
      <c r="C5" s="63" t="s">
        <v>52</v>
      </c>
      <c r="D5" s="105" t="s">
        <v>38</v>
      </c>
      <c r="E5" s="106"/>
      <c r="F5" s="107"/>
      <c r="G5" s="66">
        <v>44727</v>
      </c>
      <c r="H5" s="67"/>
    </row>
    <row r="6" spans="1:8" ht="40.5" customHeight="1">
      <c r="A6" s="96" t="s">
        <v>39</v>
      </c>
      <c r="B6" s="97"/>
      <c r="C6" s="59" t="s">
        <v>53</v>
      </c>
      <c r="E6" s="65" t="s">
        <v>40</v>
      </c>
      <c r="F6" s="60">
        <v>44728</v>
      </c>
      <c r="G6" s="58" t="s">
        <v>41</v>
      </c>
      <c r="H6" s="61">
        <v>44730</v>
      </c>
    </row>
    <row r="7" spans="1:8">
      <c r="A7" s="84" t="s">
        <v>45</v>
      </c>
      <c r="B7" s="84"/>
      <c r="C7" s="84"/>
      <c r="D7" s="85" t="s">
        <v>46</v>
      </c>
      <c r="E7" s="85"/>
      <c r="F7" s="85"/>
      <c r="G7" s="85"/>
      <c r="H7" s="85"/>
    </row>
    <row r="8" spans="1:8">
      <c r="A8" s="84"/>
      <c r="B8" s="84"/>
      <c r="C8" s="84"/>
      <c r="D8" s="85"/>
      <c r="E8" s="85"/>
      <c r="F8" s="85"/>
      <c r="G8" s="85"/>
      <c r="H8" s="85"/>
    </row>
    <row r="9" spans="1:8" ht="13" customHeight="1">
      <c r="A9" s="86" t="s">
        <v>51</v>
      </c>
      <c r="B9" s="84"/>
      <c r="C9" s="84"/>
      <c r="D9" s="68"/>
      <c r="E9" s="69" t="s">
        <v>5</v>
      </c>
      <c r="F9" s="64" t="s">
        <v>54</v>
      </c>
      <c r="G9" s="85" t="s">
        <v>42</v>
      </c>
      <c r="H9" s="85"/>
    </row>
    <row r="10" spans="1:8" ht="25.75" customHeight="1">
      <c r="A10" s="84"/>
      <c r="B10" s="84"/>
      <c r="C10" s="84"/>
      <c r="D10" s="64"/>
      <c r="E10" s="64"/>
      <c r="F10" s="64"/>
      <c r="G10" s="85"/>
      <c r="H10" s="85"/>
    </row>
    <row r="11" spans="1:8">
      <c r="A11" s="98" t="s">
        <v>6</v>
      </c>
      <c r="B11" s="99"/>
      <c r="C11" s="99"/>
      <c r="D11" s="100"/>
      <c r="E11" s="85" t="s">
        <v>7</v>
      </c>
      <c r="F11" s="85"/>
      <c r="G11" s="85"/>
      <c r="H11" s="85"/>
    </row>
    <row r="12" spans="1:8" ht="26">
      <c r="A12" s="55" t="s">
        <v>8</v>
      </c>
      <c r="B12" s="55" t="s">
        <v>0</v>
      </c>
      <c r="C12" s="55" t="s">
        <v>50</v>
      </c>
      <c r="D12" s="55" t="s">
        <v>9</v>
      </c>
      <c r="E12" s="55" t="s">
        <v>43</v>
      </c>
      <c r="F12" s="55" t="s">
        <v>10</v>
      </c>
      <c r="G12" s="55" t="s">
        <v>11</v>
      </c>
      <c r="H12" s="55" t="s">
        <v>12</v>
      </c>
    </row>
    <row r="13" spans="1:8" s="73" customFormat="1" ht="70" customHeight="1">
      <c r="A13" s="56">
        <v>1</v>
      </c>
      <c r="B13" s="71" t="s">
        <v>55</v>
      </c>
      <c r="C13" s="72" t="s">
        <v>56</v>
      </c>
      <c r="D13" s="57" t="s">
        <v>57</v>
      </c>
      <c r="E13" s="57">
        <v>0</v>
      </c>
      <c r="F13" s="70">
        <v>10000</v>
      </c>
      <c r="G13" s="70">
        <v>10000</v>
      </c>
      <c r="H13" s="57" t="s">
        <v>58</v>
      </c>
    </row>
    <row r="14" spans="1:8">
      <c r="A14" s="87" t="s">
        <v>25</v>
      </c>
      <c r="B14" s="88"/>
      <c r="C14" s="88"/>
      <c r="D14" s="88"/>
      <c r="E14" s="88"/>
      <c r="F14" s="88"/>
      <c r="G14" s="88"/>
      <c r="H14" s="89"/>
    </row>
    <row r="15" spans="1:8">
      <c r="A15" s="90"/>
      <c r="B15" s="91"/>
      <c r="C15" s="91"/>
      <c r="D15" s="91"/>
      <c r="E15" s="91"/>
      <c r="F15" s="91"/>
      <c r="G15" s="91"/>
      <c r="H15" s="92"/>
    </row>
    <row r="16" spans="1:8">
      <c r="A16" s="90"/>
      <c r="B16" s="91"/>
      <c r="C16" s="91"/>
      <c r="D16" s="91"/>
      <c r="E16" s="91"/>
      <c r="F16" s="91"/>
      <c r="G16" s="91"/>
      <c r="H16" s="92"/>
    </row>
    <row r="17" spans="1:8">
      <c r="A17" s="90"/>
      <c r="B17" s="91"/>
      <c r="C17" s="91"/>
      <c r="D17" s="91"/>
      <c r="E17" s="91"/>
      <c r="F17" s="91"/>
      <c r="G17" s="91"/>
      <c r="H17" s="92"/>
    </row>
    <row r="18" spans="1:8">
      <c r="A18" s="90"/>
      <c r="B18" s="91"/>
      <c r="C18" s="91"/>
      <c r="D18" s="91"/>
      <c r="E18" s="91"/>
      <c r="F18" s="91"/>
      <c r="G18" s="91"/>
      <c r="H18" s="92"/>
    </row>
    <row r="19" spans="1:8">
      <c r="A19" s="90"/>
      <c r="B19" s="91"/>
      <c r="C19" s="91"/>
      <c r="D19" s="91"/>
      <c r="E19" s="91"/>
      <c r="F19" s="91"/>
      <c r="G19" s="91"/>
      <c r="H19" s="92"/>
    </row>
    <row r="20" spans="1:8">
      <c r="A20" s="90"/>
      <c r="B20" s="91"/>
      <c r="C20" s="91"/>
      <c r="D20" s="91"/>
      <c r="E20" s="91"/>
      <c r="F20" s="91"/>
      <c r="G20" s="91"/>
      <c r="H20" s="92"/>
    </row>
    <row r="21" spans="1:8">
      <c r="A21" s="93"/>
      <c r="B21" s="94"/>
      <c r="C21" s="94"/>
      <c r="D21" s="94"/>
      <c r="E21" s="94"/>
      <c r="F21" s="94"/>
      <c r="G21" s="94"/>
      <c r="H21" s="95"/>
    </row>
    <row r="22" spans="1:8">
      <c r="A22" s="74" t="s">
        <v>44</v>
      </c>
      <c r="B22" s="75"/>
      <c r="C22" s="75"/>
      <c r="D22" s="75"/>
      <c r="E22" s="75"/>
      <c r="F22" s="75"/>
      <c r="G22" s="75"/>
      <c r="H22" s="76"/>
    </row>
    <row r="23" spans="1:8">
      <c r="A23" s="77"/>
      <c r="B23" s="78"/>
      <c r="C23" s="78"/>
      <c r="D23" s="78"/>
      <c r="E23" s="78"/>
      <c r="F23" s="78"/>
      <c r="G23" s="78"/>
      <c r="H23" s="79"/>
    </row>
    <row r="24" spans="1:8">
      <c r="A24" s="77"/>
      <c r="B24" s="78"/>
      <c r="C24" s="78"/>
      <c r="D24" s="78"/>
      <c r="E24" s="78"/>
      <c r="F24" s="78"/>
      <c r="G24" s="78"/>
      <c r="H24" s="79"/>
    </row>
    <row r="25" spans="1:8">
      <c r="A25" s="77"/>
      <c r="B25" s="78"/>
      <c r="C25" s="78"/>
      <c r="D25" s="78"/>
      <c r="E25" s="78"/>
      <c r="F25" s="78"/>
      <c r="G25" s="78"/>
      <c r="H25" s="79"/>
    </row>
    <row r="26" spans="1:8">
      <c r="A26" s="77"/>
      <c r="B26" s="78"/>
      <c r="C26" s="78"/>
      <c r="D26" s="78"/>
      <c r="E26" s="78"/>
      <c r="F26" s="78"/>
      <c r="G26" s="78"/>
      <c r="H26" s="79"/>
    </row>
    <row r="27" spans="1:8">
      <c r="A27" s="77"/>
      <c r="B27" s="78"/>
      <c r="C27" s="78"/>
      <c r="D27" s="78"/>
      <c r="E27" s="78"/>
      <c r="F27" s="78"/>
      <c r="G27" s="78"/>
      <c r="H27" s="79"/>
    </row>
    <row r="28" spans="1:8">
      <c r="A28" s="77"/>
      <c r="B28" s="78"/>
      <c r="C28" s="78"/>
      <c r="D28" s="78"/>
      <c r="E28" s="78"/>
      <c r="F28" s="78"/>
      <c r="G28" s="78"/>
      <c r="H28" s="79"/>
    </row>
    <row r="29" spans="1:8">
      <c r="A29" s="77"/>
      <c r="B29" s="78"/>
      <c r="C29" s="78"/>
      <c r="D29" s="78"/>
      <c r="E29" s="78"/>
      <c r="F29" s="78"/>
      <c r="G29" s="78"/>
      <c r="H29" s="79"/>
    </row>
    <row r="30" spans="1:8">
      <c r="A30" s="80"/>
      <c r="B30" s="81"/>
      <c r="C30" s="81"/>
      <c r="D30" s="81"/>
      <c r="E30" s="81"/>
      <c r="F30" s="81"/>
      <c r="G30" s="81"/>
      <c r="H30" s="82"/>
    </row>
    <row r="31" spans="1:8">
      <c r="A31" s="54"/>
      <c r="B31" s="54"/>
      <c r="C31" s="54"/>
      <c r="D31" s="54"/>
      <c r="E31" s="54"/>
      <c r="F31" s="54"/>
      <c r="G31" s="54"/>
      <c r="H31" s="54"/>
    </row>
    <row r="32" spans="1:8" ht="13.25" customHeight="1">
      <c r="A32" s="83" t="s">
        <v>13</v>
      </c>
      <c r="B32" s="83"/>
      <c r="C32" s="83" t="s">
        <v>14</v>
      </c>
      <c r="D32" s="83" t="s">
        <v>34</v>
      </c>
      <c r="E32" s="83"/>
      <c r="F32" s="83" t="s">
        <v>35</v>
      </c>
      <c r="G32" s="83"/>
      <c r="H32" s="83" t="s">
        <v>36</v>
      </c>
    </row>
    <row r="33" spans="1:8">
      <c r="A33" s="83"/>
      <c r="B33" s="83"/>
      <c r="C33" s="83"/>
      <c r="D33" s="83"/>
      <c r="E33" s="83"/>
      <c r="F33" s="83"/>
      <c r="G33" s="83"/>
      <c r="H33" s="83"/>
    </row>
    <row r="34" spans="1:8">
      <c r="A34" s="83"/>
      <c r="B34" s="83"/>
      <c r="C34" s="83"/>
      <c r="D34" s="83"/>
      <c r="E34" s="83"/>
      <c r="F34" s="83"/>
      <c r="G34" s="83"/>
      <c r="H34" s="83"/>
    </row>
    <row r="35" spans="1:8">
      <c r="A35" s="83"/>
      <c r="B35" s="83"/>
      <c r="C35" s="83"/>
      <c r="D35" s="83"/>
      <c r="E35" s="83"/>
      <c r="F35" s="83"/>
      <c r="G35" s="83"/>
      <c r="H35" s="83"/>
    </row>
    <row r="36" spans="1:8">
      <c r="A36" s="83"/>
      <c r="B36" s="83"/>
      <c r="C36" s="83"/>
      <c r="D36" s="83"/>
      <c r="E36" s="83"/>
      <c r="F36" s="83"/>
      <c r="G36" s="83"/>
      <c r="H36" s="83"/>
    </row>
    <row r="37" spans="1:8">
      <c r="A37" s="83"/>
      <c r="B37" s="83"/>
      <c r="C37" s="83"/>
      <c r="D37" s="83"/>
      <c r="E37" s="83"/>
      <c r="F37" s="83"/>
      <c r="G37" s="83"/>
      <c r="H37" s="83"/>
    </row>
    <row r="38" spans="1:8">
      <c r="A38" s="83"/>
      <c r="B38" s="83"/>
      <c r="C38" s="83"/>
      <c r="D38" s="83"/>
      <c r="E38" s="83"/>
      <c r="F38" s="83"/>
      <c r="G38" s="83"/>
      <c r="H38" s="83"/>
    </row>
    <row r="39" spans="1:8">
      <c r="A39" s="83" t="s">
        <v>47</v>
      </c>
      <c r="B39" s="83"/>
      <c r="C39" s="55" t="s">
        <v>48</v>
      </c>
      <c r="D39" s="83" t="s">
        <v>49</v>
      </c>
      <c r="E39" s="83"/>
      <c r="F39" s="83"/>
      <c r="G39" s="83"/>
      <c r="H39" s="62"/>
    </row>
  </sheetData>
  <mergeCells count="21">
    <mergeCell ref="C1:F1"/>
    <mergeCell ref="G1:H1"/>
    <mergeCell ref="G2:H2"/>
    <mergeCell ref="D5:F5"/>
    <mergeCell ref="A32:B38"/>
    <mergeCell ref="A6:B6"/>
    <mergeCell ref="F32:G38"/>
    <mergeCell ref="G9:H10"/>
    <mergeCell ref="A11:D11"/>
    <mergeCell ref="E11:H11"/>
    <mergeCell ref="F39:G39"/>
    <mergeCell ref="H32:H38"/>
    <mergeCell ref="A9:C10"/>
    <mergeCell ref="A39:B39"/>
    <mergeCell ref="D39:E39"/>
    <mergeCell ref="A14:H21"/>
    <mergeCell ref="A22:H30"/>
    <mergeCell ref="C32:C38"/>
    <mergeCell ref="D32:E38"/>
    <mergeCell ref="A7:C8"/>
    <mergeCell ref="D7:H8"/>
  </mergeCells>
  <printOptions horizontalCentered="1"/>
  <pageMargins left="0.70866141732283472" right="0.70866141732283472" top="0.74803149606299213" bottom="0.74803149606299213" header="0.31496062992125984" footer="0.31496062992125984"/>
  <pageSetup paperSize="9" scale="9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90"/>
  <sheetViews>
    <sheetView workbookViewId="0">
      <selection activeCell="O25" sqref="O25"/>
    </sheetView>
  </sheetViews>
  <sheetFormatPr defaultRowHeight="13"/>
  <cols>
    <col min="1" max="1" width="6.296875" customWidth="1"/>
    <col min="3" max="3" width="11.69921875" customWidth="1"/>
    <col min="7" max="7" width="19.19921875" customWidth="1"/>
    <col min="9" max="9" width="7.3984375" customWidth="1"/>
    <col min="11" max="11" width="10.8984375" customWidth="1"/>
    <col min="15" max="15" width="22.19921875" customWidth="1"/>
  </cols>
  <sheetData>
    <row r="1" spans="1:15" ht="15">
      <c r="A1" s="108" t="s">
        <v>28</v>
      </c>
      <c r="B1" s="108"/>
      <c r="C1" s="108"/>
      <c r="D1" s="108"/>
      <c r="E1" s="108"/>
      <c r="F1" s="108"/>
      <c r="G1" s="108"/>
      <c r="H1" s="108"/>
      <c r="I1" s="108"/>
      <c r="J1" s="108"/>
      <c r="K1" s="108"/>
      <c r="L1" s="108"/>
      <c r="M1" s="108"/>
      <c r="N1" s="108"/>
      <c r="O1" s="108"/>
    </row>
    <row r="2" spans="1:15">
      <c r="A2" s="6"/>
      <c r="B2" s="6"/>
      <c r="C2" s="6"/>
      <c r="D2" s="1"/>
      <c r="E2" s="1"/>
      <c r="F2" s="1"/>
      <c r="G2" s="3"/>
      <c r="H2" s="3"/>
      <c r="I2" s="1"/>
      <c r="J2" s="1"/>
      <c r="K2" s="1"/>
      <c r="L2" s="1"/>
      <c r="M2" s="1"/>
      <c r="N2" s="1"/>
      <c r="O2" s="1"/>
    </row>
    <row r="3" spans="1:15">
      <c r="A3" s="109" t="s">
        <v>15</v>
      </c>
      <c r="B3" s="109" t="s">
        <v>1</v>
      </c>
      <c r="C3" s="109" t="s">
        <v>16</v>
      </c>
      <c r="D3" s="111" t="s">
        <v>2</v>
      </c>
      <c r="E3" s="112"/>
      <c r="F3" s="29" t="s">
        <v>24</v>
      </c>
      <c r="G3" s="113" t="s">
        <v>12</v>
      </c>
      <c r="H3" s="24"/>
      <c r="I3" s="109" t="s">
        <v>15</v>
      </c>
      <c r="J3" s="109" t="s">
        <v>1</v>
      </c>
      <c r="K3" s="109" t="s">
        <v>16</v>
      </c>
      <c r="L3" s="111" t="s">
        <v>2</v>
      </c>
      <c r="M3" s="112"/>
      <c r="N3" s="25" t="s">
        <v>24</v>
      </c>
      <c r="O3" s="109" t="s">
        <v>20</v>
      </c>
    </row>
    <row r="4" spans="1:15">
      <c r="A4" s="110"/>
      <c r="B4" s="110"/>
      <c r="C4" s="110"/>
      <c r="D4" s="25" t="s">
        <v>26</v>
      </c>
      <c r="E4" s="28">
        <v>0.02</v>
      </c>
      <c r="F4" s="25"/>
      <c r="G4" s="114"/>
      <c r="H4" s="24"/>
      <c r="I4" s="110"/>
      <c r="J4" s="110"/>
      <c r="K4" s="110"/>
      <c r="L4" s="25" t="s">
        <v>26</v>
      </c>
      <c r="M4" s="28">
        <v>0.02</v>
      </c>
      <c r="N4" s="25"/>
      <c r="O4" s="110"/>
    </row>
    <row r="5" spans="1:15" ht="17.399999999999999" customHeight="1">
      <c r="A5" s="40">
        <v>1</v>
      </c>
      <c r="B5" s="7"/>
      <c r="C5" s="17"/>
      <c r="D5" s="36"/>
      <c r="E5" s="36"/>
      <c r="F5" s="36"/>
      <c r="G5" s="8"/>
      <c r="H5" s="3"/>
      <c r="I5" s="40">
        <v>78</v>
      </c>
      <c r="J5" s="7"/>
      <c r="K5" s="17"/>
      <c r="L5" s="36"/>
      <c r="M5" s="36"/>
      <c r="N5" s="36">
        <f>L5+M5</f>
        <v>0</v>
      </c>
      <c r="O5" s="10"/>
    </row>
    <row r="6" spans="1:15">
      <c r="A6" s="40">
        <v>2</v>
      </c>
      <c r="B6" s="7"/>
      <c r="C6" s="17"/>
      <c r="D6" s="36"/>
      <c r="E6" s="36"/>
      <c r="F6" s="36"/>
      <c r="G6" s="8"/>
      <c r="H6" s="3"/>
      <c r="I6" s="40">
        <v>79</v>
      </c>
      <c r="J6" s="7"/>
      <c r="K6" s="17"/>
      <c r="L6" s="36"/>
      <c r="M6" s="36"/>
      <c r="N6" s="36">
        <f t="shared" ref="N6:N69" si="0">L6+M6</f>
        <v>0</v>
      </c>
      <c r="O6" s="51"/>
    </row>
    <row r="7" spans="1:15">
      <c r="A7" s="40">
        <v>3</v>
      </c>
      <c r="B7" s="7"/>
      <c r="C7" s="17"/>
      <c r="D7" s="36"/>
      <c r="E7" s="36"/>
      <c r="F7" s="36"/>
      <c r="G7" s="8"/>
      <c r="H7" s="3"/>
      <c r="I7" s="40">
        <v>80</v>
      </c>
      <c r="J7" s="7"/>
      <c r="K7" s="17"/>
      <c r="L7" s="36"/>
      <c r="M7" s="36"/>
      <c r="N7" s="36">
        <f t="shared" si="0"/>
        <v>0</v>
      </c>
      <c r="O7" s="10"/>
    </row>
    <row r="8" spans="1:15">
      <c r="A8" s="40">
        <v>4</v>
      </c>
      <c r="B8" s="7"/>
      <c r="C8" s="17"/>
      <c r="D8" s="36"/>
      <c r="E8" s="36"/>
      <c r="F8" s="36"/>
      <c r="G8" s="8"/>
      <c r="H8" s="3"/>
      <c r="I8" s="40">
        <v>81</v>
      </c>
      <c r="J8" s="35"/>
      <c r="K8" s="17"/>
      <c r="L8" s="37"/>
      <c r="M8" s="37"/>
      <c r="N8" s="36">
        <f t="shared" si="0"/>
        <v>0</v>
      </c>
      <c r="O8" s="10"/>
    </row>
    <row r="9" spans="1:15">
      <c r="A9" s="40">
        <v>5</v>
      </c>
      <c r="B9" s="7"/>
      <c r="C9" s="17"/>
      <c r="D9" s="36"/>
      <c r="E9" s="36"/>
      <c r="F9" s="36"/>
      <c r="G9" s="8"/>
      <c r="H9" s="3"/>
      <c r="I9" s="40">
        <v>82</v>
      </c>
      <c r="J9" s="35"/>
      <c r="K9" s="26"/>
      <c r="L9" s="37"/>
      <c r="M9" s="37"/>
      <c r="N9" s="36">
        <f t="shared" si="0"/>
        <v>0</v>
      </c>
      <c r="O9" s="10"/>
    </row>
    <row r="10" spans="1:15">
      <c r="A10" s="40">
        <v>6</v>
      </c>
      <c r="B10" s="7"/>
      <c r="C10" s="17"/>
      <c r="D10" s="36"/>
      <c r="E10" s="36"/>
      <c r="F10" s="36"/>
      <c r="G10" s="8"/>
      <c r="H10" s="3"/>
      <c r="I10" s="40">
        <v>83</v>
      </c>
      <c r="J10" s="7"/>
      <c r="K10" s="26"/>
      <c r="L10" s="36"/>
      <c r="M10" s="36"/>
      <c r="N10" s="36">
        <f t="shared" si="0"/>
        <v>0</v>
      </c>
      <c r="O10" s="10"/>
    </row>
    <row r="11" spans="1:15">
      <c r="A11" s="40">
        <v>7</v>
      </c>
      <c r="B11" s="7"/>
      <c r="C11" s="17"/>
      <c r="D11" s="36"/>
      <c r="E11" s="36"/>
      <c r="F11" s="36">
        <f t="shared" ref="F11:F69" si="1">D11+E11</f>
        <v>0</v>
      </c>
      <c r="G11" s="8"/>
      <c r="H11" s="3"/>
      <c r="I11" s="40">
        <v>84</v>
      </c>
      <c r="J11" s="7"/>
      <c r="K11" s="17"/>
      <c r="L11" s="36"/>
      <c r="M11" s="36"/>
      <c r="N11" s="36">
        <f t="shared" si="0"/>
        <v>0</v>
      </c>
      <c r="O11" s="10"/>
    </row>
    <row r="12" spans="1:15">
      <c r="A12" s="40">
        <v>8</v>
      </c>
      <c r="B12" s="7"/>
      <c r="C12" s="17"/>
      <c r="D12" s="36"/>
      <c r="E12" s="36"/>
      <c r="F12" s="36">
        <f t="shared" si="1"/>
        <v>0</v>
      </c>
      <c r="G12" s="8"/>
      <c r="H12" s="3"/>
      <c r="I12" s="40">
        <v>85</v>
      </c>
      <c r="J12" s="7"/>
      <c r="K12" s="17"/>
      <c r="L12" s="36"/>
      <c r="M12" s="36"/>
      <c r="N12" s="36">
        <f t="shared" si="0"/>
        <v>0</v>
      </c>
      <c r="O12" s="10"/>
    </row>
    <row r="13" spans="1:15">
      <c r="A13" s="40">
        <v>9</v>
      </c>
      <c r="B13" s="7"/>
      <c r="C13" s="17"/>
      <c r="D13" s="36"/>
      <c r="E13" s="36"/>
      <c r="F13" s="36">
        <f t="shared" si="1"/>
        <v>0</v>
      </c>
      <c r="G13" s="8"/>
      <c r="H13" s="3"/>
      <c r="I13" s="40">
        <v>86</v>
      </c>
      <c r="J13" s="7"/>
      <c r="K13" s="17"/>
      <c r="L13" s="36"/>
      <c r="M13" s="36"/>
      <c r="N13" s="36">
        <f t="shared" si="0"/>
        <v>0</v>
      </c>
      <c r="O13" s="10"/>
    </row>
    <row r="14" spans="1:15">
      <c r="A14" s="40">
        <v>10</v>
      </c>
      <c r="B14" s="7"/>
      <c r="C14" s="17"/>
      <c r="D14" s="36"/>
      <c r="E14" s="36"/>
      <c r="F14" s="36">
        <f t="shared" si="1"/>
        <v>0</v>
      </c>
      <c r="G14" s="8"/>
      <c r="H14" s="3"/>
      <c r="I14" s="40">
        <v>87</v>
      </c>
      <c r="J14" s="7"/>
      <c r="K14" s="17"/>
      <c r="L14" s="36"/>
      <c r="M14" s="36"/>
      <c r="N14" s="36">
        <f t="shared" si="0"/>
        <v>0</v>
      </c>
      <c r="O14" s="10"/>
    </row>
    <row r="15" spans="1:15">
      <c r="A15" s="40">
        <v>11</v>
      </c>
      <c r="B15" s="7"/>
      <c r="C15" s="17"/>
      <c r="D15" s="36"/>
      <c r="E15" s="36"/>
      <c r="F15" s="36">
        <f t="shared" si="1"/>
        <v>0</v>
      </c>
      <c r="G15" s="8"/>
      <c r="H15" s="3"/>
      <c r="I15" s="40">
        <v>88</v>
      </c>
      <c r="J15" s="7"/>
      <c r="K15" s="17"/>
      <c r="L15" s="36"/>
      <c r="M15" s="36"/>
      <c r="N15" s="36">
        <f t="shared" si="0"/>
        <v>0</v>
      </c>
      <c r="O15" s="10"/>
    </row>
    <row r="16" spans="1:15">
      <c r="A16" s="40">
        <v>12</v>
      </c>
      <c r="B16" s="7"/>
      <c r="C16" s="17"/>
      <c r="D16" s="36"/>
      <c r="E16" s="36"/>
      <c r="F16" s="36">
        <f t="shared" si="1"/>
        <v>0</v>
      </c>
      <c r="G16" s="8"/>
      <c r="H16" s="3"/>
      <c r="I16" s="40">
        <v>89</v>
      </c>
      <c r="J16" s="7"/>
      <c r="K16" s="17"/>
      <c r="L16" s="36"/>
      <c r="M16" s="36"/>
      <c r="N16" s="36">
        <f t="shared" si="0"/>
        <v>0</v>
      </c>
      <c r="O16" s="10"/>
    </row>
    <row r="17" spans="1:15">
      <c r="A17" s="40">
        <v>13</v>
      </c>
      <c r="B17" s="7"/>
      <c r="C17" s="17"/>
      <c r="D17" s="36"/>
      <c r="E17" s="36"/>
      <c r="F17" s="36">
        <f t="shared" si="1"/>
        <v>0</v>
      </c>
      <c r="G17" s="8"/>
      <c r="H17" s="3"/>
      <c r="I17" s="40">
        <v>90</v>
      </c>
      <c r="J17" s="7"/>
      <c r="K17" s="17"/>
      <c r="L17" s="36"/>
      <c r="M17" s="36"/>
      <c r="N17" s="36">
        <f t="shared" si="0"/>
        <v>0</v>
      </c>
      <c r="O17" s="10"/>
    </row>
    <row r="18" spans="1:15">
      <c r="A18" s="40">
        <v>14</v>
      </c>
      <c r="B18" s="7"/>
      <c r="C18" s="17"/>
      <c r="D18" s="37"/>
      <c r="E18" s="37"/>
      <c r="F18" s="36">
        <f t="shared" si="1"/>
        <v>0</v>
      </c>
      <c r="G18" s="8"/>
      <c r="H18" s="3"/>
      <c r="I18" s="40">
        <v>91</v>
      </c>
      <c r="J18" s="22"/>
      <c r="K18" s="17"/>
      <c r="L18" s="37"/>
      <c r="M18" s="37"/>
      <c r="N18" s="36">
        <f t="shared" si="0"/>
        <v>0</v>
      </c>
      <c r="O18" s="38"/>
    </row>
    <row r="19" spans="1:15">
      <c r="A19" s="40">
        <v>15</v>
      </c>
      <c r="B19" s="7"/>
      <c r="C19" s="17"/>
      <c r="D19" s="36"/>
      <c r="E19" s="36"/>
      <c r="F19" s="36">
        <f t="shared" si="1"/>
        <v>0</v>
      </c>
      <c r="G19" s="8"/>
      <c r="H19" s="3"/>
      <c r="I19" s="40">
        <v>92</v>
      </c>
      <c r="J19" s="22"/>
      <c r="K19" s="23"/>
      <c r="L19" s="36"/>
      <c r="M19" s="36"/>
      <c r="N19" s="36">
        <f t="shared" si="0"/>
        <v>0</v>
      </c>
      <c r="O19" s="10"/>
    </row>
    <row r="20" spans="1:15">
      <c r="A20" s="40">
        <v>16</v>
      </c>
      <c r="B20" s="7"/>
      <c r="C20" s="17"/>
      <c r="D20" s="36"/>
      <c r="E20" s="36"/>
      <c r="F20" s="36">
        <f t="shared" si="1"/>
        <v>0</v>
      </c>
      <c r="G20" s="8"/>
      <c r="H20" s="3"/>
      <c r="I20" s="40">
        <v>93</v>
      </c>
      <c r="J20" s="7"/>
      <c r="K20" s="23"/>
      <c r="L20" s="36"/>
      <c r="M20" s="36"/>
      <c r="N20" s="36">
        <f t="shared" si="0"/>
        <v>0</v>
      </c>
      <c r="O20" s="10"/>
    </row>
    <row r="21" spans="1:15" ht="13.75" customHeight="1">
      <c r="A21" s="40">
        <v>17</v>
      </c>
      <c r="B21" s="7"/>
      <c r="C21" s="17"/>
      <c r="D21" s="36"/>
      <c r="E21" s="36"/>
      <c r="F21" s="36">
        <f t="shared" si="1"/>
        <v>0</v>
      </c>
      <c r="G21" s="8"/>
      <c r="H21" s="3"/>
      <c r="I21" s="40">
        <v>94</v>
      </c>
      <c r="J21" s="7"/>
      <c r="K21" s="17"/>
      <c r="L21" s="36"/>
      <c r="M21" s="36"/>
      <c r="N21" s="36">
        <f t="shared" si="0"/>
        <v>0</v>
      </c>
      <c r="O21" s="10"/>
    </row>
    <row r="22" spans="1:15">
      <c r="A22" s="40">
        <v>18</v>
      </c>
      <c r="B22" s="7"/>
      <c r="C22" s="17"/>
      <c r="D22" s="36"/>
      <c r="E22" s="36"/>
      <c r="F22" s="36">
        <f t="shared" si="1"/>
        <v>0</v>
      </c>
      <c r="G22" s="8"/>
      <c r="H22" s="3"/>
      <c r="I22" s="40">
        <v>95</v>
      </c>
      <c r="J22" s="7"/>
      <c r="K22" s="17"/>
      <c r="L22" s="36"/>
      <c r="M22" s="36"/>
      <c r="N22" s="36">
        <f t="shared" si="0"/>
        <v>0</v>
      </c>
      <c r="O22" s="10"/>
    </row>
    <row r="23" spans="1:15">
      <c r="A23" s="40">
        <v>19</v>
      </c>
      <c r="B23" s="7"/>
      <c r="C23" s="17"/>
      <c r="D23" s="36"/>
      <c r="E23" s="36"/>
      <c r="F23" s="36">
        <f t="shared" si="1"/>
        <v>0</v>
      </c>
      <c r="G23" s="8"/>
      <c r="H23" s="3"/>
      <c r="I23" s="40">
        <v>96</v>
      </c>
      <c r="J23" s="7"/>
      <c r="K23" s="17"/>
      <c r="L23" s="36"/>
      <c r="M23" s="36"/>
      <c r="N23" s="36">
        <f t="shared" si="0"/>
        <v>0</v>
      </c>
      <c r="O23" s="10"/>
    </row>
    <row r="24" spans="1:15">
      <c r="A24" s="40">
        <v>20</v>
      </c>
      <c r="B24" s="7"/>
      <c r="C24" s="17"/>
      <c r="D24" s="36"/>
      <c r="E24" s="36"/>
      <c r="F24" s="36">
        <f t="shared" si="1"/>
        <v>0</v>
      </c>
      <c r="G24" s="8"/>
      <c r="H24" s="3"/>
      <c r="I24" s="40">
        <v>97</v>
      </c>
      <c r="J24" s="7"/>
      <c r="K24" s="17"/>
      <c r="L24" s="36"/>
      <c r="M24" s="36"/>
      <c r="N24" s="36">
        <f t="shared" si="0"/>
        <v>0</v>
      </c>
      <c r="O24" s="10"/>
    </row>
    <row r="25" spans="1:15">
      <c r="A25" s="40">
        <v>21</v>
      </c>
      <c r="B25" s="7"/>
      <c r="C25" s="17"/>
      <c r="D25" s="36"/>
      <c r="E25" s="36"/>
      <c r="F25" s="36">
        <f t="shared" si="1"/>
        <v>0</v>
      </c>
      <c r="G25" s="8"/>
      <c r="H25" s="3"/>
      <c r="I25" s="40">
        <v>98</v>
      </c>
      <c r="J25" s="7"/>
      <c r="K25" s="17"/>
      <c r="L25" s="36"/>
      <c r="M25" s="36"/>
      <c r="N25" s="36">
        <f t="shared" si="0"/>
        <v>0</v>
      </c>
      <c r="O25" s="10"/>
    </row>
    <row r="26" spans="1:15">
      <c r="A26" s="40">
        <v>22</v>
      </c>
      <c r="B26" s="7"/>
      <c r="C26" s="17"/>
      <c r="D26" s="36"/>
      <c r="E26" s="36"/>
      <c r="F26" s="36">
        <f t="shared" si="1"/>
        <v>0</v>
      </c>
      <c r="G26" s="8"/>
      <c r="H26" s="3"/>
      <c r="I26" s="40">
        <v>99</v>
      </c>
      <c r="J26" s="7"/>
      <c r="K26" s="17"/>
      <c r="L26" s="36"/>
      <c r="M26" s="36"/>
      <c r="N26" s="36">
        <f t="shared" si="0"/>
        <v>0</v>
      </c>
      <c r="O26" s="10"/>
    </row>
    <row r="27" spans="1:15">
      <c r="A27" s="40">
        <v>23</v>
      </c>
      <c r="B27" s="7"/>
      <c r="C27" s="17"/>
      <c r="D27" s="36"/>
      <c r="E27" s="36"/>
      <c r="F27" s="36">
        <f t="shared" si="1"/>
        <v>0</v>
      </c>
      <c r="G27" s="8"/>
      <c r="H27" s="3"/>
      <c r="I27" s="40">
        <v>100</v>
      </c>
      <c r="J27" s="7"/>
      <c r="K27" s="17"/>
      <c r="L27" s="36"/>
      <c r="M27" s="36"/>
      <c r="N27" s="36">
        <f t="shared" si="0"/>
        <v>0</v>
      </c>
      <c r="O27" s="10"/>
    </row>
    <row r="28" spans="1:15">
      <c r="A28" s="40">
        <v>24</v>
      </c>
      <c r="B28" s="7"/>
      <c r="C28" s="17"/>
      <c r="D28" s="36"/>
      <c r="E28" s="36"/>
      <c r="F28" s="36">
        <f t="shared" si="1"/>
        <v>0</v>
      </c>
      <c r="G28" s="8"/>
      <c r="H28" s="3"/>
      <c r="I28" s="40">
        <v>101</v>
      </c>
      <c r="J28" s="7"/>
      <c r="K28" s="17"/>
      <c r="L28" s="36"/>
      <c r="M28" s="36"/>
      <c r="N28" s="36">
        <f t="shared" si="0"/>
        <v>0</v>
      </c>
      <c r="O28" s="10"/>
    </row>
    <row r="29" spans="1:15">
      <c r="A29" s="40">
        <v>25</v>
      </c>
      <c r="B29" s="7"/>
      <c r="C29" s="17"/>
      <c r="D29" s="30"/>
      <c r="E29" s="36"/>
      <c r="F29" s="36">
        <f t="shared" si="1"/>
        <v>0</v>
      </c>
      <c r="G29" s="8"/>
      <c r="H29" s="3"/>
      <c r="I29" s="40">
        <v>102</v>
      </c>
      <c r="J29" s="7"/>
      <c r="K29" s="17"/>
      <c r="L29" s="36"/>
      <c r="M29" s="36"/>
      <c r="N29" s="36">
        <f t="shared" si="0"/>
        <v>0</v>
      </c>
      <c r="O29" s="10"/>
    </row>
    <row r="30" spans="1:15">
      <c r="A30" s="40">
        <v>26</v>
      </c>
      <c r="B30" s="7"/>
      <c r="C30" s="17"/>
      <c r="D30" s="36"/>
      <c r="E30" s="36"/>
      <c r="F30" s="36">
        <f t="shared" si="1"/>
        <v>0</v>
      </c>
      <c r="G30" s="8"/>
      <c r="H30" s="3"/>
      <c r="I30" s="40">
        <v>103</v>
      </c>
      <c r="J30" s="7"/>
      <c r="K30" s="17"/>
      <c r="L30" s="36"/>
      <c r="M30" s="36"/>
      <c r="N30" s="36">
        <f t="shared" si="0"/>
        <v>0</v>
      </c>
      <c r="O30" s="10"/>
    </row>
    <row r="31" spans="1:15">
      <c r="A31" s="40">
        <v>27</v>
      </c>
      <c r="B31" s="7"/>
      <c r="C31" s="17"/>
      <c r="D31" s="36"/>
      <c r="E31" s="36"/>
      <c r="F31" s="36">
        <f t="shared" si="1"/>
        <v>0</v>
      </c>
      <c r="G31" s="8"/>
      <c r="H31" s="3"/>
      <c r="I31" s="40">
        <v>104</v>
      </c>
      <c r="J31" s="7"/>
      <c r="K31" s="17"/>
      <c r="L31" s="36"/>
      <c r="M31" s="36"/>
      <c r="N31" s="36">
        <f t="shared" si="0"/>
        <v>0</v>
      </c>
      <c r="O31" s="10"/>
    </row>
    <row r="32" spans="1:15">
      <c r="A32" s="40">
        <v>28</v>
      </c>
      <c r="B32" s="7"/>
      <c r="C32" s="17"/>
      <c r="D32" s="37"/>
      <c r="E32" s="37"/>
      <c r="F32" s="36">
        <f t="shared" si="1"/>
        <v>0</v>
      </c>
      <c r="G32" s="44"/>
      <c r="H32" s="45"/>
      <c r="I32" s="40">
        <v>105</v>
      </c>
      <c r="J32" s="22"/>
      <c r="K32" s="17"/>
      <c r="L32" s="37"/>
      <c r="M32" s="37"/>
      <c r="N32" s="36">
        <f t="shared" si="0"/>
        <v>0</v>
      </c>
      <c r="O32" s="39"/>
    </row>
    <row r="33" spans="1:15">
      <c r="A33" s="40">
        <v>29</v>
      </c>
      <c r="B33" s="7"/>
      <c r="C33" s="17"/>
      <c r="D33" s="36"/>
      <c r="E33" s="36"/>
      <c r="F33" s="36">
        <f t="shared" si="1"/>
        <v>0</v>
      </c>
      <c r="G33" s="8"/>
      <c r="H33" s="3"/>
      <c r="I33" s="40">
        <v>106</v>
      </c>
      <c r="J33" s="7"/>
      <c r="K33" s="17"/>
      <c r="L33" s="36"/>
      <c r="M33" s="36"/>
      <c r="N33" s="36">
        <f t="shared" si="0"/>
        <v>0</v>
      </c>
      <c r="O33" s="39"/>
    </row>
    <row r="34" spans="1:15">
      <c r="A34" s="40">
        <v>30</v>
      </c>
      <c r="B34" s="7"/>
      <c r="C34" s="17"/>
      <c r="D34" s="36"/>
      <c r="E34" s="36"/>
      <c r="F34" s="36">
        <f t="shared" si="1"/>
        <v>0</v>
      </c>
      <c r="G34" s="8"/>
      <c r="H34" s="3"/>
      <c r="I34" s="40">
        <v>107</v>
      </c>
      <c r="J34" s="7"/>
      <c r="K34" s="2"/>
      <c r="L34" s="36"/>
      <c r="M34" s="36"/>
      <c r="N34" s="36">
        <f t="shared" si="0"/>
        <v>0</v>
      </c>
      <c r="O34" s="10"/>
    </row>
    <row r="35" spans="1:15">
      <c r="A35" s="40">
        <v>31</v>
      </c>
      <c r="B35" s="7"/>
      <c r="C35" s="17"/>
      <c r="D35" s="36"/>
      <c r="E35" s="36"/>
      <c r="F35" s="36">
        <f t="shared" si="1"/>
        <v>0</v>
      </c>
      <c r="G35" s="8"/>
      <c r="H35" s="3"/>
      <c r="I35" s="40">
        <v>108</v>
      </c>
      <c r="J35" s="7"/>
      <c r="K35" s="2"/>
      <c r="L35" s="36"/>
      <c r="M35" s="36"/>
      <c r="N35" s="36">
        <f t="shared" si="0"/>
        <v>0</v>
      </c>
      <c r="O35" s="10"/>
    </row>
    <row r="36" spans="1:15">
      <c r="A36" s="40">
        <v>32</v>
      </c>
      <c r="B36" s="7"/>
      <c r="C36" s="17"/>
      <c r="D36" s="36"/>
      <c r="E36" s="36"/>
      <c r="F36" s="36">
        <f t="shared" si="1"/>
        <v>0</v>
      </c>
      <c r="G36" s="8"/>
      <c r="H36" s="3"/>
      <c r="I36" s="40">
        <v>109</v>
      </c>
      <c r="J36" s="7"/>
      <c r="K36" s="2"/>
      <c r="L36" s="36"/>
      <c r="M36" s="36"/>
      <c r="N36" s="36">
        <f t="shared" si="0"/>
        <v>0</v>
      </c>
      <c r="O36" s="10"/>
    </row>
    <row r="37" spans="1:15">
      <c r="A37" s="40">
        <v>33</v>
      </c>
      <c r="B37" s="7"/>
      <c r="C37" s="17"/>
      <c r="D37" s="36"/>
      <c r="E37" s="36"/>
      <c r="F37" s="36">
        <f t="shared" si="1"/>
        <v>0</v>
      </c>
      <c r="G37" s="8"/>
      <c r="H37" s="3"/>
      <c r="I37" s="40">
        <v>110</v>
      </c>
      <c r="J37" s="7"/>
      <c r="K37" s="2"/>
      <c r="L37" s="36"/>
      <c r="M37" s="36"/>
      <c r="N37" s="36">
        <f t="shared" si="0"/>
        <v>0</v>
      </c>
      <c r="O37" s="10"/>
    </row>
    <row r="38" spans="1:15">
      <c r="A38" s="40">
        <v>34</v>
      </c>
      <c r="B38" s="7"/>
      <c r="C38" s="17"/>
      <c r="D38" s="36"/>
      <c r="E38" s="36"/>
      <c r="F38" s="36">
        <f t="shared" si="1"/>
        <v>0</v>
      </c>
      <c r="G38" s="8"/>
      <c r="H38" s="3"/>
      <c r="I38" s="40">
        <v>111</v>
      </c>
      <c r="J38" s="7"/>
      <c r="K38" s="2"/>
      <c r="L38" s="36"/>
      <c r="M38" s="36"/>
      <c r="N38" s="36">
        <f t="shared" si="0"/>
        <v>0</v>
      </c>
      <c r="O38" s="10"/>
    </row>
    <row r="39" spans="1:15">
      <c r="A39" s="40">
        <v>35</v>
      </c>
      <c r="B39" s="7"/>
      <c r="C39" s="17"/>
      <c r="D39" s="36"/>
      <c r="E39" s="36"/>
      <c r="F39" s="36">
        <f t="shared" si="1"/>
        <v>0</v>
      </c>
      <c r="G39" s="8"/>
      <c r="H39" s="3"/>
      <c r="I39" s="40">
        <v>112</v>
      </c>
      <c r="J39" s="7"/>
      <c r="K39" s="2"/>
      <c r="L39" s="36"/>
      <c r="M39" s="36"/>
      <c r="N39" s="36">
        <f t="shared" si="0"/>
        <v>0</v>
      </c>
      <c r="O39" s="10"/>
    </row>
    <row r="40" spans="1:15">
      <c r="A40" s="40">
        <v>36</v>
      </c>
      <c r="B40" s="7"/>
      <c r="C40" s="17"/>
      <c r="D40" s="36"/>
      <c r="E40" s="36"/>
      <c r="F40" s="36">
        <f t="shared" si="1"/>
        <v>0</v>
      </c>
      <c r="G40" s="8"/>
      <c r="H40" s="3"/>
      <c r="I40" s="40">
        <v>113</v>
      </c>
      <c r="J40" s="7"/>
      <c r="K40" s="2"/>
      <c r="L40" s="36"/>
      <c r="M40" s="36"/>
      <c r="N40" s="36">
        <f t="shared" si="0"/>
        <v>0</v>
      </c>
      <c r="O40" s="8"/>
    </row>
    <row r="41" spans="1:15">
      <c r="A41" s="40">
        <v>37</v>
      </c>
      <c r="B41" s="7"/>
      <c r="C41" s="17"/>
      <c r="D41" s="36"/>
      <c r="E41" s="36"/>
      <c r="F41" s="36">
        <f t="shared" si="1"/>
        <v>0</v>
      </c>
      <c r="G41" s="8"/>
      <c r="H41" s="3"/>
      <c r="I41" s="40">
        <v>114</v>
      </c>
      <c r="J41" s="7"/>
      <c r="K41" s="2"/>
      <c r="L41" s="36"/>
      <c r="M41" s="36"/>
      <c r="N41" s="36">
        <f t="shared" si="0"/>
        <v>0</v>
      </c>
      <c r="O41" s="52"/>
    </row>
    <row r="42" spans="1:15" ht="14.4" customHeight="1">
      <c r="A42" s="40">
        <v>38</v>
      </c>
      <c r="B42" s="7"/>
      <c r="C42" s="17"/>
      <c r="D42" s="36"/>
      <c r="E42" s="36"/>
      <c r="F42" s="36">
        <f t="shared" si="1"/>
        <v>0</v>
      </c>
      <c r="G42" s="8"/>
      <c r="H42" s="3"/>
      <c r="I42" s="40">
        <v>115</v>
      </c>
      <c r="J42" s="7"/>
      <c r="K42" s="2"/>
      <c r="L42" s="36"/>
      <c r="M42" s="36"/>
      <c r="N42" s="36">
        <f t="shared" si="0"/>
        <v>0</v>
      </c>
      <c r="O42" s="10"/>
    </row>
    <row r="43" spans="1:15">
      <c r="A43" s="40">
        <v>39</v>
      </c>
      <c r="B43" s="7"/>
      <c r="C43" s="17"/>
      <c r="D43" s="36"/>
      <c r="E43" s="36"/>
      <c r="F43" s="36">
        <f t="shared" si="1"/>
        <v>0</v>
      </c>
      <c r="G43" s="8"/>
      <c r="H43" s="3"/>
      <c r="I43" s="40">
        <v>116</v>
      </c>
      <c r="J43" s="7"/>
      <c r="K43" s="2"/>
      <c r="L43" s="36"/>
      <c r="M43" s="36"/>
      <c r="N43" s="36">
        <f t="shared" si="0"/>
        <v>0</v>
      </c>
      <c r="O43" s="10"/>
    </row>
    <row r="44" spans="1:15">
      <c r="A44" s="40">
        <v>40</v>
      </c>
      <c r="B44" s="22"/>
      <c r="C44" s="23"/>
      <c r="D44" s="37"/>
      <c r="E44" s="37"/>
      <c r="F44" s="36">
        <f t="shared" si="1"/>
        <v>0</v>
      </c>
      <c r="G44" s="8"/>
      <c r="H44" s="3"/>
      <c r="I44" s="40">
        <v>117</v>
      </c>
      <c r="J44" s="7"/>
      <c r="K44" s="2"/>
      <c r="L44" s="36"/>
      <c r="M44" s="36"/>
      <c r="N44" s="36">
        <f t="shared" si="0"/>
        <v>0</v>
      </c>
      <c r="O44" s="10"/>
    </row>
    <row r="45" spans="1:15">
      <c r="A45" s="40">
        <v>41</v>
      </c>
      <c r="B45" s="22"/>
      <c r="C45" s="23"/>
      <c r="D45" s="36"/>
      <c r="E45" s="36"/>
      <c r="F45" s="36">
        <f t="shared" si="1"/>
        <v>0</v>
      </c>
      <c r="G45" s="8"/>
      <c r="H45" s="3"/>
      <c r="I45" s="40">
        <v>118</v>
      </c>
      <c r="J45" s="7"/>
      <c r="K45" s="2"/>
      <c r="L45" s="36"/>
      <c r="M45" s="36"/>
      <c r="N45" s="36">
        <f t="shared" si="0"/>
        <v>0</v>
      </c>
      <c r="O45" s="10"/>
    </row>
    <row r="46" spans="1:15">
      <c r="A46" s="40">
        <v>42</v>
      </c>
      <c r="B46" s="7"/>
      <c r="C46" s="17"/>
      <c r="D46" s="36"/>
      <c r="E46" s="36"/>
      <c r="F46" s="36">
        <f t="shared" si="1"/>
        <v>0</v>
      </c>
      <c r="G46" s="8"/>
      <c r="H46" s="3"/>
      <c r="I46" s="40">
        <v>119</v>
      </c>
      <c r="J46" s="7"/>
      <c r="K46" s="2"/>
      <c r="L46" s="41"/>
      <c r="M46" s="41"/>
      <c r="N46" s="36">
        <f t="shared" si="0"/>
        <v>0</v>
      </c>
      <c r="O46" s="10"/>
    </row>
    <row r="47" spans="1:15">
      <c r="A47" s="40">
        <v>43</v>
      </c>
      <c r="B47" s="7"/>
      <c r="C47" s="17"/>
      <c r="D47" s="36"/>
      <c r="E47" s="36"/>
      <c r="F47" s="36">
        <f t="shared" si="1"/>
        <v>0</v>
      </c>
      <c r="G47" s="8"/>
      <c r="H47" s="3"/>
      <c r="I47" s="40">
        <v>120</v>
      </c>
      <c r="J47" s="7"/>
      <c r="K47" s="2"/>
      <c r="L47" s="41"/>
      <c r="M47" s="41"/>
      <c r="N47" s="36">
        <f t="shared" si="0"/>
        <v>0</v>
      </c>
      <c r="O47" s="10"/>
    </row>
    <row r="48" spans="1:15">
      <c r="A48" s="40">
        <v>44</v>
      </c>
      <c r="B48" s="7"/>
      <c r="C48" s="17"/>
      <c r="D48" s="36"/>
      <c r="E48" s="36"/>
      <c r="F48" s="36">
        <f t="shared" si="1"/>
        <v>0</v>
      </c>
      <c r="G48" s="8"/>
      <c r="H48" s="3"/>
      <c r="I48" s="40">
        <v>121</v>
      </c>
      <c r="J48" s="7"/>
      <c r="K48" s="2"/>
      <c r="L48" s="41"/>
      <c r="M48" s="41"/>
      <c r="N48" s="36">
        <f t="shared" si="0"/>
        <v>0</v>
      </c>
      <c r="O48" s="10"/>
    </row>
    <row r="49" spans="1:15">
      <c r="A49" s="40">
        <v>45</v>
      </c>
      <c r="B49" s="7"/>
      <c r="C49" s="23"/>
      <c r="D49" s="37"/>
      <c r="E49" s="37"/>
      <c r="F49" s="36">
        <f t="shared" si="1"/>
        <v>0</v>
      </c>
      <c r="G49" s="8"/>
      <c r="H49" s="3"/>
      <c r="I49" s="40">
        <v>122</v>
      </c>
      <c r="J49" s="7"/>
      <c r="K49" s="2"/>
      <c r="L49" s="36"/>
      <c r="M49" s="36"/>
      <c r="N49" s="36">
        <f t="shared" si="0"/>
        <v>0</v>
      </c>
      <c r="O49" s="10"/>
    </row>
    <row r="50" spans="1:15">
      <c r="A50" s="40">
        <v>46</v>
      </c>
      <c r="B50" s="22"/>
      <c r="C50" s="23"/>
      <c r="D50" s="37"/>
      <c r="E50" s="37"/>
      <c r="F50" s="36">
        <f t="shared" si="1"/>
        <v>0</v>
      </c>
      <c r="G50" s="8"/>
      <c r="H50" s="3"/>
      <c r="I50" s="40">
        <v>123</v>
      </c>
      <c r="J50" s="7"/>
      <c r="K50" s="2"/>
      <c r="L50" s="36"/>
      <c r="M50" s="36"/>
      <c r="N50" s="36">
        <f t="shared" si="0"/>
        <v>0</v>
      </c>
      <c r="O50" s="10"/>
    </row>
    <row r="51" spans="1:15">
      <c r="A51" s="40">
        <v>47</v>
      </c>
      <c r="B51" s="22"/>
      <c r="C51" s="23"/>
      <c r="D51" s="37"/>
      <c r="E51" s="37"/>
      <c r="F51" s="36">
        <f t="shared" si="1"/>
        <v>0</v>
      </c>
      <c r="G51" s="8"/>
      <c r="H51" s="3"/>
      <c r="I51" s="40">
        <v>124</v>
      </c>
      <c r="J51" s="7"/>
      <c r="K51" s="2"/>
      <c r="L51" s="36"/>
      <c r="M51" s="36"/>
      <c r="N51" s="36">
        <f t="shared" si="0"/>
        <v>0</v>
      </c>
      <c r="O51" s="10"/>
    </row>
    <row r="52" spans="1:15">
      <c r="A52" s="40">
        <v>48</v>
      </c>
      <c r="B52" s="7"/>
      <c r="C52" s="23"/>
      <c r="D52" s="36"/>
      <c r="E52" s="36"/>
      <c r="F52" s="36">
        <f t="shared" si="1"/>
        <v>0</v>
      </c>
      <c r="G52" s="8"/>
      <c r="H52" s="3"/>
      <c r="I52" s="40">
        <v>125</v>
      </c>
      <c r="J52" s="7"/>
      <c r="K52" s="2"/>
      <c r="L52" s="36"/>
      <c r="M52" s="36"/>
      <c r="N52" s="36">
        <f t="shared" si="0"/>
        <v>0</v>
      </c>
      <c r="O52" s="10"/>
    </row>
    <row r="53" spans="1:15">
      <c r="A53" s="40">
        <v>49</v>
      </c>
      <c r="B53" s="7"/>
      <c r="C53" s="23"/>
      <c r="D53" s="36"/>
      <c r="E53" s="36"/>
      <c r="F53" s="36">
        <f t="shared" si="1"/>
        <v>0</v>
      </c>
      <c r="G53" s="8"/>
      <c r="H53" s="3"/>
      <c r="I53" s="40">
        <v>126</v>
      </c>
      <c r="J53" s="7"/>
      <c r="K53" s="2"/>
      <c r="L53" s="36"/>
      <c r="M53" s="36"/>
      <c r="N53" s="36">
        <f t="shared" si="0"/>
        <v>0</v>
      </c>
      <c r="O53" s="10"/>
    </row>
    <row r="54" spans="1:15">
      <c r="A54" s="40">
        <v>50</v>
      </c>
      <c r="B54" s="7"/>
      <c r="C54" s="23"/>
      <c r="D54" s="36"/>
      <c r="E54" s="36"/>
      <c r="F54" s="36">
        <f t="shared" si="1"/>
        <v>0</v>
      </c>
      <c r="G54" s="8"/>
      <c r="H54" s="3"/>
      <c r="I54" s="40">
        <v>127</v>
      </c>
      <c r="J54" s="7"/>
      <c r="K54" s="2"/>
      <c r="L54" s="36"/>
      <c r="M54" s="36"/>
      <c r="N54" s="36">
        <f t="shared" si="0"/>
        <v>0</v>
      </c>
      <c r="O54" s="10"/>
    </row>
    <row r="55" spans="1:15">
      <c r="A55" s="40">
        <v>51</v>
      </c>
      <c r="B55" s="7"/>
      <c r="C55" s="23"/>
      <c r="D55" s="36"/>
      <c r="E55" s="36"/>
      <c r="F55" s="36">
        <f t="shared" si="1"/>
        <v>0</v>
      </c>
      <c r="G55" s="8"/>
      <c r="H55" s="3"/>
      <c r="I55" s="40">
        <v>128</v>
      </c>
      <c r="J55" s="7"/>
      <c r="K55" s="2"/>
      <c r="L55" s="36"/>
      <c r="M55" s="36"/>
      <c r="N55" s="36">
        <f t="shared" si="0"/>
        <v>0</v>
      </c>
      <c r="O55" s="10"/>
    </row>
    <row r="56" spans="1:15">
      <c r="A56" s="40">
        <v>52</v>
      </c>
      <c r="B56" s="7"/>
      <c r="C56" s="17"/>
      <c r="D56" s="42"/>
      <c r="E56" s="42"/>
      <c r="F56" s="36">
        <f t="shared" si="1"/>
        <v>0</v>
      </c>
      <c r="G56" s="8"/>
      <c r="H56" s="3"/>
      <c r="I56" s="40">
        <v>129</v>
      </c>
      <c r="J56" s="7"/>
      <c r="K56" s="2"/>
      <c r="L56" s="42"/>
      <c r="M56" s="42"/>
      <c r="N56" s="36">
        <f t="shared" si="0"/>
        <v>0</v>
      </c>
      <c r="O56" s="43"/>
    </row>
    <row r="57" spans="1:15">
      <c r="A57" s="40">
        <v>53</v>
      </c>
      <c r="B57" s="7"/>
      <c r="C57" s="17"/>
      <c r="D57" s="36"/>
      <c r="E57" s="36"/>
      <c r="F57" s="36">
        <f t="shared" si="1"/>
        <v>0</v>
      </c>
      <c r="G57" s="8"/>
      <c r="H57" s="3"/>
      <c r="I57" s="40">
        <v>130</v>
      </c>
      <c r="J57" s="7"/>
      <c r="K57" s="2"/>
      <c r="L57" s="36"/>
      <c r="M57" s="36"/>
      <c r="N57" s="36">
        <f t="shared" si="0"/>
        <v>0</v>
      </c>
      <c r="O57" s="10"/>
    </row>
    <row r="58" spans="1:15">
      <c r="A58" s="40">
        <v>54</v>
      </c>
      <c r="B58" s="7"/>
      <c r="C58" s="17"/>
      <c r="D58" s="36"/>
      <c r="E58" s="36"/>
      <c r="F58" s="36">
        <f t="shared" si="1"/>
        <v>0</v>
      </c>
      <c r="G58" s="8"/>
      <c r="H58" s="3"/>
      <c r="I58" s="40">
        <v>131</v>
      </c>
      <c r="J58" s="7"/>
      <c r="K58" s="2"/>
      <c r="L58" s="36"/>
      <c r="M58" s="36"/>
      <c r="N58" s="36">
        <f t="shared" si="0"/>
        <v>0</v>
      </c>
      <c r="O58" s="10"/>
    </row>
    <row r="59" spans="1:15">
      <c r="A59" s="40">
        <v>55</v>
      </c>
      <c r="B59" s="7"/>
      <c r="C59" s="17"/>
      <c r="D59" s="36"/>
      <c r="E59" s="36"/>
      <c r="F59" s="36">
        <f t="shared" si="1"/>
        <v>0</v>
      </c>
      <c r="G59" s="8"/>
      <c r="H59" s="3"/>
      <c r="I59" s="40">
        <v>132</v>
      </c>
      <c r="J59" s="7"/>
      <c r="K59" s="2"/>
      <c r="L59" s="36"/>
      <c r="M59" s="36"/>
      <c r="N59" s="36">
        <f t="shared" si="0"/>
        <v>0</v>
      </c>
      <c r="O59" s="10"/>
    </row>
    <row r="60" spans="1:15">
      <c r="A60" s="40">
        <v>56</v>
      </c>
      <c r="B60" s="7"/>
      <c r="C60" s="17"/>
      <c r="D60" s="36"/>
      <c r="E60" s="36"/>
      <c r="F60" s="36">
        <f t="shared" si="1"/>
        <v>0</v>
      </c>
      <c r="G60" s="8"/>
      <c r="H60" s="3"/>
      <c r="I60" s="40">
        <v>133</v>
      </c>
      <c r="J60" s="7"/>
      <c r="K60" s="2"/>
      <c r="L60" s="36"/>
      <c r="M60" s="36"/>
      <c r="N60" s="36">
        <f t="shared" si="0"/>
        <v>0</v>
      </c>
      <c r="O60" s="10"/>
    </row>
    <row r="61" spans="1:15">
      <c r="A61" s="40">
        <v>57</v>
      </c>
      <c r="B61" s="7"/>
      <c r="C61" s="17"/>
      <c r="D61" s="42"/>
      <c r="E61" s="42"/>
      <c r="F61" s="36">
        <f t="shared" si="1"/>
        <v>0</v>
      </c>
      <c r="G61" s="8"/>
      <c r="H61" s="3"/>
      <c r="I61" s="40">
        <v>134</v>
      </c>
      <c r="J61" s="7"/>
      <c r="K61" s="2"/>
      <c r="L61" s="42"/>
      <c r="M61" s="42"/>
      <c r="N61" s="36">
        <f t="shared" si="0"/>
        <v>0</v>
      </c>
      <c r="O61" s="10"/>
    </row>
    <row r="62" spans="1:15">
      <c r="A62" s="40">
        <v>58</v>
      </c>
      <c r="B62" s="7"/>
      <c r="C62" s="17"/>
      <c r="D62" s="36"/>
      <c r="E62" s="36"/>
      <c r="F62" s="36">
        <f t="shared" si="1"/>
        <v>0</v>
      </c>
      <c r="G62" s="8"/>
      <c r="H62" s="3"/>
      <c r="I62" s="40">
        <v>135</v>
      </c>
      <c r="J62" s="7"/>
      <c r="K62" s="2"/>
      <c r="L62" s="36"/>
      <c r="M62" s="36"/>
      <c r="N62" s="36">
        <f t="shared" si="0"/>
        <v>0</v>
      </c>
      <c r="O62" s="10"/>
    </row>
    <row r="63" spans="1:15">
      <c r="A63" s="40">
        <v>59</v>
      </c>
      <c r="B63" s="7"/>
      <c r="C63" s="17"/>
      <c r="D63" s="36"/>
      <c r="E63" s="36"/>
      <c r="F63" s="36">
        <f t="shared" si="1"/>
        <v>0</v>
      </c>
      <c r="G63" s="8"/>
      <c r="H63" s="3"/>
      <c r="I63" s="40">
        <v>136</v>
      </c>
      <c r="J63" s="7"/>
      <c r="K63" s="2"/>
      <c r="L63" s="36"/>
      <c r="M63" s="36"/>
      <c r="N63" s="36">
        <f t="shared" si="0"/>
        <v>0</v>
      </c>
      <c r="O63" s="10"/>
    </row>
    <row r="64" spans="1:15">
      <c r="A64" s="40">
        <v>60</v>
      </c>
      <c r="B64" s="7"/>
      <c r="C64" s="17"/>
      <c r="D64" s="42"/>
      <c r="E64" s="42"/>
      <c r="F64" s="36">
        <f t="shared" si="1"/>
        <v>0</v>
      </c>
      <c r="G64" s="8"/>
      <c r="H64" s="3"/>
      <c r="I64" s="40">
        <v>137</v>
      </c>
      <c r="J64" s="7"/>
      <c r="K64" s="2"/>
      <c r="L64" s="42"/>
      <c r="M64" s="42"/>
      <c r="N64" s="36">
        <f t="shared" si="0"/>
        <v>0</v>
      </c>
      <c r="O64" s="10"/>
    </row>
    <row r="65" spans="1:15" ht="16.25" customHeight="1">
      <c r="A65" s="40">
        <v>61</v>
      </c>
      <c r="B65" s="7"/>
      <c r="C65" s="17"/>
      <c r="D65" s="42"/>
      <c r="E65" s="42"/>
      <c r="F65" s="36">
        <f t="shared" si="1"/>
        <v>0</v>
      </c>
      <c r="G65" s="8"/>
      <c r="H65" s="3"/>
      <c r="I65" s="40">
        <v>138</v>
      </c>
      <c r="J65" s="7"/>
      <c r="K65" s="2"/>
      <c r="L65" s="42"/>
      <c r="M65" s="42"/>
      <c r="N65" s="36">
        <f t="shared" si="0"/>
        <v>0</v>
      </c>
      <c r="O65" s="47"/>
    </row>
    <row r="66" spans="1:15" ht="13.25" customHeight="1">
      <c r="A66" s="40">
        <v>62</v>
      </c>
      <c r="B66" s="7"/>
      <c r="C66" s="17"/>
      <c r="D66" s="36"/>
      <c r="E66" s="36"/>
      <c r="F66" s="36">
        <f t="shared" si="1"/>
        <v>0</v>
      </c>
      <c r="G66" s="8"/>
      <c r="H66" s="3"/>
      <c r="I66" s="40">
        <v>139</v>
      </c>
      <c r="J66" s="7"/>
      <c r="K66" s="2"/>
      <c r="L66" s="36"/>
      <c r="M66" s="36"/>
      <c r="N66" s="36">
        <f t="shared" si="0"/>
        <v>0</v>
      </c>
      <c r="O66" s="10"/>
    </row>
    <row r="67" spans="1:15">
      <c r="A67" s="40">
        <v>63</v>
      </c>
      <c r="B67" s="7"/>
      <c r="C67" s="17"/>
      <c r="D67" s="36"/>
      <c r="E67" s="36"/>
      <c r="F67" s="36">
        <f t="shared" si="1"/>
        <v>0</v>
      </c>
      <c r="G67" s="8"/>
      <c r="H67" s="3"/>
      <c r="I67" s="40">
        <v>140</v>
      </c>
      <c r="J67" s="7"/>
      <c r="K67" s="2"/>
      <c r="L67" s="36"/>
      <c r="M67" s="36"/>
      <c r="N67" s="36">
        <f t="shared" si="0"/>
        <v>0</v>
      </c>
      <c r="O67" s="10"/>
    </row>
    <row r="68" spans="1:15">
      <c r="A68" s="40">
        <v>64</v>
      </c>
      <c r="B68" s="7"/>
      <c r="C68" s="17"/>
      <c r="D68" s="36"/>
      <c r="E68" s="36"/>
      <c r="F68" s="36">
        <f t="shared" si="1"/>
        <v>0</v>
      </c>
      <c r="G68" s="47"/>
      <c r="H68" s="9"/>
      <c r="I68" s="40">
        <v>141</v>
      </c>
      <c r="J68" s="7"/>
      <c r="K68" s="2"/>
      <c r="L68" s="36"/>
      <c r="M68" s="36"/>
      <c r="N68" s="36">
        <f t="shared" si="0"/>
        <v>0</v>
      </c>
      <c r="O68" s="10"/>
    </row>
    <row r="69" spans="1:15">
      <c r="A69" s="40">
        <v>65</v>
      </c>
      <c r="B69" s="7"/>
      <c r="C69" s="17"/>
      <c r="D69" s="36"/>
      <c r="E69" s="36"/>
      <c r="F69" s="36">
        <f t="shared" si="1"/>
        <v>0</v>
      </c>
      <c r="G69" s="47"/>
      <c r="H69" s="9"/>
      <c r="I69" s="40">
        <v>142</v>
      </c>
      <c r="J69" s="7"/>
      <c r="K69" s="2"/>
      <c r="L69" s="36"/>
      <c r="M69" s="36"/>
      <c r="N69" s="36">
        <f t="shared" si="0"/>
        <v>0</v>
      </c>
      <c r="O69" s="10"/>
    </row>
    <row r="70" spans="1:15">
      <c r="A70" s="40">
        <v>66</v>
      </c>
      <c r="B70" s="7"/>
      <c r="C70" s="17"/>
      <c r="D70" s="36"/>
      <c r="E70" s="36"/>
      <c r="F70" s="36">
        <f t="shared" ref="F70:F81" si="2">D70+E70</f>
        <v>0</v>
      </c>
      <c r="G70" s="47"/>
      <c r="H70" s="9"/>
      <c r="I70" s="40">
        <v>143</v>
      </c>
      <c r="J70" s="7"/>
      <c r="K70" s="2"/>
      <c r="L70" s="36"/>
      <c r="M70" s="36"/>
      <c r="N70" s="36">
        <f t="shared" ref="N70:N81" si="3">L70+M70</f>
        <v>0</v>
      </c>
      <c r="O70" s="10"/>
    </row>
    <row r="71" spans="1:15">
      <c r="A71" s="40">
        <v>67</v>
      </c>
      <c r="B71" s="7"/>
      <c r="C71" s="17"/>
      <c r="D71" s="36"/>
      <c r="E71" s="36"/>
      <c r="F71" s="36">
        <f t="shared" si="2"/>
        <v>0</v>
      </c>
      <c r="G71" s="47"/>
      <c r="H71" s="9"/>
      <c r="I71" s="40">
        <v>144</v>
      </c>
      <c r="J71" s="7"/>
      <c r="K71" s="2"/>
      <c r="L71" s="36"/>
      <c r="M71" s="36"/>
      <c r="N71" s="36">
        <f t="shared" si="3"/>
        <v>0</v>
      </c>
      <c r="O71" s="10"/>
    </row>
    <row r="72" spans="1:15">
      <c r="A72" s="40">
        <v>68</v>
      </c>
      <c r="B72" s="7"/>
      <c r="C72" s="17"/>
      <c r="D72" s="36"/>
      <c r="E72" s="36"/>
      <c r="F72" s="36">
        <f t="shared" si="2"/>
        <v>0</v>
      </c>
      <c r="G72" s="47"/>
      <c r="H72" s="9"/>
      <c r="I72" s="40">
        <v>145</v>
      </c>
      <c r="J72" s="7"/>
      <c r="K72" s="2"/>
      <c r="L72" s="36"/>
      <c r="M72" s="36"/>
      <c r="N72" s="36">
        <f t="shared" si="3"/>
        <v>0</v>
      </c>
      <c r="O72" s="10"/>
    </row>
    <row r="73" spans="1:15">
      <c r="A73" s="40">
        <v>69</v>
      </c>
      <c r="B73" s="7"/>
      <c r="C73" s="17"/>
      <c r="D73" s="36"/>
      <c r="E73" s="36"/>
      <c r="F73" s="36">
        <f t="shared" si="2"/>
        <v>0</v>
      </c>
      <c r="G73" s="47"/>
      <c r="H73" s="9"/>
      <c r="I73" s="40">
        <v>146</v>
      </c>
      <c r="J73" s="7"/>
      <c r="K73" s="2"/>
      <c r="L73" s="36"/>
      <c r="M73" s="36"/>
      <c r="N73" s="36">
        <f t="shared" si="3"/>
        <v>0</v>
      </c>
      <c r="O73" s="10"/>
    </row>
    <row r="74" spans="1:15">
      <c r="A74" s="40">
        <v>70</v>
      </c>
      <c r="B74" s="7"/>
      <c r="C74" s="17"/>
      <c r="D74" s="36"/>
      <c r="E74" s="36"/>
      <c r="F74" s="36">
        <f t="shared" si="2"/>
        <v>0</v>
      </c>
      <c r="G74" s="47"/>
      <c r="H74" s="9"/>
      <c r="I74" s="40">
        <v>147</v>
      </c>
      <c r="J74" s="7"/>
      <c r="K74" s="2"/>
      <c r="L74" s="36"/>
      <c r="M74" s="36"/>
      <c r="N74" s="36">
        <f t="shared" si="3"/>
        <v>0</v>
      </c>
      <c r="O74" s="10"/>
    </row>
    <row r="75" spans="1:15" ht="12.65" customHeight="1">
      <c r="A75" s="40">
        <v>71</v>
      </c>
      <c r="B75" s="7"/>
      <c r="C75" s="17"/>
      <c r="D75" s="36"/>
      <c r="E75" s="36"/>
      <c r="F75" s="36">
        <f t="shared" si="2"/>
        <v>0</v>
      </c>
      <c r="G75" s="47"/>
      <c r="H75" s="9"/>
      <c r="I75" s="40">
        <v>148</v>
      </c>
      <c r="J75" s="7"/>
      <c r="K75" s="2"/>
      <c r="L75" s="36"/>
      <c r="M75" s="36"/>
      <c r="N75" s="36">
        <f t="shared" si="3"/>
        <v>0</v>
      </c>
      <c r="O75" s="10"/>
    </row>
    <row r="76" spans="1:15">
      <c r="A76" s="40">
        <v>72</v>
      </c>
      <c r="B76" s="7"/>
      <c r="C76" s="17"/>
      <c r="D76" s="36"/>
      <c r="E76" s="36"/>
      <c r="F76" s="36">
        <f t="shared" si="2"/>
        <v>0</v>
      </c>
      <c r="G76" s="47"/>
      <c r="H76" s="9"/>
      <c r="I76" s="40">
        <v>149</v>
      </c>
      <c r="J76" s="7"/>
      <c r="K76" s="2"/>
      <c r="L76" s="36"/>
      <c r="M76" s="36"/>
      <c r="N76" s="36">
        <f t="shared" si="3"/>
        <v>0</v>
      </c>
      <c r="O76" s="10"/>
    </row>
    <row r="77" spans="1:15">
      <c r="A77" s="40">
        <v>73</v>
      </c>
      <c r="B77" s="7"/>
      <c r="C77" s="17"/>
      <c r="D77" s="36"/>
      <c r="E77" s="36"/>
      <c r="F77" s="36">
        <f t="shared" si="2"/>
        <v>0</v>
      </c>
      <c r="G77" s="47"/>
      <c r="H77" s="9"/>
      <c r="I77" s="40">
        <v>150</v>
      </c>
      <c r="J77" s="7"/>
      <c r="K77" s="2"/>
      <c r="L77" s="36"/>
      <c r="M77" s="36"/>
      <c r="N77" s="36">
        <f t="shared" si="3"/>
        <v>0</v>
      </c>
      <c r="O77" s="10"/>
    </row>
    <row r="78" spans="1:15" ht="13.75" customHeight="1">
      <c r="A78" s="40">
        <v>74</v>
      </c>
      <c r="B78" s="7"/>
      <c r="C78" s="17"/>
      <c r="D78" s="36"/>
      <c r="E78" s="36"/>
      <c r="F78" s="36">
        <f t="shared" si="2"/>
        <v>0</v>
      </c>
      <c r="G78" s="47"/>
      <c r="H78" s="9"/>
      <c r="I78" s="40">
        <v>151</v>
      </c>
      <c r="J78" s="7"/>
      <c r="K78" s="2"/>
      <c r="L78" s="36"/>
      <c r="M78" s="36"/>
      <c r="N78" s="36">
        <f t="shared" si="3"/>
        <v>0</v>
      </c>
      <c r="O78" s="10"/>
    </row>
    <row r="79" spans="1:15">
      <c r="A79" s="40">
        <v>75</v>
      </c>
      <c r="B79" s="7"/>
      <c r="C79" s="17"/>
      <c r="D79" s="36"/>
      <c r="E79" s="36"/>
      <c r="F79" s="36">
        <f t="shared" si="2"/>
        <v>0</v>
      </c>
      <c r="G79" s="47"/>
      <c r="H79" s="9"/>
      <c r="I79" s="40">
        <v>152</v>
      </c>
      <c r="J79" s="7"/>
      <c r="K79" s="2"/>
      <c r="L79" s="36"/>
      <c r="M79" s="36"/>
      <c r="N79" s="36">
        <f t="shared" si="3"/>
        <v>0</v>
      </c>
      <c r="O79" s="10"/>
    </row>
    <row r="80" spans="1:15">
      <c r="A80" s="40">
        <v>76</v>
      </c>
      <c r="B80" s="7"/>
      <c r="C80" s="17"/>
      <c r="D80" s="36"/>
      <c r="E80" s="36"/>
      <c r="F80" s="36">
        <f t="shared" si="2"/>
        <v>0</v>
      </c>
      <c r="G80" s="8"/>
      <c r="H80" s="3"/>
      <c r="I80" s="40">
        <v>153</v>
      </c>
      <c r="J80" s="7"/>
      <c r="K80" s="2"/>
      <c r="L80" s="36"/>
      <c r="M80" s="36"/>
      <c r="N80" s="36">
        <f t="shared" si="3"/>
        <v>0</v>
      </c>
      <c r="O80" s="10"/>
    </row>
    <row r="81" spans="1:15">
      <c r="A81" s="40">
        <v>77</v>
      </c>
      <c r="B81" s="7"/>
      <c r="C81" s="17"/>
      <c r="D81" s="36"/>
      <c r="E81" s="36"/>
      <c r="F81" s="36">
        <f t="shared" si="2"/>
        <v>0</v>
      </c>
      <c r="G81" s="8"/>
      <c r="H81" s="3"/>
      <c r="I81" s="40">
        <v>154</v>
      </c>
      <c r="J81" s="7"/>
      <c r="K81" s="2"/>
      <c r="L81" s="36"/>
      <c r="M81" s="36"/>
      <c r="N81" s="36">
        <f t="shared" si="3"/>
        <v>0</v>
      </c>
      <c r="O81" s="10"/>
    </row>
    <row r="82" spans="1:15">
      <c r="A82" s="115" t="s">
        <v>27</v>
      </c>
      <c r="B82" s="115"/>
      <c r="C82" s="115"/>
      <c r="D82" s="34">
        <f>SUM(D5:D81)</f>
        <v>0</v>
      </c>
      <c r="E82" s="34">
        <f>SUM(E5:E81)</f>
        <v>0</v>
      </c>
      <c r="F82" s="34">
        <f>SUM(F5:F81)</f>
        <v>0</v>
      </c>
      <c r="G82" s="32"/>
      <c r="H82" s="31"/>
      <c r="I82" s="115" t="s">
        <v>27</v>
      </c>
      <c r="J82" s="115"/>
      <c r="K82" s="115"/>
      <c r="L82" s="34">
        <f>SUM(L5:L81)</f>
        <v>0</v>
      </c>
      <c r="M82" s="34">
        <f>SUM(M5:M81)</f>
        <v>0</v>
      </c>
      <c r="N82" s="34">
        <f>SUM(N5:N81)</f>
        <v>0</v>
      </c>
      <c r="O82" s="33"/>
    </row>
    <row r="83" spans="1:15">
      <c r="A83" s="6"/>
      <c r="B83" s="4"/>
      <c r="C83" s="6"/>
      <c r="D83" s="5"/>
      <c r="E83" s="5"/>
      <c r="F83" s="5"/>
      <c r="G83" s="48"/>
      <c r="H83" s="48"/>
      <c r="I83" s="12"/>
      <c r="J83" s="6"/>
      <c r="K83" s="6"/>
      <c r="L83" s="6"/>
      <c r="M83" s="6"/>
      <c r="N83" s="6"/>
      <c r="O83" s="12"/>
    </row>
    <row r="84" spans="1:15">
      <c r="A84" s="116" t="s">
        <v>29</v>
      </c>
      <c r="B84" s="116"/>
      <c r="C84" s="116"/>
      <c r="D84" s="116"/>
      <c r="E84" s="116"/>
      <c r="F84" s="116"/>
      <c r="G84" s="116"/>
      <c r="H84" s="12"/>
      <c r="I84" s="116" t="s">
        <v>30</v>
      </c>
      <c r="J84" s="116"/>
      <c r="K84" s="116"/>
      <c r="L84" s="116"/>
      <c r="M84" s="116"/>
      <c r="N84" s="116"/>
      <c r="O84" s="116"/>
    </row>
    <row r="85" spans="1:15">
      <c r="A85" s="6"/>
      <c r="B85" s="12" t="s">
        <v>21</v>
      </c>
      <c r="C85" s="6"/>
      <c r="D85" s="19">
        <v>560000</v>
      </c>
      <c r="E85" s="19">
        <f>D85*0.02</f>
        <v>11200</v>
      </c>
      <c r="F85" s="5"/>
      <c r="G85" s="11"/>
      <c r="H85" s="11"/>
      <c r="I85" s="11"/>
      <c r="J85" s="15"/>
      <c r="K85" s="15" t="s">
        <v>17</v>
      </c>
      <c r="L85" s="117" t="s">
        <v>18</v>
      </c>
      <c r="M85" s="117"/>
      <c r="N85" s="16" t="s">
        <v>19</v>
      </c>
      <c r="O85" s="12"/>
    </row>
    <row r="86" spans="1:15">
      <c r="A86" s="6"/>
      <c r="B86" s="12" t="s">
        <v>22</v>
      </c>
      <c r="C86" s="6"/>
      <c r="D86" s="18" t="e">
        <f>#REF!+#REF!+#REF!+#REF!+D82+L82</f>
        <v>#REF!</v>
      </c>
      <c r="E86" s="18" t="e">
        <f>#REF!+#REF!+#REF!+#REF!+E82+M82</f>
        <v>#REF!</v>
      </c>
      <c r="F86" s="14"/>
      <c r="G86" s="3"/>
      <c r="H86" s="3"/>
      <c r="I86" s="118" t="s">
        <v>32</v>
      </c>
      <c r="J86" s="118"/>
      <c r="K86" s="18">
        <f>43960+25000+55477+20000+62014+61338+60371+73957+74063+60702</f>
        <v>536882</v>
      </c>
      <c r="L86" s="119">
        <f>K86</f>
        <v>536882</v>
      </c>
      <c r="M86" s="119"/>
      <c r="N86" s="19">
        <f>K86-L86</f>
        <v>0</v>
      </c>
      <c r="O86" s="1"/>
    </row>
    <row r="87" spans="1:15">
      <c r="A87" s="6"/>
      <c r="B87" s="21" t="s">
        <v>23</v>
      </c>
      <c r="C87" s="49"/>
      <c r="D87" s="27" t="e">
        <f>D85-D86</f>
        <v>#REF!</v>
      </c>
      <c r="E87" s="27" t="e">
        <f>E85-E86</f>
        <v>#REF!</v>
      </c>
      <c r="F87" s="13"/>
      <c r="G87" s="3"/>
      <c r="H87" s="3"/>
      <c r="I87" s="120" t="s">
        <v>33</v>
      </c>
      <c r="J87" s="120"/>
      <c r="K87" s="20">
        <v>34820</v>
      </c>
      <c r="L87" s="19"/>
      <c r="M87" s="19" t="e">
        <f>L88-L86</f>
        <v>#REF!</v>
      </c>
      <c r="N87" s="19" t="e">
        <f>K87-M87</f>
        <v>#REF!</v>
      </c>
      <c r="O87" s="3"/>
    </row>
    <row r="88" spans="1:15">
      <c r="A88" s="6"/>
      <c r="B88" s="6"/>
      <c r="C88" s="6"/>
      <c r="D88" s="46"/>
      <c r="E88" s="46"/>
      <c r="F88" s="1"/>
      <c r="G88" s="3"/>
      <c r="H88" s="3"/>
      <c r="I88" s="121" t="s">
        <v>31</v>
      </c>
      <c r="J88" s="121"/>
      <c r="K88" s="121"/>
      <c r="L88" s="119" t="e">
        <f>#REF!+#REF!+#REF!+#REF!+F82+N82</f>
        <v>#REF!</v>
      </c>
      <c r="M88" s="119"/>
      <c r="N88" s="19"/>
      <c r="O88" s="1"/>
    </row>
    <row r="89" spans="1:15">
      <c r="A89" s="6"/>
      <c r="B89" s="6"/>
      <c r="C89" s="6"/>
      <c r="D89" s="1"/>
      <c r="E89" s="1"/>
      <c r="F89" s="1"/>
      <c r="G89" s="3"/>
      <c r="H89" s="3"/>
      <c r="I89" s="1"/>
      <c r="J89" s="1"/>
      <c r="K89" s="1"/>
      <c r="L89" s="18"/>
      <c r="M89" s="18"/>
      <c r="N89" s="18"/>
      <c r="O89" s="1"/>
    </row>
    <row r="90" spans="1:15">
      <c r="A90" s="6"/>
      <c r="B90" s="6"/>
      <c r="C90" s="6"/>
      <c r="D90" s="1"/>
      <c r="E90" s="1"/>
      <c r="F90" s="1"/>
      <c r="G90" s="3"/>
      <c r="H90" s="3"/>
      <c r="I90" s="121"/>
      <c r="J90" s="121"/>
      <c r="K90" s="50"/>
      <c r="L90" s="122"/>
      <c r="M90" s="122"/>
      <c r="N90" s="46">
        <f>K90-L90</f>
        <v>0</v>
      </c>
      <c r="O90" s="1"/>
    </row>
  </sheetData>
  <mergeCells count="23">
    <mergeCell ref="I90:J90"/>
    <mergeCell ref="L90:M90"/>
    <mergeCell ref="I86:J86"/>
    <mergeCell ref="L86:M86"/>
    <mergeCell ref="I87:J87"/>
    <mergeCell ref="I88:K88"/>
    <mergeCell ref="L88:M88"/>
    <mergeCell ref="A82:C82"/>
    <mergeCell ref="I82:K82"/>
    <mergeCell ref="A84:G84"/>
    <mergeCell ref="I84:O84"/>
    <mergeCell ref="L85:M85"/>
    <mergeCell ref="A1:O1"/>
    <mergeCell ref="A3:A4"/>
    <mergeCell ref="B3:B4"/>
    <mergeCell ref="C3:C4"/>
    <mergeCell ref="D3:E3"/>
    <mergeCell ref="G3:G4"/>
    <mergeCell ref="I3:I4"/>
    <mergeCell ref="J3:J4"/>
    <mergeCell ref="K3:K4"/>
    <mergeCell ref="L3:M3"/>
    <mergeCell ref="O3:O4"/>
  </mergeCells>
  <printOptions horizontalCentered="1"/>
  <pageMargins left="0.70866141732283472" right="0.70866141732283472" top="0.74803149606299213" bottom="0.74803149606299213" header="0.31496062992125984" footer="0.31496062992125984"/>
  <pageSetup paperSize="9" scale="6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TECH</vt:lpstr>
      <vt:lpstr>Bảng kê 03</vt:lpstr>
      <vt:lpstr>'Bảng kê 03'!Print_Area</vt:lpstr>
      <vt:lpstr>TECH!Print_Area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c:creator>
  <cp:lastModifiedBy>Thanh Lê Xuân</cp:lastModifiedBy>
  <cp:lastPrinted>2022-05-16T04:19:21Z</cp:lastPrinted>
  <dcterms:created xsi:type="dcterms:W3CDTF">2013-02-26T02:17:35Z</dcterms:created>
  <dcterms:modified xsi:type="dcterms:W3CDTF">2022-07-26T01:43:01Z</dcterms:modified>
</cp:coreProperties>
</file>