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tasfi\Downloads\Ajkerdeal_Manual_Testing-master\Ajkerdeal_Manual_Testing-master\"/>
    </mc:Choice>
  </mc:AlternateContent>
  <xr:revisionPtr revIDLastSave="0" documentId="13_ncr:1_{5FF6F2AE-660F-4325-8681-EB2C70B630DA}" xr6:coauthVersionLast="47" xr6:coauthVersionMax="47" xr10:uidLastSave="{00000000-0000-0000-0000-000000000000}"/>
  <bookViews>
    <workbookView xWindow="-120" yWindow="-120" windowWidth="20730" windowHeight="11160" xr2:uid="{00000000-000D-0000-FFFF-FFFF00000000}"/>
  </bookViews>
  <sheets>
    <sheet name="Test cases" sheetId="3" r:id="rId1"/>
    <sheet name="Test report" sheetId="7" r:id="rId2"/>
    <sheet name="Bug Report" sheetId="5" r:id="rId3"/>
    <sheet name="Test matrix" sheetId="6" r:id="rId4"/>
  </sheets>
  <externalReferences>
    <externalReference r:id="rId5"/>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 i="7" l="1"/>
  <c r="F15" i="7" s="1"/>
  <c r="I10" i="7" s="1"/>
  <c r="D15" i="7" l="1"/>
  <c r="I8" i="7" s="1"/>
  <c r="C15" i="7" l="1"/>
  <c r="I7" i="7" s="1"/>
  <c r="E14" i="7"/>
  <c r="E15" i="7" s="1"/>
  <c r="I9" i="7" s="1"/>
  <c r="J6" i="3"/>
  <c r="G14" i="7" s="1"/>
  <c r="G15" i="7" s="1"/>
  <c r="K68" i="3"/>
</calcChain>
</file>

<file path=xl/sharedStrings.xml><?xml version="1.0" encoding="utf-8"?>
<sst xmlns="http://schemas.openxmlformats.org/spreadsheetml/2006/main" count="645" uniqueCount="439">
  <si>
    <t>PASS</t>
  </si>
  <si>
    <t>FAIL</t>
  </si>
  <si>
    <t>Not Executed</t>
  </si>
  <si>
    <t>Out of Scope</t>
  </si>
  <si>
    <t>TOTAL</t>
  </si>
  <si>
    <t>Module</t>
  </si>
  <si>
    <t>Actual Result</t>
  </si>
  <si>
    <t>Remarks</t>
  </si>
  <si>
    <t>Functional Testing</t>
  </si>
  <si>
    <t>Description</t>
  </si>
  <si>
    <t>Test Case Report</t>
  </si>
  <si>
    <t xml:space="preserve">Project Name  - </t>
  </si>
  <si>
    <t xml:space="preserve">Module Name  - </t>
  </si>
  <si>
    <t xml:space="preserve">Total No. </t>
  </si>
  <si>
    <t>Status</t>
  </si>
  <si>
    <t>Result :</t>
  </si>
  <si>
    <t>Test Case Version</t>
  </si>
  <si>
    <t>-</t>
  </si>
  <si>
    <t>Written By</t>
  </si>
  <si>
    <t>Executed By</t>
  </si>
  <si>
    <t>New Features</t>
  </si>
  <si>
    <t>Testing Scope</t>
  </si>
  <si>
    <t>Testing Environment :</t>
  </si>
  <si>
    <t>Reviewed By</t>
  </si>
  <si>
    <t>Test Environment</t>
  </si>
  <si>
    <t xml:space="preserve">Google Chrome Browser </t>
  </si>
  <si>
    <t>TEST EXECUTION REPORT</t>
  </si>
  <si>
    <t>Test Case</t>
  </si>
  <si>
    <t>Out Of Scope</t>
  </si>
  <si>
    <t>Total TC</t>
  </si>
  <si>
    <t xml:space="preserve">Grand Total  </t>
  </si>
  <si>
    <t>LIMITATIONS</t>
  </si>
  <si>
    <t>Documents</t>
  </si>
  <si>
    <t xml:space="preserve">Received </t>
  </si>
  <si>
    <t>Useful</t>
  </si>
  <si>
    <t>PRD</t>
  </si>
  <si>
    <t>No</t>
  </si>
  <si>
    <t>USER STORY</t>
  </si>
  <si>
    <t>Testing Type
in Scope</t>
  </si>
  <si>
    <t>Yes/ No.
Justification (If No):</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</si>
  <si>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</si>
  <si>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</si>
  <si>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</si>
  <si>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</si>
  <si>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</si>
  <si>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</si>
  <si>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</si>
  <si>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</si>
  <si>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</si>
  <si>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</si>
  <si>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</si>
  <si>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</si>
  <si>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Testing an application as a whole for the modification in any module or functionality is termed as Regression Testing.</t>
  </si>
  <si>
    <t>Test Data</t>
  </si>
  <si>
    <t>User Management</t>
  </si>
  <si>
    <t>Feature</t>
  </si>
  <si>
    <t>Registration</t>
  </si>
  <si>
    <t>TC001</t>
  </si>
  <si>
    <t>Expected Result</t>
  </si>
  <si>
    <t>Bug Screenshots</t>
  </si>
  <si>
    <t>TC002</t>
  </si>
  <si>
    <t>TC003</t>
  </si>
  <si>
    <t>TC004</t>
  </si>
  <si>
    <t>TC005</t>
  </si>
  <si>
    <t>TC006</t>
  </si>
  <si>
    <t>TC007</t>
  </si>
  <si>
    <t>TC008</t>
  </si>
  <si>
    <t>TC009</t>
  </si>
  <si>
    <t>TC010</t>
  </si>
  <si>
    <t>Passed</t>
  </si>
  <si>
    <t>A registration UI should apear</t>
  </si>
  <si>
    <t>TC011</t>
  </si>
  <si>
    <t>TC012</t>
  </si>
  <si>
    <t>TC013</t>
  </si>
  <si>
    <t>TC014</t>
  </si>
  <si>
    <t>TC016</t>
  </si>
  <si>
    <t>TC017</t>
  </si>
  <si>
    <t>TC018</t>
  </si>
  <si>
    <t>TC019</t>
  </si>
  <si>
    <t>TC020</t>
  </si>
  <si>
    <t>TC021</t>
  </si>
  <si>
    <t>TC022</t>
  </si>
  <si>
    <t>TC023</t>
  </si>
  <si>
    <t>TC024</t>
  </si>
  <si>
    <t>TC025</t>
  </si>
  <si>
    <t>TC026</t>
  </si>
  <si>
    <t>TC027</t>
  </si>
  <si>
    <t>TC028</t>
  </si>
  <si>
    <t>TC029</t>
  </si>
  <si>
    <t>TC030</t>
  </si>
  <si>
    <t>TC031</t>
  </si>
  <si>
    <t>TC032</t>
  </si>
  <si>
    <t>TC033</t>
  </si>
  <si>
    <t>TC034</t>
  </si>
  <si>
    <t>TC035</t>
  </si>
  <si>
    <t>TC036</t>
  </si>
  <si>
    <t>TC037</t>
  </si>
  <si>
    <t>TC038</t>
  </si>
  <si>
    <t>TC039</t>
  </si>
  <si>
    <t>TC040</t>
  </si>
  <si>
    <t>TC041</t>
  </si>
  <si>
    <t>TC042</t>
  </si>
  <si>
    <t>TC043</t>
  </si>
  <si>
    <t>TC044</t>
  </si>
  <si>
    <t>TC045</t>
  </si>
  <si>
    <t>TC046</t>
  </si>
  <si>
    <t>Failed</t>
  </si>
  <si>
    <t>Password field with space inputs</t>
  </si>
  <si>
    <t>TC047</t>
  </si>
  <si>
    <t>TC048</t>
  </si>
  <si>
    <t>TC049</t>
  </si>
  <si>
    <t>TC050</t>
  </si>
  <si>
    <t>TC051</t>
  </si>
  <si>
    <t>TC052</t>
  </si>
  <si>
    <t>TC053</t>
  </si>
  <si>
    <t>TC054</t>
  </si>
  <si>
    <t>TC055</t>
  </si>
  <si>
    <t>TC056</t>
  </si>
  <si>
    <t>TC057</t>
  </si>
  <si>
    <t>TC058</t>
  </si>
  <si>
    <t>TC059</t>
  </si>
  <si>
    <t>TC060</t>
  </si>
  <si>
    <t>TC061</t>
  </si>
  <si>
    <t>TC062</t>
  </si>
  <si>
    <t>TC063</t>
  </si>
  <si>
    <t>TC064</t>
  </si>
  <si>
    <t>Test Steps</t>
  </si>
  <si>
    <t>N/A</t>
  </si>
  <si>
    <t>Product Name</t>
  </si>
  <si>
    <t>Module Name</t>
  </si>
  <si>
    <t>Test Executed By</t>
  </si>
  <si>
    <t>Test Case Developed By</t>
  </si>
  <si>
    <t>Test Case Reviewed By</t>
  </si>
  <si>
    <t>Ajkerdeal</t>
  </si>
  <si>
    <t>Verifying whether the Registration page appears</t>
  </si>
  <si>
    <t>Registration page showing</t>
  </si>
  <si>
    <t>The expected language should be shown in all sections.</t>
  </si>
  <si>
    <t>mistake language</t>
  </si>
  <si>
    <t xml:space="preserve">1. Go to url "https://ajkerdeal.com/"
2. Go to "login" menu and click on register section
</t>
  </si>
  <si>
    <t>1. Browse the URL (https://ajkerdeal.com/)
2. Keep the Email box blank and put valid password
3. Click on the Register button</t>
  </si>
  <si>
    <t>passed</t>
  </si>
  <si>
    <t>1. Browse the URL (https://ajkerdeal.com/)
2. Keep the Email box and password blank
3. Click on the Register button</t>
  </si>
  <si>
    <t xml:space="preserve">1. Browse the URL ("https://ajkerdeal.com/")
2. Put the valid Email in the box and keep password empty
3. Click on the Register button
</t>
  </si>
  <si>
    <t>Email = *****@gmail.com
Password = Null</t>
  </si>
  <si>
    <t>1. Browse the URL ("https://ajkerdeal.com/")
2. Put the  valid Email and password  in the box and keepName empty
3. Click on the Register button</t>
  </si>
  <si>
    <t>1. Go to url "https://ajkerdeal.com/"
2. Go to "login" menu and click on register section
3. A new page appears with having Register andregistrationbuttons. Click on the "Register" button.</t>
  </si>
  <si>
    <t>Try to registration with valid Email but empty Password</t>
  </si>
  <si>
    <t>User should not be able to registration and there should be an alert such as "Please enter Name"</t>
  </si>
  <si>
    <t>User should not be able to registration and there should be an alert such as "Please enter password"</t>
  </si>
  <si>
    <t>Not able to registration and the alert message shows properly</t>
  </si>
  <si>
    <t>If select english at first show 404 error massage and registration page show on bangla.</t>
  </si>
  <si>
    <t>Try to registration in without Name/Email/Phone Number and Password</t>
  </si>
  <si>
    <t>Name/Email/Phone number = Null
Password = Null</t>
  </si>
  <si>
    <t>Name/Email/Phone number = Null
Password = acD@585197</t>
  </si>
  <si>
    <t xml:space="preserve">Name: Null    Phone:017865*******88 Password:12345          </t>
  </si>
  <si>
    <t>Try to registration in name field with numeric value</t>
  </si>
  <si>
    <t>1. Browse the URL ("https://ajkerdeal.com/")
2. Put the  name in numeric value 
3. Click on the Register button</t>
  </si>
  <si>
    <t>User should not be able to registration and there should be an alert such as "Please enter Proper Name"</t>
  </si>
  <si>
    <t>1. Browse the URL ("https://ajkerdeal.com/")
2. Put the number 
4. Click on the Registration button</t>
  </si>
  <si>
    <t>1. Browse the URL ("https://ajkerdeal.com/")                           2. Put the field in letter                             3. Click on the Register button</t>
  </si>
  <si>
    <t>Try to registration without retype password</t>
  </si>
  <si>
    <t>Name:Tania    Phone:0134578********8 Password:12345                    Retype Pasword: Null</t>
  </si>
  <si>
    <t>User should not be able to registration and there should be an alert such as "Please fill retype password"</t>
  </si>
  <si>
    <t>1. Browse the URL ("https://ajkerdeal.com/")                           2. Put the field with special carecter                            3. Click on the Register button</t>
  </si>
  <si>
    <t>Try to Registration Phone field with alpha-numeric input</t>
  </si>
  <si>
    <t>1. Browse the URL ("https://ajkerdeal.com/")                           2. Put the phone field with  alpha-numeric                                                     3. Click on the Register butto</t>
  </si>
  <si>
    <t>Try to registration Phone number field with space in between valid input</t>
  </si>
  <si>
    <t>1. Browse the URL ("https://ajkerdeal.com/")
2. Put the number  with space 
4. Click on the Registration butto</t>
  </si>
  <si>
    <t>Tey to registration Phone field with already existed phone number</t>
  </si>
  <si>
    <t>1. Go to url ""https://ajkerdeal.com/"
2. Click on "registration" button.
3. Put test data on phone field
4. Click on registration button</t>
  </si>
  <si>
    <t>phone:01723****14</t>
  </si>
  <si>
    <t>Try to registration Password field with alphabets</t>
  </si>
  <si>
    <t>Try to registration Password field with numbers</t>
  </si>
  <si>
    <t>Try to registration Password field with space inputs</t>
  </si>
  <si>
    <t>1. Go to url "https://ajkerdeal.com"
2. Click on "login" button.
3. A new page will appear having Registration In and registration button. Click on "Registration" button
4. put test data on password field</t>
  </si>
  <si>
    <t>able to registration</t>
  </si>
  <si>
    <t>User should be able to registration</t>
  </si>
  <si>
    <t>Password:6236484787</t>
  </si>
  <si>
    <t>User able to registration</t>
  </si>
  <si>
    <t>Password:123              678</t>
  </si>
  <si>
    <t xml:space="preserve">User should not be able to register </t>
  </si>
  <si>
    <t xml:space="preserve">
</t>
  </si>
  <si>
    <t>1. Browse the url "https://ajkerdeal.com"
2. Click on "login" button.
3. A new page will appear having Registration In and registration button. Click on "Registration" button</t>
  </si>
  <si>
    <t>login</t>
  </si>
  <si>
    <t>Try to login Email field with empty input</t>
  </si>
  <si>
    <t>Try to login Email field with invalid format</t>
  </si>
  <si>
    <t>Try to login Email field with numbers</t>
  </si>
  <si>
    <t>Try to login Email field with only alphabets</t>
  </si>
  <si>
    <t>Try to login Email field with already existed mail id</t>
  </si>
  <si>
    <t>Try to login Email field without " @ " sign</t>
  </si>
  <si>
    <t>Try to login Password field empty</t>
  </si>
  <si>
    <t>Try to login Password field with alphabets</t>
  </si>
  <si>
    <t>Try to login Password field with special characters</t>
  </si>
  <si>
    <t xml:space="preserve">Try to login valid email but invalid password </t>
  </si>
  <si>
    <t xml:space="preserve">Try to login with valid  email and valid password </t>
  </si>
  <si>
    <t>Try to login without email and password</t>
  </si>
  <si>
    <t xml:space="preserve">1. Go to url "https://ajkerdeal.com/"
2. Go to "login" menu and click on login     3.keep mail field emty                               4.click on login button </t>
  </si>
  <si>
    <t xml:space="preserve">1. Go to url "https://ajkerdeal.com/"
2. Go to "login" menu and click on login     3.Put mail invalid formate                               4.click on login button </t>
  </si>
  <si>
    <t>1. Go to url "https://ajkerdeal.com/"
2. Go to "login" menu and click on login     3.put mail only number                                4.click on login button</t>
  </si>
  <si>
    <t>1. Go to url "https://ajkerdeal.com/"
2. Go to "login" menu and click on login     3.Put mail formate only alphabet                              4.click on login button</t>
  </si>
  <si>
    <t>1. Go to url "https://ajkerdeal.com/"
2. Go to "login" menu and click on login     3.Put mail invalid formate                               4.click on login button</t>
  </si>
  <si>
    <t>1. Go to url "https://ajkerdeal.com/"
2. Go to "login" menu and click on login     3.Put mail without @ sign                                4.click on login button</t>
  </si>
  <si>
    <t>1. Go to url "https://ajkerdeal.com/"
2. Go to "login" menu and click on login     3.Keep password field  emty                            4.click on login button</t>
  </si>
  <si>
    <t>1. Go to url "https://ajkerdeal.com/"
2. Go to "login" menu and click on login     3.put password formate only alphabet                        4.click on login button</t>
  </si>
  <si>
    <t>1. Go to url "https://ajkerdeal.com/"
2. Go to "login" menu and click on login     3.Put password formate with special carecter                                               4.click on login button</t>
  </si>
  <si>
    <t>1. Go to url "https://ajkerdeal.com/"
2. Go to "login" menu and click on login     3.Put password with space                            4.click on login button</t>
  </si>
  <si>
    <t>1. Go to url "https://ajkerdeal.com/"
2. Go to "login" menu and click on login     3.Put password                                    4.click on login button</t>
  </si>
  <si>
    <t>1. Go to url "https://ajkerdeal.com/"
2. Go to "login" menu and click on login     3.Put invalid password and invalid email                                                    4.click on login button</t>
  </si>
  <si>
    <t>1. Go to url "https://ajkerdeal.com/"
2. Go to "login" menu and click on login     3.Put valid password and valid email                                                    4.click on login button</t>
  </si>
  <si>
    <t>1. Go to url "https://ajkerdeal.com/"
2. Go to "login" menu and click on login     3.kepp password and email emty                                                     4.click on login button</t>
  </si>
  <si>
    <t>mail: Null</t>
  </si>
  <si>
    <t xml:space="preserve">Mail :(*&amp;^%Gghhjhi@gmail.com      </t>
  </si>
  <si>
    <t>Mail: 089849783458</t>
  </si>
  <si>
    <t>Mail:kjhfsdjhkdfjgkdfj</t>
  </si>
  <si>
    <t>mail :tsghbgjsf.@gmail.com                password:Null</t>
  </si>
  <si>
    <t xml:space="preserve">Try to login Maximum password length 11 digit </t>
  </si>
  <si>
    <t>password :12345678900</t>
  </si>
  <si>
    <t>Email:Null                         password:Null</t>
  </si>
  <si>
    <t xml:space="preserve">User should not be able to login </t>
  </si>
  <si>
    <t xml:space="preserve">User should  be able to login </t>
  </si>
  <si>
    <t>User should  be able to login</t>
  </si>
  <si>
    <t>User should not be able to login with morethan 11 carecter</t>
  </si>
  <si>
    <t>User should not be able to login and show error massage</t>
  </si>
  <si>
    <t>Not able to login the alert message shows properly</t>
  </si>
  <si>
    <t>able to login</t>
  </si>
  <si>
    <t xml:space="preserve"> user login properly</t>
  </si>
  <si>
    <t>User use more than 11 character</t>
  </si>
  <si>
    <t>1.Click product Images                             2.Select size                                       3.Place order button                           4.Click purches button                     5.Click end step of shoping           6.Select Home town                          7.select payment option                8.Selact delivery system                           9. Click order confrom</t>
  </si>
  <si>
    <t xml:space="preserve">Verify that user should be able to order the product with proper information and step </t>
  </si>
  <si>
    <t>user should order properly</t>
  </si>
  <si>
    <t>user order properly</t>
  </si>
  <si>
    <t>Verify that on the product page, the user can select the desired attribute of the product e.g. size, color, etc.</t>
  </si>
  <si>
    <t>Verify that the user can add to cart one or more products.</t>
  </si>
  <si>
    <t>Verify that users can add more products to the list</t>
  </si>
  <si>
    <t xml:space="preserve">Verify that the user cannot add more than the available inventory of the product.
</t>
  </si>
  <si>
    <t>Verify that the limit to the number of products a user can by is working</t>
  </si>
  <si>
    <t>Verify that the different pre-paid methods of payments are working fine.</t>
  </si>
  <si>
    <t xml:space="preserve">Verify that product return functionality works fine.
</t>
  </si>
  <si>
    <t>Verify that user should be able to return the order after delivery of order.</t>
  </si>
  <si>
    <t>Verify that user should be able to exchange the order from My orders page.</t>
  </si>
  <si>
    <t>Verify the searching  work properly</t>
  </si>
  <si>
    <t xml:space="preserve">Verify that the Cash on Delivery option of working fine.
</t>
  </si>
  <si>
    <t>verify order product without Address</t>
  </si>
  <si>
    <t xml:space="preserve">1.Click product Images                             2.Select size </t>
  </si>
  <si>
    <t>1.Click product Images                             2.Select size                                       3.Place order button                           4.Click purches button                     5.Click end step of shoping           6.Select Home town                          7.select payment option  on card              8.Selact delivery system                           9. Click order confrom</t>
  </si>
  <si>
    <t>User shoud be able select Size with radio button</t>
  </si>
  <si>
    <t xml:space="preserve">User able to select size properly </t>
  </si>
  <si>
    <t xml:space="preserve">user should order properlywith cart </t>
  </si>
  <si>
    <t xml:space="preserve">User should not selet more than size ta a time </t>
  </si>
  <si>
    <t xml:space="preserve">verify user select size more than one at a time </t>
  </si>
  <si>
    <t>User not select more than one size</t>
  </si>
  <si>
    <t>1.Click product Images                             2.Select size                                                3. Again go home and select product</t>
  </si>
  <si>
    <t>User should be add more than one product</t>
  </si>
  <si>
    <t xml:space="preserve">User able to add more product properly </t>
  </si>
  <si>
    <t>1.Click product Images                             2.Select size                                       3.Place order button                           4.Click purches button                     5.Click end step of shoping           6.Select Home town                          7.select payment option                8.Selact return option                                9. Click return confrom</t>
  </si>
  <si>
    <t>1.Click product Images                             2.Select size                                       3.Place order button                           4.Click purches button                     5.Click end step of shoping           6.Select Home town                          7.select payment option                8.Selact exchange  option                                9.confrom exchange</t>
  </si>
  <si>
    <t>1.go home page                                     2.write product name or category 3.click search button</t>
  </si>
  <si>
    <t>1.Click product Images                             2.Select size                                       3.Place order button                           4.Click purches button                     5.Click end step of shoping           6.Select Home town                          7.select payment option                  8.click cash on delivery option</t>
  </si>
  <si>
    <t xml:space="preserve">1.Click product Images                             2.Select size                                       3.Place order button                           4.Click purches button                     5.Click end step of shoping           6.Select Home town </t>
  </si>
  <si>
    <t>User should not be add more than one product</t>
  </si>
  <si>
    <t>User can order product number of limit</t>
  </si>
  <si>
    <t>User should br order product number of limit</t>
  </si>
  <si>
    <t xml:space="preserve">Pre-paid mathod shoud working fine </t>
  </si>
  <si>
    <t>Prepaid mathod working fine</t>
  </si>
  <si>
    <t xml:space="preserve">Product return function should working fine </t>
  </si>
  <si>
    <t>Product return function working well</t>
  </si>
  <si>
    <t>should be able to return the order after delivery of order.</t>
  </si>
  <si>
    <t>able to return the order after delivery of order.</t>
  </si>
  <si>
    <t>should be able to exchange the order from My orders page</t>
  </si>
  <si>
    <t xml:space="preserve"> able to exchange the order from My orders pag</t>
  </si>
  <si>
    <t>user should be search product properly</t>
  </si>
  <si>
    <t>user can search product properly</t>
  </si>
  <si>
    <t>Delivery option should be work properly</t>
  </si>
  <si>
    <t>Delivery option  working properly</t>
  </si>
  <si>
    <t xml:space="preserve"> order product without Address should not working</t>
  </si>
  <si>
    <t>not working deliver system show an error massage</t>
  </si>
  <si>
    <t>Bug Reporting</t>
  </si>
  <si>
    <t>Reproducing Steps:</t>
  </si>
  <si>
    <t>1.Brows Url</t>
  </si>
  <si>
    <t>2.Select language Option</t>
  </si>
  <si>
    <t>3.Click on language Name</t>
  </si>
  <si>
    <t>Env:</t>
  </si>
  <si>
    <t>Severity:P1</t>
  </si>
  <si>
    <r>
      <rPr>
        <b/>
        <sz val="14"/>
        <color rgb="FF000000"/>
        <rFont val="Calibri"/>
        <family val="2"/>
        <scheme val="minor"/>
      </rPr>
      <t>Responsible QA</t>
    </r>
    <r>
      <rPr>
        <sz val="14"/>
        <color rgb="FF000000"/>
        <rFont val="Calibri"/>
        <family val="2"/>
        <scheme val="minor"/>
      </rPr>
      <t>:Tania</t>
    </r>
  </si>
  <si>
    <r>
      <t>Module:</t>
    </r>
    <r>
      <rPr>
        <sz val="12"/>
        <color rgb="FF000000"/>
        <rFont val="Calibri"/>
        <family val="2"/>
        <scheme val="minor"/>
      </rPr>
      <t>Registration</t>
    </r>
  </si>
  <si>
    <t xml:space="preserve">able to registration </t>
  </si>
  <si>
    <t>2.click on registration option</t>
  </si>
  <si>
    <t xml:space="preserve">3.keep password </t>
  </si>
  <si>
    <t>4.Click on register button</t>
  </si>
  <si>
    <t>Severity:P3</t>
  </si>
  <si>
    <r>
      <rPr>
        <b/>
        <sz val="12"/>
        <color rgb="FF000000"/>
        <rFont val="Calibri"/>
        <family val="2"/>
        <scheme val="minor"/>
      </rPr>
      <t>Issue</t>
    </r>
    <r>
      <rPr>
        <sz val="10"/>
        <color rgb="FF000000"/>
        <rFont val="Calibri"/>
        <family val="2"/>
        <scheme val="minor"/>
      </rPr>
      <t>:Language Option not working</t>
    </r>
  </si>
  <si>
    <t>TC:02</t>
  </si>
  <si>
    <t>TC:07</t>
  </si>
  <si>
    <r>
      <t>Issue:</t>
    </r>
    <r>
      <rPr>
        <sz val="12"/>
        <color rgb="FF000000"/>
        <rFont val="Calibri"/>
        <family val="2"/>
        <scheme val="minor"/>
      </rPr>
      <t>Taken unstructured name</t>
    </r>
  </si>
  <si>
    <t>3.Fillup name option</t>
  </si>
  <si>
    <t>User should not be able to registration</t>
  </si>
  <si>
    <t>Order</t>
  </si>
  <si>
    <t xml:space="preserve">Name:354757656        </t>
  </si>
  <si>
    <t>Name issu</t>
  </si>
  <si>
    <t xml:space="preserve">name isu </t>
  </si>
  <si>
    <t xml:space="preserve">verify order with cash on delivery </t>
  </si>
  <si>
    <t>Order sucessfully but not add del</t>
  </si>
  <si>
    <r>
      <rPr>
        <u/>
        <sz val="10"/>
        <rFont val="Calibri"/>
        <family val="2"/>
        <scheme val="minor"/>
      </rPr>
      <t xml:space="preserve">Screenvideo: </t>
    </r>
    <r>
      <rPr>
        <u/>
        <sz val="10"/>
        <color theme="10"/>
        <rFont val="Calibri"/>
        <family val="2"/>
        <scheme val="minor"/>
      </rPr>
      <t xml:space="preserve">      404 error</t>
    </r>
  </si>
  <si>
    <t xml:space="preserve">Video: </t>
  </si>
  <si>
    <t xml:space="preserve"> Name Issu</t>
  </si>
  <si>
    <t xml:space="preserve">Bug Report </t>
  </si>
  <si>
    <t>Password</t>
  </si>
  <si>
    <t>SL NO</t>
  </si>
  <si>
    <t>Metrics</t>
  </si>
  <si>
    <t>Result</t>
  </si>
  <si>
    <t>Percentage of test cases not Executed</t>
  </si>
  <si>
    <t>Percentage of test cases Passed</t>
  </si>
  <si>
    <t>Percentage of test cases Failed</t>
  </si>
  <si>
    <t>Percentage of test cases Blocked</t>
  </si>
  <si>
    <t>Defect Density</t>
  </si>
  <si>
    <t>Defect Removal Efficiency(DRE)</t>
  </si>
  <si>
    <t>Defect Leakage</t>
  </si>
  <si>
    <t>Defect rejection Ratio</t>
  </si>
  <si>
    <t>Defect Age</t>
  </si>
  <si>
    <t xml:space="preserve">Customer Satisfaction </t>
  </si>
  <si>
    <t>Test Metrics</t>
  </si>
  <si>
    <t xml:space="preserve">(No.of Test Cases Executed / Total no.of Test Cases Written)*100
</t>
  </si>
  <si>
    <t>(No.of Test Cases not Executed / Total no.of Test Cases Executed)*100</t>
  </si>
  <si>
    <t>(No.of Test Cases Passed / Total no.of Test Cases Executed)*100</t>
  </si>
  <si>
    <t>(No.of Test Cases Failed / Total no.of Test Cases Executed)*100</t>
  </si>
  <si>
    <t>(No.of Test Cases blocked / Total no.of Test Cases Executed)*100</t>
  </si>
  <si>
    <t>No. of defect found / Size (No.of requirments)</t>
  </si>
  <si>
    <t>(Fixed Defects / (Fixed Defects + Missed Defects))*100</t>
  </si>
  <si>
    <t>(No of Defects found in UAT / No.of Defects found in Testing)*100</t>
  </si>
  <si>
    <t xml:space="preserve">No.Of complaints per Period of Time </t>
  </si>
  <si>
    <t>Fixed date - Reported date</t>
  </si>
  <si>
    <t>(No.of Defects Rejected / Total no.of Defects raised)*100</t>
  </si>
  <si>
    <t>Percentage of test cases Executed</t>
  </si>
  <si>
    <t>Payment</t>
  </si>
  <si>
    <t>Verify Payment with Bkash</t>
  </si>
  <si>
    <t xml:space="preserve">Verify Payment with Merchant Account </t>
  </si>
  <si>
    <t>Verify Payment with Visa Card</t>
  </si>
  <si>
    <t>Verify Payment with Amex card</t>
  </si>
  <si>
    <t>Verify cash on delivery</t>
  </si>
  <si>
    <t xml:space="preserve">1.brows url                                               2.click on login option                  3.loding new page for sign in         4.order product                                    5.click on Visa card Option </t>
  </si>
  <si>
    <t>1.brows url                                               2.click on login option                  3.loding new page for sign in         4.order product                                    5.click on marchent account option</t>
  </si>
  <si>
    <t>1.brows url                                               2.click on login option                  3.loding new page for sign in         4.order product                                    5.click on bkash option</t>
  </si>
  <si>
    <t>1.brows url                                               2.click on login option                  3.loding new page for sign in         4.order product                                    5.click on Visa card Option</t>
  </si>
  <si>
    <t>User should be Payment sucessfully</t>
  </si>
  <si>
    <t>User  Payment sucessfully</t>
  </si>
  <si>
    <t>Forget Password</t>
  </si>
  <si>
    <t>1.Brows Url                                          2.click on login option                                  3.Fill email Option                                    4. click forget password button</t>
  </si>
  <si>
    <t>Ajkerdeal.com</t>
  </si>
  <si>
    <t>Try to reset password from option and puting  phone number</t>
  </si>
  <si>
    <t xml:space="preserve">Try to register without Name/Email/Phone Number  with Password value </t>
  </si>
  <si>
    <t>Try to registration Phone field with special characters</t>
  </si>
  <si>
    <t>Try to registration Phone number field with up 10 digits</t>
  </si>
  <si>
    <t>User should not be able to registration and there should be an alert such as "Please fill retype phone number"</t>
  </si>
  <si>
    <t xml:space="preserve">Try to registration password does not take more than  20 digit </t>
  </si>
  <si>
    <t>Password: ta@234567890167890987654321</t>
  </si>
  <si>
    <t>System take mora then 20 digit and User able to registration</t>
  </si>
  <si>
    <t>TEST CASES</t>
  </si>
  <si>
    <t>Marchant Corner</t>
  </si>
  <si>
    <t xml:space="preserve">1.Brows Url                                          2.click on Marchent Corner  option                                  3.loding a page  for registration and login                                                             4. click registration button without value                                    </t>
  </si>
  <si>
    <t>User should not be able toregistration and there should be an alert such as "Please enter  Name, phone number".</t>
  </si>
  <si>
    <t xml:space="preserve">1.Brows Url                                          2.click on Marchent Corner  option                                  3.loding a page  for registration and login                                                             4. Fill up Buisness name and phone number                                                         5.click registration button without value    </t>
  </si>
  <si>
    <t xml:space="preserve">Buisness: Name: Jewelry home          Phone:01376874638            facebook link : Null                 </t>
  </si>
  <si>
    <t>User should not be able toregistration and there should be an alert such as "Please enter facebook link "</t>
  </si>
  <si>
    <t xml:space="preserve">Try to Registration without  Buisness Name, phone number and facebook link </t>
  </si>
  <si>
    <t>Try to Registration without  Buisness Name</t>
  </si>
  <si>
    <t xml:space="preserve">1.Brows Url                                          2.click on Marchent Corner  option                                  3.loding a page  for registration and login                                                             4. Fill option without     Buisness name                                          5.click registration button without value    </t>
  </si>
  <si>
    <t>Buisness: Name: Null         Phone:01376874638            facebook link : https://www.facebook.com/</t>
  </si>
  <si>
    <t>Try to registration invalid facebook link</t>
  </si>
  <si>
    <t xml:space="preserve">1.Brows Url                                          2.click on Marchent Corner  option                                  3.loding a page  for registration and login                                                             4. put invalid facebook link                                          5.click registration button without value    </t>
  </si>
  <si>
    <t>Buisness: Name: Jwelary Home         Phone:01376874638            facebook link : 63578648935</t>
  </si>
  <si>
    <t xml:space="preserve">User able to registration </t>
  </si>
  <si>
    <t xml:space="preserve">Try to registration without facebook link </t>
  </si>
  <si>
    <t xml:space="preserve">1.Brows Url                                          2.click on Marchent Corner  option                                  3.loding a page  for registration and login                                                                                         4.click registration button without value    </t>
  </si>
  <si>
    <t>Buisness: Name: Jwelary Home         Phone:01376874638            facebook link : Null</t>
  </si>
  <si>
    <t>1.Brows Url                                          2.click on Marchent Corner  option                                  3.loding a page  for registration and login                                                                   4.fill up option                                                                                       5.click registration button without value</t>
  </si>
  <si>
    <t>Buisness: Name: 65743564658        Phone:01376874638            facebook link : https://www.facebook.com/</t>
  </si>
  <si>
    <t>Try to registration without phone number</t>
  </si>
  <si>
    <t>Buisness: Name: 65743564658        Phone:Null                          facebook link : https://www.facebook.com/</t>
  </si>
  <si>
    <t>Buisness: Name: 65743564658        Phone:01516144938                        facebook link : https://www.facebook.com/</t>
  </si>
  <si>
    <t xml:space="preserve">Try to Registration Buisness Name, phone number and Wiithout  facebook link  field emty </t>
  </si>
  <si>
    <t>Try to registration with proper information</t>
  </si>
  <si>
    <t>User should not be able to registration and there should be an alert such as "Please enter phone number "</t>
  </si>
  <si>
    <t>User should  be able to registration .</t>
  </si>
  <si>
    <t>TC015</t>
  </si>
  <si>
    <t xml:space="preserve">Verify All product menu working </t>
  </si>
  <si>
    <t xml:space="preserve">1.Brows Url 2.click one by one product menu </t>
  </si>
  <si>
    <t xml:space="preserve">Produt menu should be Working Fine </t>
  </si>
  <si>
    <t>Product menu working fine</t>
  </si>
  <si>
    <t>invalid name</t>
  </si>
  <si>
    <t>Fill  Buisness name only alphabetic  value</t>
  </si>
  <si>
    <t>facebook link</t>
  </si>
  <si>
    <t>TC:57</t>
  </si>
  <si>
    <r>
      <t>Issue: invalid Facebook link</t>
    </r>
    <r>
      <rPr>
        <sz val="12"/>
        <color rgb="FF000000"/>
        <rFont val="Calibri"/>
        <family val="2"/>
        <scheme val="minor"/>
      </rPr>
      <t xml:space="preserve"> </t>
    </r>
  </si>
  <si>
    <t>2.click On merchant Corner</t>
  </si>
  <si>
    <t xml:space="preserve">3.keep phone number </t>
  </si>
  <si>
    <t xml:space="preserve"> and invalid facebbok link</t>
  </si>
  <si>
    <t>Merchant Corner</t>
  </si>
  <si>
    <t>P1</t>
  </si>
  <si>
    <t>Link</t>
  </si>
  <si>
    <t>Screen recoder</t>
  </si>
  <si>
    <t xml:space="preserve">Name </t>
  </si>
  <si>
    <r>
      <t>Issue: invalid name</t>
    </r>
    <r>
      <rPr>
        <sz val="12"/>
        <color rgb="FF000000"/>
        <rFont val="Calibri"/>
        <family val="2"/>
        <scheme val="minor"/>
      </rPr>
      <t xml:space="preserve"> </t>
    </r>
  </si>
  <si>
    <t xml:space="preserve">3.keep invalid name formate  </t>
  </si>
  <si>
    <t>Test          Case ID</t>
  </si>
  <si>
    <t>1. Name field should take only text input or combination of text, numeric.</t>
  </si>
  <si>
    <t>2. Tab button should work for navigating for every field, checkbox, hyperlink and button</t>
  </si>
  <si>
    <t>Check   the Language column and select the language what you want to use.</t>
  </si>
  <si>
    <t>User should not be able to registration and there should be an alert such as "Please enter  Name,email or phone number"</t>
  </si>
  <si>
    <t>User should not be able to registration and there should be an alert such as "Please enter valid email or phone number"</t>
  </si>
  <si>
    <t>Try to registration without Name valid Phone Number with a  valid Password</t>
  </si>
  <si>
    <t xml:space="preserve">Try to registration Phone number value in alphabet </t>
  </si>
  <si>
    <t>(64/64)*100 = 100</t>
  </si>
  <si>
    <t>(0/64)*100 =  0</t>
  </si>
  <si>
    <t>(53/64)*100 = 82.41</t>
  </si>
  <si>
    <t>(0/64)8100 = 0</t>
  </si>
  <si>
    <t>(11/64)*100 = 17.19</t>
  </si>
  <si>
    <t xml:space="preserve">Try to registration with OTP  Code </t>
  </si>
  <si>
    <t xml:space="preserve">User be able toregistration with OTP  code. </t>
  </si>
  <si>
    <t>System Doesn't provide OTP  code</t>
  </si>
  <si>
    <t xml:space="preserve">System should be provide OTP  code </t>
  </si>
  <si>
    <t>Tasfia Israt</t>
  </si>
  <si>
    <t>Pass=53</t>
  </si>
  <si>
    <t>Fail=11</t>
  </si>
  <si>
    <t>Not Executed=0</t>
  </si>
  <si>
    <r>
      <rPr>
        <b/>
        <sz val="14"/>
        <color rgb="FF000000"/>
        <rFont val="Calibri"/>
        <family val="2"/>
        <scheme val="minor"/>
      </rPr>
      <t>Responsible QA</t>
    </r>
    <r>
      <rPr>
        <sz val="14"/>
        <color rgb="FF000000"/>
        <rFont val="Calibri"/>
        <family val="2"/>
        <scheme val="minor"/>
      </rPr>
      <t>:Tasfia</t>
    </r>
  </si>
  <si>
    <t>Tasfia</t>
  </si>
  <si>
    <t xml:space="preserve">Name:Tasfia    Phone:jhndfkkdjfkdfjgkjgj Password:12345          </t>
  </si>
  <si>
    <t>Name:Tasfia    Phone:@#$%*&amp;%$#@ Password:12345                    Retype Pasword: 1234</t>
  </si>
  <si>
    <t xml:space="preserve">  Phone:   tasfia12345</t>
  </si>
  <si>
    <t>Phone:01533147890</t>
  </si>
  <si>
    <t>Phone:01932           56789</t>
  </si>
  <si>
    <t>Password: tasfiajkjkjf</t>
  </si>
  <si>
    <t>Email:tasfiaisrat@gmail.com password:%^&amp;*($#@@</t>
  </si>
  <si>
    <t>Email:tasfiaisrat@gmail.com password: tania56789</t>
  </si>
  <si>
    <t>Password:tasfiagyt          ***</t>
  </si>
  <si>
    <t>Password:tasfiagyt$#@</t>
  </si>
  <si>
    <t>Password:tasfiagyt</t>
  </si>
  <si>
    <t>Mail: tasfia.vcdjfhj.gmail.com</t>
  </si>
  <si>
    <t>Mail:tasfia.cse2987@gmail.com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</si>
</sst>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6">
    <font>
      <sz val="10"/>
      <color rgb="FF000000"/>
      <name val="Calibri"/>
      <scheme val="minor"/>
    </font>
    <font>
      <sz val="10"/>
      <name val="Calibri"/>
      <family val="2"/>
    </font>
    <font>
      <sz val="10"/>
      <color rgb="FF000000"/>
      <name val="Arial"/>
      <family val="2"/>
    </font>
    <font>
      <b/>
      <sz val="24"/>
      <color rgb="FF000000"/>
      <name val="Calibri"/>
      <family val="2"/>
    </font>
    <font>
      <sz val="10"/>
      <name val="Arial"/>
      <family val="2"/>
    </font>
    <font>
      <b/>
      <sz val="11"/>
      <name val="Calibri"/>
      <family val="2"/>
    </font>
    <font>
      <b/>
      <sz val="10"/>
      <name val="Arial"/>
      <family val="2"/>
    </font>
    <font>
      <b/>
      <sz val="12"/>
      <color rgb="FF222222"/>
      <name val="Arial"/>
      <family val="2"/>
    </font>
    <font>
      <sz val="10"/>
      <color rgb="FF222222"/>
      <name val="Arial"/>
      <family val="2"/>
    </font>
    <font>
      <b/>
      <sz val="10"/>
      <color rgb="FF000000"/>
      <name val="Arial"/>
      <family val="2"/>
    </font>
    <font>
      <b/>
      <sz val="11"/>
      <name val="Comfortaa"/>
    </font>
    <font>
      <b/>
      <sz val="12"/>
      <name val="Calibri"/>
      <family val="2"/>
    </font>
    <font>
      <sz val="11"/>
      <name val="Calibri"/>
      <family val="2"/>
    </font>
    <font>
      <sz val="11"/>
      <color rgb="FF000000"/>
      <name val="Calibri"/>
      <family val="2"/>
    </font>
    <font>
      <b/>
      <sz val="14"/>
      <name val="Calibri"/>
      <family val="2"/>
    </font>
    <font>
      <sz val="11"/>
      <color rgb="FF000000"/>
      <name val="Calibri"/>
      <family val="2"/>
      <scheme val="minor"/>
    </font>
    <font>
      <sz val="11"/>
      <color rgb="FF0A0A0A"/>
      <name val="Calibri"/>
      <family val="2"/>
      <scheme val="minor"/>
    </font>
    <font>
      <b/>
      <sz val="11"/>
      <color rgb="FF000000"/>
      <name val="Calibri"/>
      <family val="2"/>
      <scheme val="minor"/>
    </font>
    <font>
      <b/>
      <sz val="11"/>
      <name val="Calibri"/>
      <family val="2"/>
      <scheme val="minor"/>
    </font>
    <font>
      <sz val="11"/>
      <name val="Calibri"/>
      <family val="2"/>
      <scheme val="minor"/>
    </font>
    <font>
      <b/>
      <sz val="11"/>
      <color rgb="FFFFFFFF"/>
      <name val="Calibri"/>
      <family val="2"/>
      <scheme val="minor"/>
    </font>
    <font>
      <sz val="10"/>
      <color rgb="FF000000"/>
      <name val="Calibri"/>
      <family val="2"/>
      <scheme val="minor"/>
    </font>
    <font>
      <u/>
      <sz val="10"/>
      <color theme="10"/>
      <name val="Calibri"/>
      <family val="2"/>
      <scheme val="minor"/>
    </font>
    <font>
      <sz val="10"/>
      <name val="Calibri"/>
      <family val="2"/>
      <scheme val="minor"/>
    </font>
    <font>
      <sz val="11"/>
      <color rgb="FF282829"/>
      <name val="Segoe UI"/>
      <family val="2"/>
    </font>
    <font>
      <sz val="10"/>
      <color rgb="FF000000"/>
      <name val="Calibri"/>
      <scheme val="minor"/>
    </font>
    <font>
      <b/>
      <sz val="11"/>
      <color theme="1"/>
      <name val="Calibri"/>
      <family val="2"/>
      <scheme val="minor"/>
    </font>
    <font>
      <sz val="12"/>
      <color rgb="FF000000"/>
      <name val="Calibri"/>
      <family val="2"/>
      <scheme val="minor"/>
    </font>
    <font>
      <sz val="14"/>
      <color rgb="FF000000"/>
      <name val="Calibri"/>
      <family val="2"/>
      <scheme val="minor"/>
    </font>
    <font>
      <b/>
      <sz val="14"/>
      <color rgb="FF000000"/>
      <name val="Calibri"/>
      <family val="2"/>
      <scheme val="minor"/>
    </font>
    <font>
      <b/>
      <sz val="12"/>
      <color rgb="FF000000"/>
      <name val="Calibri"/>
      <family val="2"/>
      <scheme val="minor"/>
    </font>
    <font>
      <b/>
      <sz val="24"/>
      <name val="Calibri"/>
      <family val="2"/>
      <scheme val="minor"/>
    </font>
    <font>
      <u/>
      <sz val="10"/>
      <name val="Calibri"/>
      <family val="2"/>
      <scheme val="minor"/>
    </font>
    <font>
      <b/>
      <sz val="18"/>
      <color rgb="FF000000"/>
      <name val="Calibri"/>
      <family val="2"/>
      <scheme val="minor"/>
    </font>
    <font>
      <sz val="28"/>
      <color rgb="FF000000"/>
      <name val="Calibri"/>
      <family val="2"/>
      <scheme val="minor"/>
    </font>
    <font>
      <sz val="11"/>
      <color theme="0"/>
      <name val="Calibri"/>
      <family val="2"/>
      <scheme val="minor"/>
    </font>
  </fonts>
  <fills count="32">
    <fill>
      <patternFill patternType="none"/>
    </fill>
    <fill>
      <patternFill patternType="gray125"/>
    </fill>
    <fill>
      <patternFill patternType="solid">
        <fgColor rgb="FFC6D9F0"/>
        <bgColor rgb="FFC6D9F0"/>
      </patternFill>
    </fill>
    <fill>
      <patternFill patternType="solid">
        <fgColor rgb="FF00FF00"/>
        <bgColor rgb="FF00FF00"/>
      </patternFill>
    </fill>
    <fill>
      <patternFill patternType="solid">
        <fgColor rgb="FFD6E3BC"/>
        <bgColor rgb="FFD6E3BC"/>
      </patternFill>
    </fill>
    <fill>
      <patternFill patternType="solid">
        <fgColor rgb="FFFF0000"/>
        <bgColor rgb="FFFF0000"/>
      </patternFill>
    </fill>
    <fill>
      <patternFill patternType="solid">
        <fgColor rgb="FFFFFF00"/>
        <bgColor rgb="FFFFFF00"/>
      </patternFill>
    </fill>
    <fill>
      <patternFill patternType="solid">
        <fgColor rgb="FFE6B8AF"/>
        <bgColor rgb="FFE6B8AF"/>
      </patternFill>
    </fill>
    <fill>
      <patternFill patternType="solid">
        <fgColor rgb="FFFFFFFF"/>
        <bgColor rgb="FFFFFFFF"/>
      </patternFill>
    </fill>
    <fill>
      <patternFill patternType="solid">
        <fgColor rgb="FFF2DBDB"/>
        <bgColor rgb="FFF2DBDB"/>
      </patternFill>
    </fill>
    <fill>
      <patternFill patternType="solid">
        <fgColor rgb="FFB6DDE8"/>
        <bgColor rgb="FFB6DDE8"/>
      </patternFill>
    </fill>
    <fill>
      <patternFill patternType="solid">
        <fgColor rgb="FFA4C2F4"/>
        <bgColor rgb="FFA4C2F4"/>
      </patternFill>
    </fill>
    <fill>
      <patternFill patternType="solid">
        <fgColor rgb="FFD9EAD3"/>
        <bgColor rgb="FFD9EAD3"/>
      </patternFill>
    </fill>
    <fill>
      <patternFill patternType="solid">
        <fgColor rgb="FFCFE2F3"/>
        <bgColor rgb="FFCFE2F3"/>
      </patternFill>
    </fill>
    <fill>
      <patternFill patternType="solid">
        <fgColor rgb="FFFF9900"/>
        <bgColor rgb="FFFF9900"/>
      </patternFill>
    </fill>
    <fill>
      <patternFill patternType="solid">
        <fgColor rgb="FFD8D8D8"/>
        <bgColor rgb="FFD8D8D8"/>
      </patternFill>
    </fill>
    <fill>
      <patternFill patternType="solid">
        <fgColor theme="0"/>
        <bgColor rgb="FFFFFF00"/>
      </patternFill>
    </fill>
    <fill>
      <patternFill patternType="solid">
        <fgColor theme="8" tint="0.39997558519241921"/>
        <bgColor indexed="64"/>
      </patternFill>
    </fill>
    <fill>
      <patternFill patternType="solid">
        <fgColor theme="9" tint="0.39997558519241921"/>
        <bgColor indexed="64"/>
      </patternFill>
    </fill>
    <fill>
      <patternFill patternType="solid">
        <fgColor theme="4" tint="0.59999389629810485"/>
        <bgColor indexed="64"/>
      </patternFill>
    </fill>
    <fill>
      <patternFill patternType="solid">
        <fgColor rgb="FFFFFFCC"/>
      </patternFill>
    </fill>
    <fill>
      <patternFill patternType="solid">
        <fgColor theme="9" tint="-0.249977111117893"/>
        <bgColor indexed="64"/>
      </patternFill>
    </fill>
    <fill>
      <patternFill patternType="solid">
        <fgColor theme="4" tint="0.39997558519241921"/>
        <bgColor indexed="64"/>
      </patternFill>
    </fill>
    <fill>
      <patternFill patternType="solid">
        <fgColor theme="6" tint="-0.249977111117893"/>
        <bgColor indexed="64"/>
      </patternFill>
    </fill>
    <fill>
      <patternFill patternType="solid">
        <fgColor rgb="FF00B050"/>
        <bgColor indexed="64"/>
      </patternFill>
    </fill>
    <fill>
      <patternFill patternType="solid">
        <fgColor rgb="FFFF0000"/>
        <bgColor indexed="64"/>
      </patternFill>
    </fill>
    <fill>
      <patternFill patternType="solid">
        <fgColor rgb="FF92D050"/>
        <bgColor indexed="64"/>
      </patternFill>
    </fill>
    <fill>
      <patternFill patternType="solid">
        <fgColor theme="0"/>
        <bgColor rgb="FF00FF00"/>
      </patternFill>
    </fill>
    <fill>
      <patternFill patternType="solid">
        <fgColor theme="0"/>
        <bgColor rgb="FFFF0000"/>
      </patternFill>
    </fill>
    <fill>
      <patternFill patternType="solid">
        <fgColor theme="0"/>
        <bgColor rgb="FFD6E3BC"/>
      </patternFill>
    </fill>
    <fill>
      <patternFill patternType="solid">
        <fgColor theme="0"/>
        <bgColor rgb="FFC6D9F0"/>
      </patternFill>
    </fill>
    <fill>
      <patternFill patternType="solid">
        <fgColor theme="0"/>
        <bgColor indexed="64"/>
      </patternFill>
    </fill>
  </fills>
  <borders count="56">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medium">
        <color rgb="FF000000"/>
      </left>
      <right style="thin">
        <color rgb="FF000000"/>
      </right>
      <top/>
      <bottom style="medium">
        <color rgb="FF000000"/>
      </bottom>
      <diagonal/>
    </border>
    <border>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thin">
        <color rgb="FF000000"/>
      </bottom>
      <diagonal/>
    </border>
    <border>
      <left/>
      <right style="thin">
        <color rgb="FF000000"/>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rgb="FF000000"/>
      </left>
      <right/>
      <top style="thin">
        <color rgb="FF000000"/>
      </top>
      <bottom/>
      <diagonal/>
    </border>
    <border>
      <left style="thin">
        <color rgb="FF000000"/>
      </left>
      <right/>
      <top/>
      <bottom style="thin">
        <color rgb="FF000000"/>
      </bottom>
      <diagonal/>
    </border>
    <border>
      <left style="thin">
        <color indexed="64"/>
      </left>
      <right style="thin">
        <color indexed="64"/>
      </right>
      <top/>
      <bottom/>
      <diagonal/>
    </border>
    <border>
      <left style="thin">
        <color indexed="64"/>
      </left>
      <right/>
      <top style="thin">
        <color rgb="FF000000"/>
      </top>
      <bottom style="thin">
        <color rgb="FF000000"/>
      </bottom>
      <diagonal/>
    </border>
    <border>
      <left/>
      <right/>
      <top/>
      <bottom style="thin">
        <color rgb="FF000000"/>
      </bottom>
      <diagonal/>
    </border>
  </borders>
  <cellStyleXfs count="6">
    <xf numFmtId="0" fontId="0" fillId="0" borderId="0"/>
    <xf numFmtId="0" fontId="21" fillId="0" borderId="20"/>
    <xf numFmtId="0" fontId="22" fillId="0" borderId="20" applyNumberFormat="0" applyFill="0" applyBorder="0" applyAlignment="0" applyProtection="0"/>
    <xf numFmtId="0" fontId="25" fillId="20" borderId="45" applyNumberFormat="0" applyFont="0" applyAlignment="0" applyProtection="0"/>
    <xf numFmtId="0" fontId="26" fillId="0" borderId="46" applyNumberFormat="0" applyFill="0" applyAlignment="0" applyProtection="0"/>
    <xf numFmtId="0" fontId="27" fillId="0" borderId="35" applyFont="0" applyAlignment="0">
      <alignment horizontal="left"/>
    </xf>
  </cellStyleXfs>
  <cellXfs count="330">
    <xf numFmtId="0" fontId="0" fillId="0" borderId="0" xfId="0"/>
    <xf numFmtId="0" fontId="2" fillId="0" borderId="7" xfId="0" applyFont="1" applyBorder="1"/>
    <xf numFmtId="0" fontId="4" fillId="0" borderId="0" xfId="0" applyFont="1"/>
    <xf numFmtId="0" fontId="5" fillId="9" borderId="18" xfId="0" applyFont="1" applyFill="1" applyBorder="1" applyAlignment="1">
      <alignment horizontal="right"/>
    </xf>
    <xf numFmtId="0" fontId="5" fillId="9" borderId="19" xfId="0" applyFont="1" applyFill="1" applyBorder="1" applyAlignment="1">
      <alignment horizontal="right"/>
    </xf>
    <xf numFmtId="0" fontId="6" fillId="0" borderId="7" xfId="0" applyFont="1" applyBorder="1"/>
    <xf numFmtId="0" fontId="7" fillId="0" borderId="0" xfId="0" applyFont="1"/>
    <xf numFmtId="0" fontId="4" fillId="0" borderId="7" xfId="0" applyFont="1" applyBorder="1" applyAlignment="1">
      <alignment horizontal="center"/>
    </xf>
    <xf numFmtId="0" fontId="8" fillId="8" borderId="7" xfId="0" applyFont="1" applyFill="1" applyBorder="1"/>
    <xf numFmtId="0" fontId="4" fillId="0" borderId="7" xfId="0" applyFont="1" applyBorder="1"/>
    <xf numFmtId="0" fontId="9" fillId="0" borderId="10" xfId="0" applyFont="1" applyBorder="1"/>
    <xf numFmtId="0" fontId="9" fillId="0" borderId="7" xfId="0" applyFont="1" applyBorder="1"/>
    <xf numFmtId="0" fontId="11" fillId="11" borderId="18" xfId="0" applyFont="1" applyFill="1" applyBorder="1" applyAlignment="1">
      <alignment horizontal="center" vertical="top" wrapText="1"/>
    </xf>
    <xf numFmtId="0" fontId="11" fillId="11" borderId="4" xfId="0" applyFont="1" applyFill="1" applyBorder="1" applyAlignment="1">
      <alignment horizontal="center" vertical="top" wrapText="1"/>
    </xf>
    <xf numFmtId="0" fontId="11" fillId="11" borderId="23" xfId="0" applyFont="1" applyFill="1" applyBorder="1" applyAlignment="1">
      <alignment horizontal="center" vertical="top" wrapText="1"/>
    </xf>
    <xf numFmtId="0" fontId="2" fillId="0" borderId="0" xfId="0" applyFont="1"/>
    <xf numFmtId="0" fontId="2" fillId="0" borderId="0" xfId="0" applyFont="1" applyAlignment="1">
      <alignment vertical="center"/>
    </xf>
    <xf numFmtId="0" fontId="12" fillId="12" borderId="18" xfId="0" applyFont="1" applyFill="1" applyBorder="1" applyAlignment="1">
      <alignment vertical="center"/>
    </xf>
    <xf numFmtId="0" fontId="12" fillId="5" borderId="4" xfId="0" applyFont="1" applyFill="1" applyBorder="1" applyAlignment="1">
      <alignment horizontal="center" vertical="center"/>
    </xf>
    <xf numFmtId="0" fontId="12" fillId="6" borderId="4" xfId="0" applyFont="1" applyFill="1" applyBorder="1" applyAlignment="1">
      <alignment horizontal="center" vertical="center"/>
    </xf>
    <xf numFmtId="0" fontId="12" fillId="13" borderId="4" xfId="0" applyFont="1" applyFill="1" applyBorder="1" applyAlignment="1">
      <alignment horizontal="center" vertical="center"/>
    </xf>
    <xf numFmtId="0" fontId="13" fillId="14" borderId="23" xfId="0" applyFont="1" applyFill="1" applyBorder="1" applyAlignment="1">
      <alignment horizontal="center" vertical="center"/>
    </xf>
    <xf numFmtId="0" fontId="7" fillId="0" borderId="0" xfId="0" applyFont="1" applyAlignment="1">
      <alignment vertical="center"/>
    </xf>
    <xf numFmtId="0" fontId="14" fillId="15" borderId="19" xfId="0" applyFont="1" applyFill="1" applyBorder="1" applyAlignment="1">
      <alignment horizontal="center"/>
    </xf>
    <xf numFmtId="0" fontId="14" fillId="15" borderId="24" xfId="0" applyFont="1" applyFill="1" applyBorder="1" applyAlignment="1">
      <alignment horizontal="center"/>
    </xf>
    <xf numFmtId="0" fontId="14" fillId="15" borderId="24" xfId="0" applyFont="1" applyFill="1" applyBorder="1" applyAlignment="1">
      <alignment horizontal="center" wrapText="1"/>
    </xf>
    <xf numFmtId="0" fontId="14" fillId="15" borderId="25" xfId="0" applyFont="1" applyFill="1" applyBorder="1" applyAlignment="1">
      <alignment horizontal="center"/>
    </xf>
    <xf numFmtId="0" fontId="4" fillId="0" borderId="0" xfId="0" applyFont="1" applyAlignment="1">
      <alignment horizontal="right"/>
    </xf>
    <xf numFmtId="0" fontId="4" fillId="0" borderId="0" xfId="0" applyFont="1" applyAlignment="1">
      <alignment vertical="top"/>
    </xf>
    <xf numFmtId="0" fontId="5" fillId="10" borderId="7" xfId="0" applyFont="1" applyFill="1" applyBorder="1" applyAlignment="1">
      <alignment horizontal="center" vertical="top" wrapText="1"/>
    </xf>
    <xf numFmtId="0" fontId="12" fillId="12" borderId="7" xfId="0" applyFont="1" applyFill="1" applyBorder="1" applyAlignment="1">
      <alignment horizontal="center" vertical="top"/>
    </xf>
    <xf numFmtId="0" fontId="15" fillId="0" borderId="7" xfId="0" applyFont="1" applyBorder="1" applyAlignment="1">
      <alignment horizontal="left" vertical="top" wrapText="1"/>
    </xf>
    <xf numFmtId="0" fontId="15" fillId="0" borderId="7" xfId="0" applyFont="1" applyBorder="1" applyAlignment="1">
      <alignment vertical="center" wrapText="1"/>
    </xf>
    <xf numFmtId="0" fontId="16" fillId="8" borderId="11" xfId="0" applyFont="1" applyFill="1" applyBorder="1"/>
    <xf numFmtId="0" fontId="15" fillId="0" borderId="7" xfId="0" applyFont="1" applyBorder="1" applyAlignment="1">
      <alignment horizontal="left" vertical="top"/>
    </xf>
    <xf numFmtId="0" fontId="15" fillId="0" borderId="0" xfId="0" applyFont="1"/>
    <xf numFmtId="0" fontId="18" fillId="2" borderId="5" xfId="0" applyFont="1" applyFill="1" applyBorder="1" applyAlignment="1">
      <alignment horizontal="center" vertical="center" wrapText="1"/>
    </xf>
    <xf numFmtId="0" fontId="18" fillId="4" borderId="6" xfId="0" applyFont="1" applyFill="1" applyBorder="1" applyAlignment="1">
      <alignment horizontal="center" wrapText="1"/>
    </xf>
    <xf numFmtId="0" fontId="18" fillId="7" borderId="7" xfId="0" applyFont="1" applyFill="1" applyBorder="1" applyAlignment="1">
      <alignment horizontal="center" vertical="top"/>
    </xf>
    <xf numFmtId="0" fontId="18" fillId="7" borderId="7" xfId="0" applyFont="1" applyFill="1" applyBorder="1" applyAlignment="1">
      <alignment horizontal="center" vertical="top" wrapText="1"/>
    </xf>
    <xf numFmtId="0" fontId="19" fillId="0" borderId="7" xfId="0" applyFont="1" applyBorder="1" applyAlignment="1">
      <alignment vertical="center"/>
    </xf>
    <xf numFmtId="0" fontId="19" fillId="0" borderId="7" xfId="0" applyFont="1" applyBorder="1"/>
    <xf numFmtId="0" fontId="15" fillId="0" borderId="0" xfId="0" applyFont="1" applyAlignment="1">
      <alignment vertical="center"/>
    </xf>
    <xf numFmtId="0" fontId="19" fillId="0" borderId="7" xfId="0" applyFont="1" applyBorder="1" applyAlignment="1">
      <alignment horizontal="left"/>
    </xf>
    <xf numFmtId="0" fontId="19" fillId="0" borderId="7" xfId="0" applyFont="1" applyBorder="1" applyAlignment="1">
      <alignment vertical="top" wrapText="1"/>
    </xf>
    <xf numFmtId="0" fontId="19" fillId="0" borderId="7" xfId="0" applyFont="1" applyBorder="1" applyAlignment="1">
      <alignment vertical="center" wrapText="1"/>
    </xf>
    <xf numFmtId="0" fontId="19" fillId="0" borderId="7" xfId="0" applyFont="1" applyBorder="1" applyAlignment="1">
      <alignment wrapText="1"/>
    </xf>
    <xf numFmtId="0" fontId="19" fillId="0" borderId="8" xfId="0" applyFont="1" applyBorder="1" applyAlignment="1">
      <alignment vertical="center"/>
    </xf>
    <xf numFmtId="0" fontId="19" fillId="0" borderId="1" xfId="0" applyFont="1" applyBorder="1" applyAlignment="1">
      <alignment vertical="top" wrapText="1"/>
    </xf>
    <xf numFmtId="0" fontId="19" fillId="0" borderId="1" xfId="0" applyFont="1" applyBorder="1" applyAlignment="1">
      <alignment wrapText="1"/>
    </xf>
    <xf numFmtId="0" fontId="15" fillId="8" borderId="12" xfId="0" applyFont="1" applyFill="1" applyBorder="1" applyAlignment="1">
      <alignment wrapText="1"/>
    </xf>
    <xf numFmtId="0" fontId="15" fillId="8" borderId="7" xfId="0" applyFont="1" applyFill="1" applyBorder="1" applyAlignment="1">
      <alignment vertical="center" wrapText="1"/>
    </xf>
    <xf numFmtId="0" fontId="15" fillId="8" borderId="7" xfId="0" applyFont="1" applyFill="1" applyBorder="1" applyAlignment="1">
      <alignment horizontal="left" vertical="center" wrapText="1"/>
    </xf>
    <xf numFmtId="0" fontId="15" fillId="8" borderId="14" xfId="0" applyFont="1" applyFill="1" applyBorder="1" applyAlignment="1">
      <alignment vertical="center" wrapText="1"/>
    </xf>
    <xf numFmtId="0" fontId="19" fillId="0" borderId="10" xfId="0" applyFont="1" applyBorder="1" applyAlignment="1">
      <alignment horizontal="left" vertical="center"/>
    </xf>
    <xf numFmtId="0" fontId="19" fillId="16" borderId="13" xfId="0" applyFont="1" applyFill="1" applyBorder="1"/>
    <xf numFmtId="0" fontId="19" fillId="0" borderId="10" xfId="0" applyFont="1" applyBorder="1" applyAlignment="1">
      <alignment horizontal="left" vertical="center" wrapText="1"/>
    </xf>
    <xf numFmtId="0" fontId="19" fillId="0" borderId="9" xfId="0" applyFont="1" applyBorder="1" applyAlignment="1">
      <alignment vertical="center" wrapText="1"/>
    </xf>
    <xf numFmtId="0" fontId="19" fillId="0" borderId="9" xfId="0" applyFont="1" applyBorder="1" applyAlignment="1">
      <alignment vertical="center"/>
    </xf>
    <xf numFmtId="0" fontId="19" fillId="0" borderId="10" xfId="0" applyFont="1" applyBorder="1" applyAlignment="1">
      <alignment vertical="center" wrapText="1"/>
    </xf>
    <xf numFmtId="0" fontId="19" fillId="0" borderId="10" xfId="0" applyFont="1" applyBorder="1" applyAlignment="1">
      <alignment vertical="center"/>
    </xf>
    <xf numFmtId="0" fontId="19" fillId="16" borderId="14" xfId="0" applyFont="1" applyFill="1" applyBorder="1" applyAlignment="1">
      <alignment vertical="center" wrapText="1"/>
    </xf>
    <xf numFmtId="0" fontId="19" fillId="16" borderId="14" xfId="0" applyFont="1" applyFill="1" applyBorder="1" applyAlignment="1">
      <alignment vertical="center"/>
    </xf>
    <xf numFmtId="0" fontId="19" fillId="0" borderId="8" xfId="0" applyFont="1" applyBorder="1" applyAlignment="1">
      <alignment vertical="center" wrapText="1"/>
    </xf>
    <xf numFmtId="0" fontId="19" fillId="0" borderId="10" xfId="0" applyFont="1" applyBorder="1" applyAlignment="1">
      <alignment wrapText="1"/>
    </xf>
    <xf numFmtId="0" fontId="19" fillId="0" borderId="0" xfId="0" applyFont="1"/>
    <xf numFmtId="0" fontId="19" fillId="0" borderId="0" xfId="0" applyFont="1" applyAlignment="1">
      <alignment horizontal="left"/>
    </xf>
    <xf numFmtId="0" fontId="19" fillId="0" borderId="0" xfId="0" applyFont="1" applyAlignment="1">
      <alignment vertical="center"/>
    </xf>
    <xf numFmtId="0" fontId="19" fillId="0" borderId="0" xfId="0" applyFont="1" applyAlignment="1">
      <alignment horizontal="left" vertical="center" wrapText="1"/>
    </xf>
    <xf numFmtId="0" fontId="19" fillId="0" borderId="0" xfId="0" applyFont="1" applyAlignment="1">
      <alignment vertical="center" wrapText="1"/>
    </xf>
    <xf numFmtId="0" fontId="22" fillId="0" borderId="7" xfId="2" applyBorder="1" applyAlignment="1">
      <alignment vertical="center" wrapText="1"/>
    </xf>
    <xf numFmtId="49" fontId="15" fillId="0" borderId="7" xfId="0" applyNumberFormat="1" applyFont="1" applyBorder="1" applyAlignment="1">
      <alignment horizontal="left" vertical="top" wrapText="1"/>
    </xf>
    <xf numFmtId="49" fontId="22" fillId="0" borderId="7" xfId="2" applyNumberFormat="1" applyBorder="1" applyAlignment="1">
      <alignment horizontal="left" vertical="top" wrapText="1"/>
    </xf>
    <xf numFmtId="49" fontId="15" fillId="0" borderId="7" xfId="0" applyNumberFormat="1" applyFont="1" applyBorder="1" applyAlignment="1">
      <alignment horizontal="left" vertical="top"/>
    </xf>
    <xf numFmtId="0" fontId="0" fillId="0" borderId="20" xfId="0" applyBorder="1"/>
    <xf numFmtId="0" fontId="15" fillId="0" borderId="14" xfId="0" applyFont="1" applyBorder="1" applyAlignment="1">
      <alignment vertical="center" wrapText="1"/>
    </xf>
    <xf numFmtId="0" fontId="19" fillId="0" borderId="2" xfId="0" applyFont="1" applyBorder="1"/>
    <xf numFmtId="0" fontId="15" fillId="0" borderId="0" xfId="0" applyFont="1" applyAlignment="1">
      <alignment horizontal="left"/>
    </xf>
    <xf numFmtId="0" fontId="15" fillId="0" borderId="20" xfId="0" applyFont="1" applyBorder="1" applyAlignment="1">
      <alignment horizontal="left"/>
    </xf>
    <xf numFmtId="0" fontId="18" fillId="7" borderId="10" xfId="0" applyFont="1" applyFill="1" applyBorder="1" applyAlignment="1">
      <alignment horizontal="center" vertical="top"/>
    </xf>
    <xf numFmtId="0" fontId="18" fillId="7" borderId="10" xfId="0" applyFont="1" applyFill="1" applyBorder="1" applyAlignment="1">
      <alignment horizontal="center" vertical="top" wrapText="1"/>
    </xf>
    <xf numFmtId="0" fontId="15" fillId="0" borderId="35" xfId="0" applyFont="1" applyBorder="1" applyAlignment="1">
      <alignment wrapText="1"/>
    </xf>
    <xf numFmtId="0" fontId="15" fillId="0" borderId="35" xfId="0" applyFont="1" applyBorder="1"/>
    <xf numFmtId="0" fontId="15" fillId="0" borderId="35" xfId="0" applyFont="1" applyBorder="1" applyAlignment="1">
      <alignment horizontal="left"/>
    </xf>
    <xf numFmtId="0" fontId="0" fillId="0" borderId="35" xfId="0" applyBorder="1"/>
    <xf numFmtId="0" fontId="15" fillId="0" borderId="20" xfId="0" applyFont="1" applyBorder="1" applyAlignment="1">
      <alignment wrapText="1"/>
    </xf>
    <xf numFmtId="0" fontId="22" fillId="0" borderId="35" xfId="2" applyBorder="1" applyAlignment="1">
      <alignment wrapText="1"/>
    </xf>
    <xf numFmtId="14" fontId="15" fillId="0" borderId="35" xfId="0" applyNumberFormat="1" applyFont="1" applyBorder="1" applyAlignment="1">
      <alignment horizontal="left"/>
    </xf>
    <xf numFmtId="0" fontId="15" fillId="0" borderId="39" xfId="0" applyFont="1" applyBorder="1" applyAlignment="1">
      <alignment horizontal="left"/>
    </xf>
    <xf numFmtId="0" fontId="15" fillId="0" borderId="40" xfId="0" applyFont="1" applyBorder="1" applyAlignment="1">
      <alignment horizontal="left"/>
    </xf>
    <xf numFmtId="0" fontId="15" fillId="18" borderId="20" xfId="0" applyFont="1" applyFill="1" applyBorder="1"/>
    <xf numFmtId="0" fontId="15" fillId="18" borderId="35" xfId="0" applyFont="1" applyFill="1" applyBorder="1"/>
    <xf numFmtId="49" fontId="15" fillId="0" borderId="7" xfId="0" applyNumberFormat="1" applyFont="1" applyBorder="1" applyAlignment="1">
      <alignment horizontal="center" vertical="top" wrapText="1"/>
    </xf>
    <xf numFmtId="0" fontId="15" fillId="0" borderId="7" xfId="0" applyFont="1" applyBorder="1" applyAlignment="1">
      <alignment horizontal="center" vertical="center" wrapText="1"/>
    </xf>
    <xf numFmtId="0" fontId="19" fillId="0" borderId="7" xfId="0" applyFont="1" applyBorder="1" applyAlignment="1">
      <alignment horizontal="center" vertical="center"/>
    </xf>
    <xf numFmtId="49" fontId="23" fillId="0" borderId="7" xfId="2" applyNumberFormat="1" applyFont="1" applyBorder="1" applyAlignment="1">
      <alignment horizontal="left" vertical="top" wrapText="1"/>
    </xf>
    <xf numFmtId="0" fontId="15" fillId="0" borderId="7" xfId="0" applyFont="1" applyBorder="1" applyAlignment="1">
      <alignment vertical="top" wrapText="1"/>
    </xf>
    <xf numFmtId="0" fontId="15" fillId="0" borderId="12" xfId="1" applyFont="1" applyBorder="1" applyAlignment="1">
      <alignment vertical="center" wrapText="1"/>
    </xf>
    <xf numFmtId="0" fontId="15" fillId="0" borderId="2" xfId="0" applyFont="1" applyBorder="1" applyAlignment="1">
      <alignment horizontal="left" vertical="top" wrapText="1"/>
    </xf>
    <xf numFmtId="0" fontId="15" fillId="0" borderId="12" xfId="0" applyFont="1" applyBorder="1" applyAlignment="1">
      <alignment vertical="center" wrapText="1"/>
    </xf>
    <xf numFmtId="0" fontId="19" fillId="0" borderId="12" xfId="0" applyFont="1" applyBorder="1" applyAlignment="1">
      <alignment horizontal="left"/>
    </xf>
    <xf numFmtId="0" fontId="19" fillId="0" borderId="2" xfId="0" applyFont="1" applyBorder="1" applyAlignment="1">
      <alignment horizontal="left" vertical="top"/>
    </xf>
    <xf numFmtId="0" fontId="18" fillId="7" borderId="14" xfId="0" applyFont="1" applyFill="1" applyBorder="1" applyAlignment="1">
      <alignment horizontal="center" vertical="top"/>
    </xf>
    <xf numFmtId="0" fontId="23" fillId="0" borderId="0" xfId="0" applyFont="1"/>
    <xf numFmtId="0" fontId="27" fillId="0" borderId="20" xfId="0" applyFont="1" applyBorder="1"/>
    <xf numFmtId="0" fontId="31" fillId="0" borderId="20" xfId="0" applyFont="1" applyBorder="1"/>
    <xf numFmtId="0" fontId="21" fillId="0" borderId="20" xfId="0" applyFont="1" applyBorder="1"/>
    <xf numFmtId="0" fontId="29" fillId="0" borderId="20" xfId="0" applyFont="1" applyBorder="1"/>
    <xf numFmtId="0" fontId="28" fillId="0" borderId="20" xfId="0" applyFont="1" applyBorder="1"/>
    <xf numFmtId="0" fontId="15" fillId="0" borderId="51" xfId="1" applyFont="1" applyBorder="1" applyAlignment="1">
      <alignment vertical="center" wrapText="1"/>
    </xf>
    <xf numFmtId="0" fontId="15" fillId="0" borderId="13" xfId="0" applyFont="1" applyBorder="1" applyAlignment="1">
      <alignment horizontal="left" vertical="top" wrapText="1"/>
    </xf>
    <xf numFmtId="0" fontId="15" fillId="0" borderId="14" xfId="0" applyFont="1" applyBorder="1" applyAlignment="1">
      <alignment horizontal="left" vertical="top" wrapText="1"/>
    </xf>
    <xf numFmtId="49" fontId="15" fillId="0" borderId="14" xfId="0" applyNumberFormat="1" applyFont="1" applyBorder="1" applyAlignment="1">
      <alignment horizontal="left" vertical="top" wrapText="1"/>
    </xf>
    <xf numFmtId="0" fontId="19" fillId="0" borderId="14" xfId="0" applyFont="1" applyBorder="1" applyAlignment="1">
      <alignment horizontal="center" vertical="center"/>
    </xf>
    <xf numFmtId="0" fontId="15" fillId="0" borderId="20" xfId="0" applyFont="1" applyBorder="1"/>
    <xf numFmtId="0" fontId="15" fillId="0" borderId="52" xfId="1" applyFont="1" applyBorder="1" applyAlignment="1">
      <alignment vertical="center" wrapText="1"/>
    </xf>
    <xf numFmtId="0" fontId="15" fillId="0" borderId="4" xfId="0" applyFont="1" applyBorder="1" applyAlignment="1">
      <alignment horizontal="left" vertical="top" wrapText="1"/>
    </xf>
    <xf numFmtId="0" fontId="15" fillId="0" borderId="10" xfId="0" applyFont="1" applyBorder="1" applyAlignment="1">
      <alignment horizontal="left" vertical="top" wrapText="1"/>
    </xf>
    <xf numFmtId="49" fontId="15" fillId="0" borderId="10" xfId="0" applyNumberFormat="1" applyFont="1" applyBorder="1" applyAlignment="1">
      <alignment horizontal="left" vertical="top" wrapText="1"/>
    </xf>
    <xf numFmtId="0" fontId="15" fillId="0" borderId="10" xfId="0" applyFont="1" applyBorder="1" applyAlignment="1">
      <alignment vertical="center" wrapText="1"/>
    </xf>
    <xf numFmtId="0" fontId="15" fillId="0" borderId="37" xfId="0" applyFont="1" applyBorder="1" applyAlignment="1">
      <alignment vertical="center" wrapText="1"/>
    </xf>
    <xf numFmtId="0" fontId="19" fillId="0" borderId="37" xfId="0" applyFont="1" applyBorder="1" applyAlignment="1">
      <alignment vertical="top" wrapText="1"/>
    </xf>
    <xf numFmtId="0" fontId="15" fillId="8" borderId="37" xfId="0" applyFont="1" applyFill="1" applyBorder="1" applyAlignment="1">
      <alignment horizontal="left" vertical="center"/>
    </xf>
    <xf numFmtId="0" fontId="19" fillId="0" borderId="37" xfId="0" applyFont="1" applyBorder="1" applyAlignment="1">
      <alignment horizontal="left" vertical="center"/>
    </xf>
    <xf numFmtId="0" fontId="19" fillId="0" borderId="37" xfId="0" applyFont="1" applyBorder="1" applyAlignment="1">
      <alignment vertical="center"/>
    </xf>
    <xf numFmtId="0" fontId="19" fillId="0" borderId="37" xfId="0" applyFont="1" applyBorder="1" applyAlignment="1">
      <alignment horizontal="left" vertical="center" wrapText="1"/>
    </xf>
    <xf numFmtId="0" fontId="19" fillId="0" borderId="37" xfId="0" applyFont="1" applyBorder="1" applyAlignment="1">
      <alignment vertical="center" wrapText="1"/>
    </xf>
    <xf numFmtId="0" fontId="30" fillId="22" borderId="43" xfId="0" applyFont="1" applyFill="1" applyBorder="1" applyAlignment="1">
      <alignment horizontal="left"/>
    </xf>
    <xf numFmtId="0" fontId="27" fillId="22" borderId="20" xfId="0" applyFont="1" applyFill="1" applyBorder="1" applyAlignment="1">
      <alignment horizontal="left"/>
    </xf>
    <xf numFmtId="0" fontId="27" fillId="22" borderId="50" xfId="0" applyFont="1" applyFill="1" applyBorder="1" applyAlignment="1">
      <alignment horizontal="left"/>
    </xf>
    <xf numFmtId="0" fontId="21" fillId="22" borderId="20" xfId="0" applyFont="1" applyFill="1" applyBorder="1" applyAlignment="1">
      <alignment horizontal="left"/>
    </xf>
    <xf numFmtId="0" fontId="21" fillId="22" borderId="50" xfId="0" applyFont="1" applyFill="1" applyBorder="1" applyAlignment="1">
      <alignment horizontal="left"/>
    </xf>
    <xf numFmtId="0" fontId="21" fillId="22" borderId="43" xfId="0" applyFont="1" applyFill="1" applyBorder="1" applyAlignment="1">
      <alignment horizontal="center"/>
    </xf>
    <xf numFmtId="0" fontId="21" fillId="22" borderId="20" xfId="0" applyFont="1" applyFill="1" applyBorder="1" applyAlignment="1">
      <alignment horizontal="center"/>
    </xf>
    <xf numFmtId="0" fontId="21" fillId="22" borderId="50" xfId="0" applyFont="1" applyFill="1" applyBorder="1" applyAlignment="1">
      <alignment horizontal="center"/>
    </xf>
    <xf numFmtId="0" fontId="29" fillId="22" borderId="43" xfId="0" applyFont="1" applyFill="1" applyBorder="1" applyAlignment="1">
      <alignment horizontal="left"/>
    </xf>
    <xf numFmtId="0" fontId="28" fillId="22" borderId="20" xfId="0" applyFont="1" applyFill="1" applyBorder="1" applyAlignment="1">
      <alignment horizontal="left"/>
    </xf>
    <xf numFmtId="0" fontId="28" fillId="22" borderId="50" xfId="0" applyFont="1" applyFill="1" applyBorder="1" applyAlignment="1">
      <alignment horizontal="left"/>
    </xf>
    <xf numFmtId="0" fontId="27" fillId="22" borderId="43" xfId="0" applyFont="1" applyFill="1" applyBorder="1" applyAlignment="1">
      <alignment horizontal="left"/>
    </xf>
    <xf numFmtId="0" fontId="29" fillId="22" borderId="20" xfId="0" applyFont="1" applyFill="1" applyBorder="1" applyAlignment="1">
      <alignment horizontal="left"/>
    </xf>
    <xf numFmtId="0" fontId="29" fillId="22" borderId="50" xfId="0" applyFont="1" applyFill="1" applyBorder="1" applyAlignment="1">
      <alignment horizontal="left"/>
    </xf>
    <xf numFmtId="0" fontId="29" fillId="22" borderId="43" xfId="0" applyFont="1" applyFill="1" applyBorder="1"/>
    <xf numFmtId="0" fontId="29" fillId="22" borderId="20" xfId="0" applyFont="1" applyFill="1" applyBorder="1"/>
    <xf numFmtId="0" fontId="29" fillId="22" borderId="50" xfId="0" applyFont="1" applyFill="1" applyBorder="1"/>
    <xf numFmtId="0" fontId="28" fillId="22" borderId="44" xfId="0" applyFont="1" applyFill="1" applyBorder="1" applyAlignment="1">
      <alignment horizontal="left"/>
    </xf>
    <xf numFmtId="0" fontId="28" fillId="22" borderId="47" xfId="0" applyFont="1" applyFill="1" applyBorder="1" applyAlignment="1">
      <alignment horizontal="left"/>
    </xf>
    <xf numFmtId="0" fontId="28" fillId="22" borderId="39" xfId="0" applyFont="1" applyFill="1" applyBorder="1" applyAlignment="1">
      <alignment horizontal="left"/>
    </xf>
    <xf numFmtId="0" fontId="22" fillId="0" borderId="20" xfId="2" applyBorder="1"/>
    <xf numFmtId="0" fontId="21" fillId="22" borderId="20" xfId="1" applyFill="1"/>
    <xf numFmtId="0" fontId="22" fillId="22" borderId="20" xfId="2" applyFill="1"/>
    <xf numFmtId="0" fontId="31" fillId="0" borderId="42" xfId="0" applyFont="1" applyBorder="1" applyAlignment="1">
      <alignment horizontal="center"/>
    </xf>
    <xf numFmtId="0" fontId="31" fillId="0" borderId="48" xfId="0" applyFont="1" applyBorder="1" applyAlignment="1">
      <alignment horizontal="center"/>
    </xf>
    <xf numFmtId="0" fontId="30" fillId="22" borderId="20" xfId="0" applyFont="1" applyFill="1" applyBorder="1" applyAlignment="1">
      <alignment horizontal="left"/>
    </xf>
    <xf numFmtId="0" fontId="0" fillId="22" borderId="20" xfId="0" applyFill="1" applyBorder="1"/>
    <xf numFmtId="0" fontId="22" fillId="22" borderId="20" xfId="2" applyFill="1" applyBorder="1" applyAlignment="1"/>
    <xf numFmtId="0" fontId="0" fillId="21" borderId="20" xfId="0" applyFill="1" applyBorder="1"/>
    <xf numFmtId="0" fontId="33" fillId="20" borderId="45" xfId="3" applyFont="1" applyAlignment="1"/>
    <xf numFmtId="0" fontId="33" fillId="20" borderId="45" xfId="3" applyFont="1" applyAlignment="1">
      <alignment horizontal="center"/>
    </xf>
    <xf numFmtId="0" fontId="0" fillId="20" borderId="45" xfId="3" applyFont="1" applyAlignment="1"/>
    <xf numFmtId="0" fontId="27" fillId="20" borderId="45" xfId="3" applyFont="1" applyAlignment="1">
      <alignment horizontal="center"/>
    </xf>
    <xf numFmtId="0" fontId="0" fillId="20" borderId="45" xfId="3" applyFont="1" applyAlignment="1">
      <alignment vertical="center"/>
    </xf>
    <xf numFmtId="0" fontId="21" fillId="20" borderId="45" xfId="3" applyFont="1" applyAlignment="1">
      <alignment vertical="center"/>
    </xf>
    <xf numFmtId="0" fontId="21" fillId="20" borderId="45" xfId="3" applyFont="1" applyAlignment="1">
      <alignment horizontal="left" vertical="top" wrapText="1"/>
    </xf>
    <xf numFmtId="0" fontId="0" fillId="20" borderId="45" xfId="3" applyFont="1" applyAlignment="1">
      <alignment vertical="top"/>
    </xf>
    <xf numFmtId="0" fontId="21" fillId="20" borderId="45" xfId="3" applyFont="1" applyAlignment="1">
      <alignment vertical="top"/>
    </xf>
    <xf numFmtId="0" fontId="21" fillId="20" borderId="45" xfId="3" applyFont="1" applyAlignment="1">
      <alignment horizontal="center" vertical="center"/>
    </xf>
    <xf numFmtId="0" fontId="27" fillId="20" borderId="45" xfId="3" applyFont="1" applyAlignment="1">
      <alignment vertical="center"/>
    </xf>
    <xf numFmtId="0" fontId="19" fillId="0" borderId="14" xfId="0" applyFont="1" applyBorder="1" applyAlignment="1">
      <alignment horizontal="center" vertical="center" wrapText="1"/>
    </xf>
    <xf numFmtId="0" fontId="19" fillId="0" borderId="9" xfId="0" applyFont="1" applyBorder="1" applyAlignment="1">
      <alignment horizontal="center" vertical="center" wrapText="1"/>
    </xf>
    <xf numFmtId="0" fontId="19" fillId="0" borderId="10" xfId="0" applyFont="1" applyBorder="1" applyAlignment="1">
      <alignment horizontal="center" vertical="center" wrapText="1"/>
    </xf>
    <xf numFmtId="0" fontId="19" fillId="0" borderId="14" xfId="0" applyFont="1" applyBorder="1" applyAlignment="1">
      <alignment horizontal="left" vertical="center"/>
    </xf>
    <xf numFmtId="0" fontId="19" fillId="0" borderId="9" xfId="0" applyFont="1" applyBorder="1" applyAlignment="1">
      <alignment horizontal="left" vertical="center"/>
    </xf>
    <xf numFmtId="0" fontId="15" fillId="0" borderId="35" xfId="0" applyFont="1" applyBorder="1" applyAlignment="1">
      <alignment horizontal="center" vertical="top" wrapText="1"/>
    </xf>
    <xf numFmtId="0" fontId="19" fillId="0" borderId="14" xfId="0" applyFont="1" applyBorder="1" applyAlignment="1">
      <alignment vertical="top"/>
    </xf>
    <xf numFmtId="0" fontId="19" fillId="0" borderId="9" xfId="0" applyFont="1" applyBorder="1" applyAlignment="1">
      <alignment vertical="top"/>
    </xf>
    <xf numFmtId="0" fontId="19" fillId="0" borderId="10" xfId="0" applyFont="1" applyBorder="1" applyAlignment="1">
      <alignment vertical="top"/>
    </xf>
    <xf numFmtId="0" fontId="4" fillId="0" borderId="12" xfId="0" applyFont="1" applyBorder="1"/>
    <xf numFmtId="0" fontId="12" fillId="3" borderId="4" xfId="0" applyFont="1" applyFill="1" applyBorder="1" applyAlignment="1">
      <alignment horizontal="center" vertical="center"/>
    </xf>
    <xf numFmtId="0" fontId="15" fillId="0" borderId="53" xfId="0" applyFont="1" applyBorder="1" applyAlignment="1">
      <alignment horizontal="center" vertical="top" wrapText="1"/>
    </xf>
    <xf numFmtId="0" fontId="15" fillId="0" borderId="40" xfId="0" applyFont="1" applyBorder="1" applyAlignment="1">
      <alignment horizontal="center" vertical="top" wrapText="1"/>
    </xf>
    <xf numFmtId="0" fontId="19" fillId="0" borderId="10" xfId="0" applyFont="1" applyBorder="1" applyAlignment="1">
      <alignment horizontal="center" vertical="center"/>
    </xf>
    <xf numFmtId="0" fontId="24" fillId="0" borderId="2" xfId="0" applyFont="1" applyBorder="1" applyAlignment="1">
      <alignment horizontal="left" vertical="center" wrapText="1" indent="1"/>
    </xf>
    <xf numFmtId="0" fontId="31" fillId="21" borderId="40" xfId="0" applyFont="1" applyFill="1" applyBorder="1" applyAlignment="1">
      <alignment horizontal="center"/>
    </xf>
    <xf numFmtId="0" fontId="31" fillId="21" borderId="35" xfId="0" applyFont="1" applyFill="1" applyBorder="1" applyAlignment="1">
      <alignment horizontal="center"/>
    </xf>
    <xf numFmtId="0" fontId="31" fillId="21" borderId="41" xfId="0" applyFont="1" applyFill="1" applyBorder="1" applyAlignment="1">
      <alignment horizontal="center"/>
    </xf>
    <xf numFmtId="0" fontId="15" fillId="23" borderId="12" xfId="1" applyFont="1" applyFill="1" applyBorder="1" applyAlignment="1">
      <alignment vertical="center" wrapText="1"/>
    </xf>
    <xf numFmtId="0" fontId="15" fillId="23" borderId="2" xfId="0" applyFont="1" applyFill="1" applyBorder="1" applyAlignment="1">
      <alignment horizontal="left" vertical="top" wrapText="1"/>
    </xf>
    <xf numFmtId="0" fontId="15" fillId="23" borderId="7" xfId="0" applyFont="1" applyFill="1" applyBorder="1" applyAlignment="1">
      <alignment horizontal="left" vertical="top" wrapText="1"/>
    </xf>
    <xf numFmtId="49" fontId="15" fillId="23" borderId="7" xfId="0" applyNumberFormat="1" applyFont="1" applyFill="1" applyBorder="1" applyAlignment="1">
      <alignment horizontal="left" vertical="top" wrapText="1"/>
    </xf>
    <xf numFmtId="0" fontId="15" fillId="23" borderId="7" xfId="0" applyFont="1" applyFill="1" applyBorder="1" applyAlignment="1">
      <alignment vertical="center" wrapText="1"/>
    </xf>
    <xf numFmtId="0" fontId="19" fillId="23" borderId="7" xfId="0" applyFont="1" applyFill="1" applyBorder="1" applyAlignment="1">
      <alignment horizontal="center" vertical="center"/>
    </xf>
    <xf numFmtId="0" fontId="15" fillId="23" borderId="0" xfId="0" applyFont="1" applyFill="1"/>
    <xf numFmtId="0" fontId="15" fillId="23" borderId="12" xfId="0" applyFont="1" applyFill="1" applyBorder="1" applyAlignment="1">
      <alignment vertical="center" wrapText="1"/>
    </xf>
    <xf numFmtId="0" fontId="15" fillId="23" borderId="35" xfId="0" applyFont="1" applyFill="1" applyBorder="1" applyAlignment="1">
      <alignment horizontal="center" vertical="top" wrapText="1"/>
    </xf>
    <xf numFmtId="0" fontId="15" fillId="23" borderId="37" xfId="0" applyFont="1" applyFill="1" applyBorder="1" applyAlignment="1">
      <alignment vertical="center" wrapText="1"/>
    </xf>
    <xf numFmtId="0" fontId="19" fillId="23" borderId="7" xfId="0" applyFont="1" applyFill="1" applyBorder="1" applyAlignment="1">
      <alignment vertical="center"/>
    </xf>
    <xf numFmtId="0" fontId="19" fillId="23" borderId="7" xfId="0" applyFont="1" applyFill="1" applyBorder="1"/>
    <xf numFmtId="0" fontId="26" fillId="23" borderId="46" xfId="4" applyFill="1" applyAlignment="1">
      <alignment vertical="center" wrapText="1"/>
    </xf>
    <xf numFmtId="0" fontId="26" fillId="23" borderId="46" xfId="4" applyFill="1" applyAlignment="1">
      <alignment horizontal="left" vertical="top" wrapText="1"/>
    </xf>
    <xf numFmtId="49" fontId="26" fillId="23" borderId="46" xfId="4" applyNumberFormat="1" applyFill="1" applyAlignment="1">
      <alignment horizontal="left" vertical="top" wrapText="1"/>
    </xf>
    <xf numFmtId="0" fontId="26" fillId="23" borderId="46" xfId="4" applyFill="1" applyAlignment="1">
      <alignment vertical="center"/>
    </xf>
    <xf numFmtId="0" fontId="26" fillId="23" borderId="46" xfId="4" applyFill="1"/>
    <xf numFmtId="0" fontId="26" fillId="23" borderId="46" xfId="4" applyFill="1" applyAlignment="1"/>
    <xf numFmtId="0" fontId="15" fillId="23" borderId="35" xfId="0" applyFont="1" applyFill="1" applyBorder="1"/>
    <xf numFmtId="0" fontId="15" fillId="23" borderId="53" xfId="0" applyFont="1" applyFill="1" applyBorder="1" applyAlignment="1">
      <alignment horizontal="center" vertical="top" wrapText="1"/>
    </xf>
    <xf numFmtId="0" fontId="15" fillId="0" borderId="52" xfId="0" applyFont="1" applyBorder="1" applyAlignment="1">
      <alignment vertical="center" wrapText="1"/>
    </xf>
    <xf numFmtId="0" fontId="15" fillId="0" borderId="35" xfId="0" applyFont="1" applyBorder="1" applyAlignment="1">
      <alignment vertical="center" wrapText="1"/>
    </xf>
    <xf numFmtId="0" fontId="15" fillId="0" borderId="35" xfId="0" applyFont="1" applyBorder="1" applyAlignment="1">
      <alignment horizontal="left" vertical="top" wrapText="1"/>
    </xf>
    <xf numFmtId="49" fontId="15" fillId="0" borderId="35" xfId="0" applyNumberFormat="1" applyFont="1" applyBorder="1" applyAlignment="1">
      <alignment horizontal="left" vertical="top" wrapText="1"/>
    </xf>
    <xf numFmtId="0" fontId="19" fillId="0" borderId="35" xfId="0" applyFont="1" applyBorder="1" applyAlignment="1">
      <alignment vertical="center"/>
    </xf>
    <xf numFmtId="0" fontId="15" fillId="0" borderId="53" xfId="0" applyFont="1" applyBorder="1" applyAlignment="1">
      <alignment vertical="top" wrapText="1"/>
    </xf>
    <xf numFmtId="0" fontId="15" fillId="0" borderId="35" xfId="0" applyFont="1" applyBorder="1" applyAlignment="1">
      <alignment vertical="top" wrapText="1"/>
    </xf>
    <xf numFmtId="0" fontId="15" fillId="18" borderId="36" xfId="0" applyFont="1" applyFill="1" applyBorder="1"/>
    <xf numFmtId="0" fontId="22" fillId="0" borderId="7" xfId="2" applyFill="1" applyBorder="1" applyAlignment="1">
      <alignment vertical="center" wrapText="1"/>
    </xf>
    <xf numFmtId="0" fontId="22" fillId="22" borderId="20" xfId="2" applyFill="1" applyBorder="1"/>
    <xf numFmtId="0" fontId="15" fillId="0" borderId="35" xfId="0" applyFont="1" applyBorder="1" applyAlignment="1">
      <alignment horizontal="center"/>
    </xf>
    <xf numFmtId="0" fontId="19" fillId="0" borderId="8" xfId="0" applyFont="1" applyBorder="1" applyAlignment="1">
      <alignment horizontal="center" vertical="center" wrapText="1"/>
    </xf>
    <xf numFmtId="0" fontId="19" fillId="0" borderId="10" xfId="0" applyFont="1" applyBorder="1"/>
    <xf numFmtId="0" fontId="17" fillId="0" borderId="41" xfId="0" applyFont="1" applyBorder="1" applyAlignment="1">
      <alignment horizontal="center" vertical="top" wrapText="1"/>
    </xf>
    <xf numFmtId="0" fontId="17" fillId="0" borderId="53" xfId="0" applyFont="1" applyBorder="1" applyAlignment="1">
      <alignment horizontal="center" vertical="top" wrapText="1"/>
    </xf>
    <xf numFmtId="0" fontId="17" fillId="0" borderId="40" xfId="0" applyFont="1" applyBorder="1" applyAlignment="1">
      <alignment horizontal="center" vertical="top" wrapText="1"/>
    </xf>
    <xf numFmtId="0" fontId="15" fillId="0" borderId="41" xfId="0" applyFont="1" applyBorder="1" applyAlignment="1">
      <alignment horizontal="center" vertical="top" wrapText="1"/>
    </xf>
    <xf numFmtId="0" fontId="15" fillId="0" borderId="53" xfId="0" applyFont="1" applyBorder="1" applyAlignment="1">
      <alignment horizontal="center" vertical="top" wrapText="1"/>
    </xf>
    <xf numFmtId="0" fontId="15" fillId="0" borderId="40" xfId="0" applyFont="1" applyBorder="1" applyAlignment="1">
      <alignment horizontal="center" vertical="top" wrapText="1"/>
    </xf>
    <xf numFmtId="0" fontId="15" fillId="0" borderId="35" xfId="0" applyFont="1" applyBorder="1" applyAlignment="1">
      <alignment horizontal="center" vertical="top" wrapText="1"/>
    </xf>
    <xf numFmtId="0" fontId="15" fillId="0" borderId="41" xfId="0" applyFont="1" applyBorder="1" applyAlignment="1">
      <alignment horizontal="left" vertical="top"/>
    </xf>
    <xf numFmtId="0" fontId="15" fillId="0" borderId="53" xfId="0" applyFont="1" applyBorder="1" applyAlignment="1">
      <alignment horizontal="left" vertical="top"/>
    </xf>
    <xf numFmtId="0" fontId="15" fillId="0" borderId="40" xfId="0" applyFont="1" applyBorder="1" applyAlignment="1">
      <alignment horizontal="left" vertical="top"/>
    </xf>
    <xf numFmtId="0" fontId="15" fillId="17" borderId="35" xfId="0" applyFont="1" applyFill="1" applyBorder="1" applyAlignment="1">
      <alignment horizontal="left"/>
    </xf>
    <xf numFmtId="0" fontId="15" fillId="17" borderId="36" xfId="0" applyFont="1" applyFill="1" applyBorder="1" applyAlignment="1">
      <alignment horizontal="left"/>
    </xf>
    <xf numFmtId="0" fontId="15" fillId="8" borderId="8" xfId="0" applyFont="1" applyFill="1" applyBorder="1" applyAlignment="1">
      <alignment horizontal="center" vertical="center" wrapText="1"/>
    </xf>
    <xf numFmtId="0" fontId="15" fillId="18" borderId="36" xfId="0" applyFont="1" applyFill="1" applyBorder="1"/>
    <xf numFmtId="0" fontId="15" fillId="18" borderId="38" xfId="0" applyFont="1" applyFill="1" applyBorder="1"/>
    <xf numFmtId="0" fontId="15" fillId="18" borderId="37" xfId="0" applyFont="1" applyFill="1" applyBorder="1"/>
    <xf numFmtId="0" fontId="15" fillId="17" borderId="36" xfId="0" applyFont="1" applyFill="1" applyBorder="1" applyAlignment="1">
      <alignment horizontal="left" wrapText="1"/>
    </xf>
    <xf numFmtId="0" fontId="15" fillId="17" borderId="38" xfId="0" applyFont="1" applyFill="1" applyBorder="1" applyAlignment="1">
      <alignment horizontal="left" wrapText="1"/>
    </xf>
    <xf numFmtId="0" fontId="15" fillId="17" borderId="37" xfId="0" applyFont="1" applyFill="1" applyBorder="1" applyAlignment="1">
      <alignment horizontal="left" wrapText="1"/>
    </xf>
    <xf numFmtId="0" fontId="15" fillId="17" borderId="35" xfId="0" applyFont="1" applyFill="1" applyBorder="1" applyAlignment="1">
      <alignment horizontal="left" wrapText="1"/>
    </xf>
    <xf numFmtId="0" fontId="19" fillId="17" borderId="36" xfId="0" applyFont="1" applyFill="1" applyBorder="1" applyAlignment="1">
      <alignment horizontal="left"/>
    </xf>
    <xf numFmtId="0" fontId="19" fillId="17" borderId="38" xfId="0" applyFont="1" applyFill="1" applyBorder="1" applyAlignment="1">
      <alignment horizontal="left"/>
    </xf>
    <xf numFmtId="0" fontId="19" fillId="17" borderId="37" xfId="0" applyFont="1" applyFill="1" applyBorder="1" applyAlignment="1">
      <alignment horizontal="left"/>
    </xf>
    <xf numFmtId="0" fontId="12" fillId="12" borderId="12" xfId="0" applyFont="1" applyFill="1" applyBorder="1"/>
    <xf numFmtId="0" fontId="1" fillId="0" borderId="26" xfId="0" applyFont="1" applyBorder="1"/>
    <xf numFmtId="0" fontId="1" fillId="0" borderId="2" xfId="0" applyFont="1" applyBorder="1"/>
    <xf numFmtId="0" fontId="3" fillId="3" borderId="15" xfId="0" applyFont="1" applyFill="1" applyBorder="1" applyAlignment="1">
      <alignment horizontal="center"/>
    </xf>
    <xf numFmtId="0" fontId="1" fillId="0" borderId="16" xfId="0" applyFont="1" applyBorder="1"/>
    <xf numFmtId="0" fontId="1" fillId="0" borderId="17" xfId="0" applyFont="1" applyBorder="1"/>
    <xf numFmtId="0" fontId="5" fillId="10" borderId="22" xfId="0" applyFont="1" applyFill="1" applyBorder="1" applyAlignment="1">
      <alignment horizontal="left" vertical="center" wrapText="1"/>
    </xf>
    <xf numFmtId="0" fontId="1" fillId="0" borderId="22" xfId="0" applyFont="1" applyBorder="1"/>
    <xf numFmtId="0" fontId="1" fillId="0" borderId="25" xfId="0" applyFont="1" applyBorder="1"/>
    <xf numFmtId="0" fontId="10" fillId="10" borderId="32" xfId="0" applyFont="1" applyFill="1" applyBorder="1" applyAlignment="1">
      <alignment horizontal="center" vertical="center" wrapText="1"/>
    </xf>
    <xf numFmtId="0" fontId="1" fillId="0" borderId="20" xfId="0" applyFont="1" applyBorder="1"/>
    <xf numFmtId="0" fontId="1" fillId="0" borderId="33" xfId="0" applyFont="1" applyBorder="1"/>
    <xf numFmtId="0" fontId="1" fillId="0" borderId="21" xfId="0" applyFont="1" applyBorder="1"/>
    <xf numFmtId="0" fontId="5" fillId="10" borderId="12" xfId="0" applyFont="1" applyFill="1" applyBorder="1" applyAlignment="1">
      <alignment horizontal="center" wrapText="1"/>
    </xf>
    <xf numFmtId="0" fontId="5" fillId="10" borderId="12" xfId="0" applyFont="1" applyFill="1" applyBorder="1" applyAlignment="1">
      <alignment horizontal="center" vertical="top" wrapText="1"/>
    </xf>
    <xf numFmtId="0" fontId="9" fillId="10" borderId="27" xfId="0" applyFont="1" applyFill="1" applyBorder="1" applyAlignment="1">
      <alignment horizontal="center"/>
    </xf>
    <xf numFmtId="0" fontId="1" fillId="0" borderId="31" xfId="0" applyFont="1" applyBorder="1"/>
    <xf numFmtId="0" fontId="1" fillId="0" borderId="34" xfId="0" applyFont="1" applyBorder="1"/>
    <xf numFmtId="0" fontId="9" fillId="10" borderId="27" xfId="0" applyFont="1" applyFill="1" applyBorder="1" applyAlignment="1">
      <alignment horizontal="center" vertical="center" wrapText="1"/>
    </xf>
    <xf numFmtId="0" fontId="9" fillId="10" borderId="28" xfId="0" applyFont="1" applyFill="1" applyBorder="1" applyAlignment="1">
      <alignment horizontal="center" vertical="center"/>
    </xf>
    <xf numFmtId="0" fontId="1" fillId="0" borderId="29" xfId="0" applyFont="1" applyBorder="1"/>
    <xf numFmtId="0" fontId="1" fillId="0" borderId="30" xfId="0" applyFont="1" applyBorder="1"/>
    <xf numFmtId="0" fontId="1" fillId="0" borderId="32" xfId="0" applyFont="1" applyBorder="1"/>
    <xf numFmtId="0" fontId="0" fillId="0" borderId="0" xfId="0"/>
    <xf numFmtId="0" fontId="9" fillId="0" borderId="27" xfId="0" applyFont="1" applyBorder="1" applyAlignment="1">
      <alignment horizontal="center" vertical="top" wrapText="1"/>
    </xf>
    <xf numFmtId="0" fontId="9" fillId="0" borderId="27" xfId="0" applyFont="1" applyBorder="1" applyAlignment="1">
      <alignment horizontal="center" vertical="center"/>
    </xf>
    <xf numFmtId="0" fontId="2" fillId="0" borderId="28" xfId="0" applyFont="1" applyBorder="1" applyAlignment="1">
      <alignment horizontal="center" vertical="center" wrapText="1"/>
    </xf>
    <xf numFmtId="0" fontId="9" fillId="0" borderId="27" xfId="0" applyFont="1" applyBorder="1" applyAlignment="1">
      <alignment horizontal="center" vertical="center" wrapText="1"/>
    </xf>
    <xf numFmtId="0" fontId="31" fillId="21" borderId="40" xfId="0" applyFont="1" applyFill="1" applyBorder="1" applyAlignment="1">
      <alignment horizontal="center"/>
    </xf>
    <xf numFmtId="0" fontId="31" fillId="21" borderId="35" xfId="0" applyFont="1" applyFill="1" applyBorder="1" applyAlignment="1">
      <alignment horizontal="center"/>
    </xf>
    <xf numFmtId="0" fontId="31" fillId="21" borderId="41" xfId="0" applyFont="1" applyFill="1" applyBorder="1" applyAlignment="1">
      <alignment horizontal="center"/>
    </xf>
    <xf numFmtId="0" fontId="29" fillId="22" borderId="20" xfId="0" applyFont="1" applyFill="1" applyBorder="1" applyAlignment="1">
      <alignment horizontal="left"/>
    </xf>
    <xf numFmtId="0" fontId="29" fillId="22" borderId="43" xfId="0" applyFont="1" applyFill="1" applyBorder="1" applyAlignment="1">
      <alignment horizontal="left"/>
    </xf>
    <xf numFmtId="0" fontId="29" fillId="22" borderId="50" xfId="0" applyFont="1" applyFill="1" applyBorder="1" applyAlignment="1">
      <alignment horizontal="left"/>
    </xf>
    <xf numFmtId="0" fontId="31" fillId="21" borderId="42" xfId="0" applyFont="1" applyFill="1" applyBorder="1" applyAlignment="1">
      <alignment horizontal="center"/>
    </xf>
    <xf numFmtId="0" fontId="31" fillId="21" borderId="48" xfId="0" applyFont="1" applyFill="1" applyBorder="1" applyAlignment="1">
      <alignment horizontal="center"/>
    </xf>
    <xf numFmtId="0" fontId="31" fillId="21" borderId="49" xfId="0" applyFont="1" applyFill="1" applyBorder="1" applyAlignment="1">
      <alignment horizontal="center"/>
    </xf>
    <xf numFmtId="0" fontId="31" fillId="21" borderId="43" xfId="0" applyFont="1" applyFill="1" applyBorder="1" applyAlignment="1">
      <alignment horizontal="center"/>
    </xf>
    <xf numFmtId="0" fontId="31" fillId="21" borderId="20" xfId="0" applyFont="1" applyFill="1" applyBorder="1" applyAlignment="1">
      <alignment horizontal="center"/>
    </xf>
    <xf numFmtId="0" fontId="31" fillId="21" borderId="50" xfId="0" applyFont="1" applyFill="1" applyBorder="1" applyAlignment="1">
      <alignment horizontal="center"/>
    </xf>
    <xf numFmtId="0" fontId="31" fillId="21" borderId="44" xfId="0" applyFont="1" applyFill="1" applyBorder="1" applyAlignment="1">
      <alignment horizontal="center"/>
    </xf>
    <xf numFmtId="0" fontId="31" fillId="21" borderId="47" xfId="0" applyFont="1" applyFill="1" applyBorder="1" applyAlignment="1">
      <alignment horizontal="center"/>
    </xf>
    <xf numFmtId="0" fontId="31" fillId="21" borderId="39" xfId="0" applyFont="1" applyFill="1" applyBorder="1" applyAlignment="1">
      <alignment horizontal="center"/>
    </xf>
    <xf numFmtId="0" fontId="21" fillId="22" borderId="43" xfId="0" applyFont="1" applyFill="1" applyBorder="1" applyAlignment="1">
      <alignment horizontal="left"/>
    </xf>
    <xf numFmtId="0" fontId="21" fillId="22" borderId="20" xfId="0" applyFont="1" applyFill="1" applyBorder="1" applyAlignment="1">
      <alignment horizontal="left"/>
    </xf>
    <xf numFmtId="0" fontId="21" fillId="22" borderId="50" xfId="0" applyFont="1" applyFill="1" applyBorder="1" applyAlignment="1">
      <alignment horizontal="left"/>
    </xf>
    <xf numFmtId="0" fontId="30" fillId="22" borderId="43" xfId="0" applyFont="1" applyFill="1" applyBorder="1" applyAlignment="1">
      <alignment horizontal="left"/>
    </xf>
    <xf numFmtId="0" fontId="30" fillId="22" borderId="20" xfId="0" applyFont="1" applyFill="1" applyBorder="1" applyAlignment="1">
      <alignment horizontal="left"/>
    </xf>
    <xf numFmtId="0" fontId="30" fillId="22" borderId="50" xfId="0" applyFont="1" applyFill="1" applyBorder="1" applyAlignment="1">
      <alignment horizontal="left"/>
    </xf>
    <xf numFmtId="0" fontId="27" fillId="22" borderId="43" xfId="0" applyFont="1" applyFill="1" applyBorder="1" applyAlignment="1">
      <alignment horizontal="left"/>
    </xf>
    <xf numFmtId="0" fontId="27" fillId="22" borderId="20" xfId="0" applyFont="1" applyFill="1" applyBorder="1" applyAlignment="1">
      <alignment horizontal="left"/>
    </xf>
    <xf numFmtId="0" fontId="27" fillId="22" borderId="50" xfId="0" applyFont="1" applyFill="1" applyBorder="1" applyAlignment="1">
      <alignment horizontal="left"/>
    </xf>
    <xf numFmtId="0" fontId="22" fillId="22" borderId="43" xfId="2" applyFill="1" applyBorder="1" applyAlignment="1">
      <alignment horizontal="left"/>
    </xf>
    <xf numFmtId="0" fontId="22" fillId="22" borderId="20" xfId="2" applyFill="1" applyBorder="1" applyAlignment="1">
      <alignment horizontal="left"/>
    </xf>
    <xf numFmtId="0" fontId="22" fillId="22" borderId="50" xfId="2" applyFill="1" applyBorder="1" applyAlignment="1">
      <alignment horizontal="left"/>
    </xf>
    <xf numFmtId="0" fontId="28" fillId="22" borderId="44" xfId="0" applyFont="1" applyFill="1" applyBorder="1" applyAlignment="1">
      <alignment horizontal="left"/>
    </xf>
    <xf numFmtId="0" fontId="28" fillId="22" borderId="47" xfId="0" applyFont="1" applyFill="1" applyBorder="1" applyAlignment="1">
      <alignment horizontal="left"/>
    </xf>
    <xf numFmtId="0" fontId="28" fillId="22" borderId="39" xfId="0" applyFont="1" applyFill="1" applyBorder="1" applyAlignment="1">
      <alignment horizontal="left"/>
    </xf>
    <xf numFmtId="0" fontId="21" fillId="0" borderId="48" xfId="0" applyFont="1" applyBorder="1" applyAlignment="1">
      <alignment horizontal="center"/>
    </xf>
    <xf numFmtId="0" fontId="21" fillId="0" borderId="20" xfId="0" applyFont="1" applyBorder="1" applyAlignment="1">
      <alignment horizontal="center"/>
    </xf>
    <xf numFmtId="0" fontId="27" fillId="22" borderId="43" xfId="0" applyFont="1" applyFill="1" applyBorder="1" applyAlignment="1">
      <alignment horizontal="center"/>
    </xf>
    <xf numFmtId="0" fontId="27" fillId="22" borderId="20" xfId="0" applyFont="1" applyFill="1" applyBorder="1" applyAlignment="1">
      <alignment horizontal="center"/>
    </xf>
    <xf numFmtId="0" fontId="27" fillId="22" borderId="50" xfId="0" applyFont="1" applyFill="1" applyBorder="1" applyAlignment="1">
      <alignment horizontal="center"/>
    </xf>
    <xf numFmtId="0" fontId="21" fillId="22" borderId="43" xfId="0" applyFont="1" applyFill="1" applyBorder="1" applyAlignment="1">
      <alignment horizontal="center"/>
    </xf>
    <xf numFmtId="0" fontId="21" fillId="22" borderId="20" xfId="0" applyFont="1" applyFill="1" applyBorder="1" applyAlignment="1">
      <alignment horizontal="center"/>
    </xf>
    <xf numFmtId="0" fontId="21" fillId="22" borderId="50" xfId="0" applyFont="1" applyFill="1" applyBorder="1" applyAlignment="1">
      <alignment horizontal="center"/>
    </xf>
    <xf numFmtId="0" fontId="29" fillId="22" borderId="43" xfId="0" applyFont="1" applyFill="1" applyBorder="1"/>
    <xf numFmtId="0" fontId="29" fillId="22" borderId="20" xfId="0" applyFont="1" applyFill="1" applyBorder="1"/>
    <xf numFmtId="0" fontId="29" fillId="22" borderId="50" xfId="0" applyFont="1" applyFill="1" applyBorder="1"/>
    <xf numFmtId="0" fontId="34" fillId="19" borderId="45" xfId="3" applyFont="1" applyFill="1" applyAlignment="1">
      <alignment horizontal="center"/>
    </xf>
    <xf numFmtId="0" fontId="0" fillId="19" borderId="45" xfId="3" applyFont="1" applyFill="1" applyAlignment="1">
      <alignment horizontal="center"/>
    </xf>
    <xf numFmtId="0" fontId="15" fillId="17" borderId="37" xfId="0" applyFont="1" applyFill="1" applyBorder="1" applyAlignment="1">
      <alignment horizontal="center" vertical="center"/>
    </xf>
    <xf numFmtId="0" fontId="15" fillId="24" borderId="37" xfId="0" applyFont="1" applyFill="1" applyBorder="1" applyAlignment="1">
      <alignment horizontal="center"/>
    </xf>
    <xf numFmtId="0" fontId="15" fillId="25" borderId="37" xfId="0" applyFont="1" applyFill="1" applyBorder="1" applyAlignment="1">
      <alignment horizontal="center"/>
    </xf>
    <xf numFmtId="0" fontId="15" fillId="26" borderId="37" xfId="0" applyFont="1" applyFill="1" applyBorder="1" applyAlignment="1">
      <alignment horizontal="center"/>
    </xf>
    <xf numFmtId="0" fontId="17" fillId="27" borderId="3" xfId="0" applyFont="1" applyFill="1" applyBorder="1" applyAlignment="1">
      <alignment horizontal="center" vertical="center" wrapText="1"/>
    </xf>
    <xf numFmtId="0" fontId="20" fillId="28" borderId="3" xfId="0" applyFont="1" applyFill="1" applyBorder="1" applyAlignment="1">
      <alignment horizontal="center" vertical="center" wrapText="1"/>
    </xf>
    <xf numFmtId="0" fontId="18" fillId="16" borderId="3" xfId="0" applyFont="1" applyFill="1" applyBorder="1" applyAlignment="1">
      <alignment horizontal="center" vertical="center" wrapText="1"/>
    </xf>
    <xf numFmtId="0" fontId="19" fillId="29" borderId="55" xfId="0" applyFont="1" applyFill="1" applyBorder="1" applyAlignment="1">
      <alignment horizontal="center" wrapText="1"/>
    </xf>
    <xf numFmtId="0" fontId="19" fillId="29" borderId="20" xfId="0" applyFont="1" applyFill="1" applyBorder="1" applyAlignment="1">
      <alignment horizontal="center" wrapText="1"/>
    </xf>
    <xf numFmtId="0" fontId="18" fillId="30" borderId="54" xfId="0" applyFont="1" applyFill="1" applyBorder="1" applyAlignment="1">
      <alignment horizontal="center" wrapText="1"/>
    </xf>
    <xf numFmtId="0" fontId="18" fillId="30" borderId="26" xfId="0" applyFont="1" applyFill="1" applyBorder="1" applyAlignment="1">
      <alignment horizontal="center" wrapText="1"/>
    </xf>
    <xf numFmtId="0" fontId="15" fillId="31" borderId="36" xfId="0" applyFont="1" applyFill="1" applyBorder="1" applyAlignment="1">
      <alignment horizontal="center"/>
    </xf>
    <xf numFmtId="0" fontId="15" fillId="31" borderId="38" xfId="0" applyFont="1" applyFill="1" applyBorder="1" applyAlignment="1">
      <alignment horizontal="center"/>
    </xf>
    <xf numFmtId="0" fontId="15" fillId="31" borderId="37" xfId="0" applyFont="1" applyFill="1" applyBorder="1" applyAlignment="1">
      <alignment horizontal="center"/>
    </xf>
    <xf numFmtId="0" fontId="15" fillId="31" borderId="35" xfId="0" applyFont="1" applyFill="1" applyBorder="1" applyAlignment="1">
      <alignment horizontal="center"/>
    </xf>
    <xf numFmtId="0" fontId="15" fillId="0" borderId="35" xfId="0" applyFont="1" applyFill="1" applyBorder="1"/>
    <xf numFmtId="0" fontId="35" fillId="0" borderId="35" xfId="0" applyFont="1" applyFill="1" applyBorder="1" applyAlignment="1">
      <alignment horizontal="left"/>
    </xf>
    <xf numFmtId="0" fontId="15" fillId="0" borderId="35" xfId="0" applyFont="1" applyFill="1" applyBorder="1" applyAlignment="1">
      <alignment horizontal="left"/>
    </xf>
  </cellXfs>
  <cellStyles count="6">
    <cellStyle name="Hyperlink" xfId="2" builtinId="8"/>
    <cellStyle name="Normal" xfId="0" builtinId="0"/>
    <cellStyle name="Normal 2" xfId="1" xr:uid="{00000000-0005-0000-0000-000002000000}"/>
    <cellStyle name="Note" xfId="3" builtinId="10"/>
    <cellStyle name="Style 1" xfId="5" xr:uid="{00000000-0005-0000-0000-000004000000}"/>
    <cellStyle name="Total" xfId="4" builtinId="25"/>
  </cellStyles>
  <dxfs count="8">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
      <fill>
        <patternFill patternType="solid">
          <fgColor rgb="FFFF00FF"/>
          <bgColor rgb="FFFF00FF"/>
        </patternFill>
      </fill>
    </dxf>
    <dxf>
      <fill>
        <patternFill patternType="solid">
          <fgColor rgb="FFFFE599"/>
          <bgColor rgb="FFFFE599"/>
        </patternFill>
      </fill>
    </dxf>
    <dxf>
      <fill>
        <patternFill patternType="solid">
          <fgColor rgb="FFCC4125"/>
          <bgColor rgb="FFCC4125"/>
        </patternFill>
      </fill>
    </dxf>
    <dxf>
      <fill>
        <patternFill patternType="solid">
          <fgColor rgb="FF93C47D"/>
          <bgColor rgb="FF93C47D"/>
        </patternFill>
      </fill>
    </dxf>
  </dxfs>
  <tableStyles count="0" defaultTableStyle="TableStyleMedium2" defaultPivotStyle="PivotStyleLight16"/>
  <colors>
    <mruColors>
      <color rgb="FFFF5050"/>
      <color rgb="FFF0292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Test Case Report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0C-41CC-964B-C32DFE90FFD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0C-41CC-964B-C32DFE90FFDE}"/>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A0C-41CC-964B-C32DFE90FFDE}"/>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A0C-41CC-964B-C32DFE90FFDE}"/>
              </c:ext>
            </c:extLst>
          </c:dPt>
          <c:cat>
            <c:strRef>
              <c:extLst>
                <c:ext xmlns:c15="http://schemas.microsoft.com/office/drawing/2012/chart" uri="{02D57815-91ED-43cb-92C2-25804820EDAC}">
                  <c15:fullRef>
                    <c15:sqref>'Test report'!$C$13:$G$13</c15:sqref>
                  </c15:fullRef>
                </c:ext>
              </c:extLst>
              <c:f>'Test report'!$C$13:$F$13</c:f>
              <c:strCache>
                <c:ptCount val="4"/>
                <c:pt idx="0">
                  <c:v>PASS</c:v>
                </c:pt>
                <c:pt idx="1">
                  <c:v>FAIL</c:v>
                </c:pt>
                <c:pt idx="2">
                  <c:v>Not Executed</c:v>
                </c:pt>
                <c:pt idx="3">
                  <c:v>Out Of Scope</c:v>
                </c:pt>
              </c:strCache>
            </c:strRef>
          </c:cat>
          <c:val>
            <c:numRef>
              <c:extLst>
                <c:ext xmlns:c15="http://schemas.microsoft.com/office/drawing/2012/chart" uri="{02D57815-91ED-43cb-92C2-25804820EDAC}">
                  <c15:fullRef>
                    <c15:sqref>'Test report'!$C$14:$G$14</c15:sqref>
                  </c15:fullRef>
                </c:ext>
              </c:extLst>
              <c:f>'Test report'!$C$14:$F$14</c:f>
              <c:numCache>
                <c:formatCode>General</c:formatCode>
                <c:ptCount val="4"/>
                <c:pt idx="0">
                  <c:v>53</c:v>
                </c:pt>
                <c:pt idx="1">
                  <c:v>11</c:v>
                </c:pt>
                <c:pt idx="2">
                  <c:v>0</c:v>
                </c:pt>
                <c:pt idx="3">
                  <c:v>0</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BE67-449B-86BC-C69C7DD7E541}"/>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806450</xdr:colOff>
      <xdr:row>13</xdr:row>
      <xdr:rowOff>468312</xdr:rowOff>
    </xdr:from>
    <xdr:to>
      <xdr:col>11</xdr:col>
      <xdr:colOff>2520950</xdr:colOff>
      <xdr:row>26</xdr:row>
      <xdr:rowOff>147637</xdr:rowOff>
    </xdr:to>
    <xdr:graphicFrame macro="">
      <xdr:nvGraphicFramePr>
        <xdr:cNvPr id="3" name="Chart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Tania/Downloads/TestCase_Rokomari.com.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stCase"/>
      <sheetName val="Report"/>
    </sheetNames>
    <sheetDataSet>
      <sheetData sheetId="0">
        <row r="5">
          <cell r="B5">
            <v>0</v>
          </cell>
        </row>
      </sheetData>
      <sheetData sheetId="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7zo0T4hBGIhMKADD8xOFbh5qLiBMMmCr/view?usp=sharing" TargetMode="External"/><Relationship Id="rId7" Type="http://schemas.openxmlformats.org/officeDocument/2006/relationships/printerSettings" Target="../printerSettings/printerSettings1.bin"/><Relationship Id="rId2" Type="http://schemas.openxmlformats.org/officeDocument/2006/relationships/hyperlink" Target="https://drive.google.com/file/d/17zo0T4hBGIhMKADD8xOFbh5qLiBMMmCr/view?usp=sharing" TargetMode="External"/><Relationship Id="rId1" Type="http://schemas.openxmlformats.org/officeDocument/2006/relationships/hyperlink" Target="https://ajkerdeal.com/en/" TargetMode="External"/><Relationship Id="rId6" Type="http://schemas.openxmlformats.org/officeDocument/2006/relationships/hyperlink" Target="https://drive.google.com/file/d/1C67ogzuj-hvcZASTHvmzCZnzx2UJz8hw/view?usp=sharing" TargetMode="External"/><Relationship Id="rId5" Type="http://schemas.openxmlformats.org/officeDocument/2006/relationships/hyperlink" Target="https://drive.google.com/file/d/18qhj6AOTNwEVsvLJ77RbTHx5PZnEIgHc/view?usp=sharing" TargetMode="External"/><Relationship Id="rId4" Type="http://schemas.openxmlformats.org/officeDocument/2006/relationships/hyperlink" Target="https://drive.google.com/file/d/1n84gFUq5TiYSt9VRZg2SBQnZEFStirY8/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Ocqc7lYzNejI_ObRfTq5pST2wY7A6Zwi/view?usp=sharing" TargetMode="External"/><Relationship Id="rId2" Type="http://schemas.openxmlformats.org/officeDocument/2006/relationships/hyperlink" Target="https://drive.google.com/file/d/17zo0T4hBGIhMKADD8xOFbh5qLiBMMmCr/view?usp=share_link" TargetMode="External"/><Relationship Id="rId1" Type="http://schemas.openxmlformats.org/officeDocument/2006/relationships/hyperlink" Target="https://drive.google.com/file/d/1n84gFUq5TiYSt9VRZg2SBQnZEFStirY8/view?usp=share_link" TargetMode="External"/><Relationship Id="rId6" Type="http://schemas.openxmlformats.org/officeDocument/2006/relationships/printerSettings" Target="../printerSettings/printerSettings2.bin"/><Relationship Id="rId5" Type="http://schemas.openxmlformats.org/officeDocument/2006/relationships/hyperlink" Target="https://drive.google.com/file/d/18qhj6AOTNwEVsvLJ77RbTHx5PZnEIgHc/view?usp=sharing" TargetMode="External"/><Relationship Id="rId4" Type="http://schemas.openxmlformats.org/officeDocument/2006/relationships/hyperlink" Target="https://drive.google.com/file/d/1C67ogzuj-hvcZASTHvmzCZnzx2UJz8hw/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356"/>
  <sheetViews>
    <sheetView tabSelected="1" zoomScaleNormal="100" workbookViewId="0">
      <pane ySplit="7" topLeftCell="A8" activePane="bottomLeft" state="frozen"/>
      <selection activeCell="E198" sqref="E198"/>
      <selection pane="bottomLeft" activeCell="F30" sqref="F30"/>
    </sheetView>
  </sheetViews>
  <sheetFormatPr defaultColWidth="12.7109375" defaultRowHeight="15" customHeight="1"/>
  <cols>
    <col min="1" max="1" width="9" style="35" customWidth="1"/>
    <col min="2" max="2" width="10.42578125" style="35" customWidth="1"/>
    <col min="3" max="3" width="11.85546875" style="35" customWidth="1"/>
    <col min="4" max="4" width="29.28515625" style="35" customWidth="1"/>
    <col min="5" max="5" width="30.85546875" style="35" customWidth="1"/>
    <col min="6" max="6" width="21.85546875" style="35" customWidth="1"/>
    <col min="7" max="7" width="24.7109375" style="35" customWidth="1"/>
    <col min="8" max="8" width="21.5703125" style="35" customWidth="1"/>
    <col min="9" max="9" width="14.42578125" style="35" customWidth="1"/>
    <col min="10" max="10" width="16.85546875" style="35" customWidth="1"/>
    <col min="11" max="11" width="17" style="35" customWidth="1"/>
    <col min="12" max="12" width="29.5703125" style="35" customWidth="1"/>
    <col min="13" max="27" width="12.7109375" style="35" customWidth="1"/>
    <col min="28" max="16384" width="12.7109375" style="35"/>
  </cols>
  <sheetData>
    <row r="1" spans="1:27" ht="15" customHeight="1">
      <c r="A1" s="238" t="s">
        <v>128</v>
      </c>
      <c r="B1" s="239"/>
      <c r="C1" s="240"/>
      <c r="D1" s="86" t="s">
        <v>133</v>
      </c>
      <c r="E1" s="312" t="s">
        <v>356</v>
      </c>
      <c r="F1" s="87"/>
      <c r="G1" s="327"/>
      <c r="H1" s="87"/>
      <c r="I1" s="321"/>
      <c r="J1" s="322"/>
      <c r="K1" s="323"/>
      <c r="L1" s="324"/>
      <c r="M1" s="325"/>
    </row>
    <row r="2" spans="1:27" ht="15.75" customHeight="1">
      <c r="A2" s="234" t="s">
        <v>129</v>
      </c>
      <c r="B2" s="235"/>
      <c r="C2" s="236"/>
      <c r="D2" s="81" t="s">
        <v>54</v>
      </c>
      <c r="E2" s="313" t="s">
        <v>421</v>
      </c>
      <c r="F2" s="87"/>
      <c r="G2" s="328"/>
      <c r="H2" s="87"/>
      <c r="I2" s="316"/>
      <c r="J2" s="319"/>
      <c r="K2" s="323"/>
      <c r="L2" s="324"/>
      <c r="M2" s="325"/>
    </row>
    <row r="3" spans="1:27" ht="15.75" customHeight="1">
      <c r="A3" s="237" t="s">
        <v>131</v>
      </c>
      <c r="B3" s="237"/>
      <c r="C3" s="234"/>
      <c r="D3" s="84" t="s">
        <v>420</v>
      </c>
      <c r="E3" s="314" t="s">
        <v>422</v>
      </c>
      <c r="F3" s="82"/>
      <c r="G3" s="328"/>
      <c r="H3" s="83"/>
      <c r="I3" s="317"/>
      <c r="J3" s="319"/>
      <c r="K3" s="323"/>
      <c r="L3" s="324"/>
      <c r="M3" s="325"/>
    </row>
    <row r="4" spans="1:27" ht="15.75" customHeight="1">
      <c r="A4" s="228" t="s">
        <v>132</v>
      </c>
      <c r="B4" s="228"/>
      <c r="C4" s="229"/>
      <c r="D4" s="81" t="s">
        <v>127</v>
      </c>
      <c r="E4" s="315" t="s">
        <v>423</v>
      </c>
      <c r="F4" s="82"/>
      <c r="G4" s="329"/>
      <c r="H4" s="83"/>
      <c r="I4" s="318"/>
      <c r="J4" s="320"/>
      <c r="K4" s="326"/>
      <c r="L4" s="326"/>
      <c r="M4" s="326"/>
    </row>
    <row r="5" spans="1:27" s="91" customFormat="1" ht="15.75" customHeight="1">
      <c r="A5" s="231" t="s">
        <v>130</v>
      </c>
      <c r="B5" s="232"/>
      <c r="C5" s="233"/>
      <c r="D5" s="231" t="s">
        <v>420</v>
      </c>
      <c r="E5" s="232"/>
      <c r="F5" s="232"/>
      <c r="G5" s="232"/>
      <c r="H5" s="233"/>
      <c r="I5" s="90"/>
      <c r="J5" s="212"/>
      <c r="K5" s="215"/>
      <c r="L5" s="215"/>
      <c r="M5" s="215"/>
      <c r="N5" s="90"/>
      <c r="O5" s="90"/>
      <c r="P5" s="90"/>
      <c r="Q5" s="90"/>
      <c r="R5" s="90"/>
      <c r="S5" s="90"/>
      <c r="T5" s="90"/>
      <c r="U5" s="90"/>
      <c r="V5" s="90"/>
      <c r="W5" s="90"/>
      <c r="X5" s="90"/>
      <c r="Y5" s="90"/>
      <c r="Z5" s="90"/>
      <c r="AA5" s="90"/>
    </row>
    <row r="6" spans="1:27" ht="15.75" customHeight="1">
      <c r="A6" s="77"/>
      <c r="B6" s="77"/>
      <c r="C6" s="78"/>
      <c r="D6" s="85"/>
      <c r="E6" s="88"/>
      <c r="F6" s="89"/>
      <c r="G6" s="89"/>
      <c r="H6" s="89"/>
      <c r="I6" s="36" t="s">
        <v>4</v>
      </c>
      <c r="J6" s="37">
        <f>SUM(J2:J5)</f>
        <v>0</v>
      </c>
    </row>
    <row r="7" spans="1:27" ht="27" customHeight="1">
      <c r="A7" s="39" t="s">
        <v>403</v>
      </c>
      <c r="B7" s="102" t="s">
        <v>5</v>
      </c>
      <c r="C7" s="102" t="s">
        <v>55</v>
      </c>
      <c r="D7" s="79" t="s">
        <v>27</v>
      </c>
      <c r="E7" s="80" t="s">
        <v>126</v>
      </c>
      <c r="F7" s="80" t="s">
        <v>53</v>
      </c>
      <c r="G7" s="80" t="s">
        <v>58</v>
      </c>
      <c r="H7" s="80" t="s">
        <v>6</v>
      </c>
      <c r="I7" s="39" t="s">
        <v>59</v>
      </c>
      <c r="J7" s="38" t="s">
        <v>14</v>
      </c>
      <c r="K7" s="38" t="s">
        <v>7</v>
      </c>
    </row>
    <row r="8" spans="1:27" ht="44.25" customHeight="1">
      <c r="A8" s="97" t="s">
        <v>57</v>
      </c>
      <c r="B8" s="172" t="s">
        <v>54</v>
      </c>
      <c r="C8" s="221" t="s">
        <v>56</v>
      </c>
      <c r="D8" s="98" t="s">
        <v>134</v>
      </c>
      <c r="E8" s="31" t="s">
        <v>145</v>
      </c>
      <c r="F8" s="93" t="s">
        <v>127</v>
      </c>
      <c r="G8" s="92" t="s">
        <v>70</v>
      </c>
      <c r="H8" s="31" t="s">
        <v>135</v>
      </c>
      <c r="I8" s="32"/>
      <c r="J8" s="94" t="s">
        <v>69</v>
      </c>
      <c r="K8" s="41"/>
    </row>
    <row r="9" spans="1:27" ht="48" customHeight="1">
      <c r="A9" s="97" t="s">
        <v>60</v>
      </c>
      <c r="B9" s="221"/>
      <c r="C9" s="222"/>
      <c r="D9" s="98" t="s">
        <v>406</v>
      </c>
      <c r="E9" s="31" t="s">
        <v>138</v>
      </c>
      <c r="F9" s="93" t="s">
        <v>127</v>
      </c>
      <c r="G9" s="71" t="s">
        <v>136</v>
      </c>
      <c r="H9" s="31" t="s">
        <v>150</v>
      </c>
      <c r="I9" s="70" t="s">
        <v>137</v>
      </c>
      <c r="J9" s="94" t="s">
        <v>106</v>
      </c>
      <c r="K9" s="41"/>
    </row>
    <row r="10" spans="1:27" ht="49.5" customHeight="1">
      <c r="A10" s="97" t="s">
        <v>61</v>
      </c>
      <c r="B10" s="222"/>
      <c r="C10" s="222"/>
      <c r="D10" s="98" t="s">
        <v>151</v>
      </c>
      <c r="E10" s="31" t="s">
        <v>141</v>
      </c>
      <c r="F10" s="31" t="s">
        <v>152</v>
      </c>
      <c r="G10" s="71" t="s">
        <v>407</v>
      </c>
      <c r="H10" s="31" t="s">
        <v>149</v>
      </c>
      <c r="I10" s="32"/>
      <c r="J10" s="94" t="s">
        <v>69</v>
      </c>
    </row>
    <row r="11" spans="1:27" ht="44.25" customHeight="1">
      <c r="A11" s="97" t="s">
        <v>62</v>
      </c>
      <c r="B11" s="222"/>
      <c r="C11" s="222"/>
      <c r="D11" s="98" t="s">
        <v>349</v>
      </c>
      <c r="E11" s="31" t="s">
        <v>139</v>
      </c>
      <c r="F11" s="31" t="s">
        <v>153</v>
      </c>
      <c r="G11" s="71" t="s">
        <v>408</v>
      </c>
      <c r="H11" s="31" t="s">
        <v>149</v>
      </c>
      <c r="I11" s="32"/>
      <c r="J11" s="94" t="s">
        <v>69</v>
      </c>
    </row>
    <row r="12" spans="1:27" ht="46.5" customHeight="1">
      <c r="A12" s="97" t="s">
        <v>63</v>
      </c>
      <c r="B12" s="222"/>
      <c r="C12" s="222"/>
      <c r="D12" s="98" t="s">
        <v>146</v>
      </c>
      <c r="E12" s="31" t="s">
        <v>142</v>
      </c>
      <c r="F12" s="31" t="s">
        <v>143</v>
      </c>
      <c r="G12" s="71" t="s">
        <v>148</v>
      </c>
      <c r="H12" s="31" t="s">
        <v>149</v>
      </c>
      <c r="I12" s="70"/>
      <c r="J12" s="94" t="s">
        <v>69</v>
      </c>
    </row>
    <row r="13" spans="1:27" ht="49.5" customHeight="1">
      <c r="A13" s="97" t="s">
        <v>64</v>
      </c>
      <c r="B13" s="222"/>
      <c r="C13" s="222"/>
      <c r="D13" s="98" t="s">
        <v>409</v>
      </c>
      <c r="E13" s="31" t="s">
        <v>144</v>
      </c>
      <c r="F13" s="31" t="s">
        <v>154</v>
      </c>
      <c r="G13" s="95" t="s">
        <v>147</v>
      </c>
      <c r="H13" s="31" t="s">
        <v>149</v>
      </c>
      <c r="I13" s="70"/>
      <c r="J13" s="94" t="s">
        <v>140</v>
      </c>
    </row>
    <row r="14" spans="1:27" ht="34.5" customHeight="1">
      <c r="A14" s="97" t="s">
        <v>65</v>
      </c>
      <c r="B14" s="222"/>
      <c r="C14" s="222"/>
      <c r="D14" s="98" t="s">
        <v>155</v>
      </c>
      <c r="E14" s="31" t="s">
        <v>156</v>
      </c>
      <c r="F14" s="31" t="s">
        <v>297</v>
      </c>
      <c r="G14" s="71" t="s">
        <v>157</v>
      </c>
      <c r="H14" s="31" t="s">
        <v>285</v>
      </c>
      <c r="I14" s="70" t="s">
        <v>298</v>
      </c>
      <c r="J14" s="94" t="s">
        <v>106</v>
      </c>
    </row>
    <row r="15" spans="1:27" ht="46.5" customHeight="1">
      <c r="A15" s="97" t="s">
        <v>66</v>
      </c>
      <c r="B15" s="222"/>
      <c r="C15" s="222"/>
      <c r="D15" s="98" t="s">
        <v>410</v>
      </c>
      <c r="E15" s="96" t="s">
        <v>159</v>
      </c>
      <c r="F15" s="31" t="s">
        <v>426</v>
      </c>
      <c r="G15" s="71" t="s">
        <v>157</v>
      </c>
      <c r="H15" s="31" t="s">
        <v>149</v>
      </c>
      <c r="J15" s="94" t="s">
        <v>69</v>
      </c>
    </row>
    <row r="16" spans="1:27" ht="32.25" customHeight="1">
      <c r="A16" s="97" t="s">
        <v>67</v>
      </c>
      <c r="B16" s="222"/>
      <c r="C16" s="222"/>
      <c r="D16" s="98" t="s">
        <v>350</v>
      </c>
      <c r="E16" s="31" t="s">
        <v>163</v>
      </c>
      <c r="F16" s="31" t="s">
        <v>427</v>
      </c>
      <c r="G16" s="71" t="s">
        <v>157</v>
      </c>
      <c r="H16" s="31" t="s">
        <v>149</v>
      </c>
      <c r="I16" s="32"/>
      <c r="J16" s="94" t="s">
        <v>69</v>
      </c>
      <c r="L16" s="147" t="s">
        <v>299</v>
      </c>
    </row>
    <row r="17" spans="1:26" ht="45.75" customHeight="1">
      <c r="A17" s="97" t="s">
        <v>68</v>
      </c>
      <c r="B17" s="222"/>
      <c r="C17" s="222"/>
      <c r="D17" s="98" t="s">
        <v>160</v>
      </c>
      <c r="E17" s="31" t="s">
        <v>182</v>
      </c>
      <c r="F17" s="31" t="s">
        <v>161</v>
      </c>
      <c r="G17" s="95" t="s">
        <v>162</v>
      </c>
      <c r="H17" s="31" t="s">
        <v>149</v>
      </c>
      <c r="I17" s="32"/>
      <c r="J17" s="94" t="s">
        <v>69</v>
      </c>
    </row>
    <row r="18" spans="1:26" ht="48.75" customHeight="1">
      <c r="A18" s="97" t="s">
        <v>71</v>
      </c>
      <c r="B18" s="222"/>
      <c r="C18" s="222"/>
      <c r="D18" s="98" t="s">
        <v>164</v>
      </c>
      <c r="E18" s="31" t="s">
        <v>165</v>
      </c>
      <c r="F18" s="31" t="s">
        <v>428</v>
      </c>
      <c r="G18" s="71" t="s">
        <v>162</v>
      </c>
      <c r="H18" s="31" t="s">
        <v>149</v>
      </c>
      <c r="I18" s="32"/>
      <c r="J18" s="94" t="s">
        <v>69</v>
      </c>
    </row>
    <row r="19" spans="1:26" ht="42.75" customHeight="1">
      <c r="A19" s="97" t="s">
        <v>72</v>
      </c>
      <c r="B19" s="222"/>
      <c r="C19" s="222"/>
      <c r="D19" s="98" t="s">
        <v>351</v>
      </c>
      <c r="E19" s="31" t="s">
        <v>158</v>
      </c>
      <c r="F19" s="31" t="s">
        <v>429</v>
      </c>
      <c r="G19" s="71" t="s">
        <v>352</v>
      </c>
      <c r="H19" s="31" t="s">
        <v>149</v>
      </c>
      <c r="I19" s="32"/>
      <c r="J19" s="94" t="s">
        <v>69</v>
      </c>
    </row>
    <row r="20" spans="1:26" ht="47.25" customHeight="1">
      <c r="A20" s="97" t="s">
        <v>73</v>
      </c>
      <c r="B20" s="222"/>
      <c r="C20" s="222"/>
      <c r="D20" s="98" t="s">
        <v>166</v>
      </c>
      <c r="E20" s="31" t="s">
        <v>167</v>
      </c>
      <c r="F20" s="31" t="s">
        <v>430</v>
      </c>
      <c r="G20" s="95" t="s">
        <v>162</v>
      </c>
      <c r="H20" s="31" t="s">
        <v>149</v>
      </c>
      <c r="I20" s="32"/>
      <c r="J20" s="94" t="s">
        <v>69</v>
      </c>
    </row>
    <row r="21" spans="1:26" ht="48" customHeight="1">
      <c r="A21" s="97" t="s">
        <v>74</v>
      </c>
      <c r="B21" s="222"/>
      <c r="C21" s="222"/>
      <c r="D21" s="98" t="s">
        <v>168</v>
      </c>
      <c r="E21" s="31" t="s">
        <v>169</v>
      </c>
      <c r="F21" s="31" t="s">
        <v>170</v>
      </c>
      <c r="G21" s="95" t="s">
        <v>162</v>
      </c>
      <c r="H21" s="31" t="s">
        <v>149</v>
      </c>
      <c r="I21" s="32"/>
      <c r="J21" s="94" t="s">
        <v>69</v>
      </c>
    </row>
    <row r="22" spans="1:26" ht="33" customHeight="1">
      <c r="A22" s="97" t="s">
        <v>383</v>
      </c>
      <c r="B22" s="222"/>
      <c r="C22" s="222"/>
      <c r="D22" s="98" t="s">
        <v>171</v>
      </c>
      <c r="E22" s="31" t="s">
        <v>174</v>
      </c>
      <c r="F22" s="31" t="s">
        <v>431</v>
      </c>
      <c r="G22" s="71" t="s">
        <v>176</v>
      </c>
      <c r="H22" s="31" t="s">
        <v>175</v>
      </c>
      <c r="I22" s="32"/>
      <c r="J22" s="94" t="s">
        <v>69</v>
      </c>
    </row>
    <row r="23" spans="1:26" ht="32.25" customHeight="1">
      <c r="A23" s="97" t="s">
        <v>75</v>
      </c>
      <c r="B23" s="222"/>
      <c r="C23" s="222"/>
      <c r="D23" s="98" t="s">
        <v>353</v>
      </c>
      <c r="E23" s="31" t="s">
        <v>174</v>
      </c>
      <c r="F23" s="31" t="s">
        <v>354</v>
      </c>
      <c r="G23" s="95" t="s">
        <v>295</v>
      </c>
      <c r="H23" s="31" t="s">
        <v>355</v>
      </c>
      <c r="I23" s="32"/>
      <c r="J23" s="94" t="s">
        <v>106</v>
      </c>
    </row>
    <row r="24" spans="1:26" ht="31.5" customHeight="1">
      <c r="A24" s="97" t="s">
        <v>76</v>
      </c>
      <c r="B24" s="222"/>
      <c r="C24" s="222"/>
      <c r="D24" s="98" t="s">
        <v>172</v>
      </c>
      <c r="E24" s="31" t="s">
        <v>174</v>
      </c>
      <c r="F24" s="31" t="s">
        <v>177</v>
      </c>
      <c r="G24" s="71" t="s">
        <v>176</v>
      </c>
      <c r="H24" s="31" t="s">
        <v>178</v>
      </c>
      <c r="I24" s="32"/>
      <c r="J24" s="94" t="s">
        <v>69</v>
      </c>
    </row>
    <row r="25" spans="1:26" s="114" customFormat="1" ht="30.75" customHeight="1">
      <c r="A25" s="109" t="s">
        <v>77</v>
      </c>
      <c r="B25" s="222"/>
      <c r="C25" s="222"/>
      <c r="D25" s="110" t="s">
        <v>173</v>
      </c>
      <c r="E25" s="111" t="s">
        <v>174</v>
      </c>
      <c r="F25" s="111" t="s">
        <v>179</v>
      </c>
      <c r="G25" s="112" t="s">
        <v>180</v>
      </c>
      <c r="H25" s="111" t="s">
        <v>178</v>
      </c>
      <c r="I25" s="75"/>
      <c r="J25" s="113" t="s">
        <v>106</v>
      </c>
    </row>
    <row r="26" spans="1:26" s="202" customFormat="1" ht="7.5" customHeight="1" thickBot="1">
      <c r="A26" s="197"/>
      <c r="B26" s="223"/>
      <c r="C26" s="223"/>
      <c r="D26" s="198"/>
      <c r="E26" s="198" t="s">
        <v>181</v>
      </c>
      <c r="F26" s="198"/>
      <c r="G26" s="199"/>
      <c r="H26" s="198"/>
      <c r="I26" s="197"/>
      <c r="J26" s="200"/>
      <c r="K26" s="201"/>
      <c r="L26" s="201"/>
      <c r="M26" s="201"/>
      <c r="N26" s="201"/>
      <c r="O26" s="201"/>
      <c r="P26" s="201"/>
      <c r="Q26" s="201"/>
      <c r="R26" s="201"/>
      <c r="S26" s="201"/>
      <c r="T26" s="201"/>
      <c r="U26" s="201"/>
      <c r="V26" s="201"/>
      <c r="W26" s="201"/>
      <c r="X26" s="201"/>
      <c r="Y26" s="201"/>
      <c r="Z26" s="201"/>
    </row>
    <row r="27" spans="1:26" s="114" customFormat="1" ht="39.75" customHeight="1" thickTop="1">
      <c r="A27" s="115" t="s">
        <v>78</v>
      </c>
      <c r="B27" s="218"/>
      <c r="C27" s="218" t="s">
        <v>183</v>
      </c>
      <c r="D27" s="116" t="s">
        <v>184</v>
      </c>
      <c r="E27" s="117" t="s">
        <v>196</v>
      </c>
      <c r="F27" s="117" t="s">
        <v>210</v>
      </c>
      <c r="G27" s="118" t="s">
        <v>222</v>
      </c>
      <c r="H27" s="117" t="s">
        <v>223</v>
      </c>
      <c r="I27" s="119"/>
      <c r="J27" s="180" t="s">
        <v>69</v>
      </c>
    </row>
    <row r="28" spans="1:26" ht="40.5" customHeight="1">
      <c r="A28" s="97" t="s">
        <v>79</v>
      </c>
      <c r="B28" s="219"/>
      <c r="C28" s="219"/>
      <c r="D28" s="98" t="s">
        <v>185</v>
      </c>
      <c r="E28" s="31" t="s">
        <v>197</v>
      </c>
      <c r="F28" s="31" t="s">
        <v>211</v>
      </c>
      <c r="G28" s="71" t="s">
        <v>222</v>
      </c>
      <c r="H28" s="31" t="s">
        <v>223</v>
      </c>
      <c r="I28" s="32"/>
      <c r="J28" s="94" t="s">
        <v>69</v>
      </c>
    </row>
    <row r="29" spans="1:26" ht="45" customHeight="1">
      <c r="A29" s="97" t="s">
        <v>80</v>
      </c>
      <c r="B29" s="219"/>
      <c r="C29" s="219"/>
      <c r="D29" s="98" t="s">
        <v>186</v>
      </c>
      <c r="E29" s="31" t="s">
        <v>198</v>
      </c>
      <c r="F29" s="31" t="s">
        <v>212</v>
      </c>
      <c r="G29" s="71" t="s">
        <v>222</v>
      </c>
      <c r="H29" s="31" t="s">
        <v>223</v>
      </c>
      <c r="I29" s="32"/>
      <c r="J29" s="94" t="s">
        <v>69</v>
      </c>
    </row>
    <row r="30" spans="1:26" ht="49.5" customHeight="1">
      <c r="A30" s="97" t="s">
        <v>81</v>
      </c>
      <c r="B30" s="219"/>
      <c r="C30" s="219"/>
      <c r="D30" s="98" t="s">
        <v>187</v>
      </c>
      <c r="E30" s="31" t="s">
        <v>199</v>
      </c>
      <c r="F30" s="31" t="s">
        <v>213</v>
      </c>
      <c r="G30" s="71" t="s">
        <v>218</v>
      </c>
      <c r="H30" s="31" t="s">
        <v>223</v>
      </c>
      <c r="I30" s="32"/>
      <c r="J30" s="94" t="s">
        <v>69</v>
      </c>
    </row>
    <row r="31" spans="1:26" ht="42.75" customHeight="1">
      <c r="A31" s="97" t="s">
        <v>82</v>
      </c>
      <c r="B31" s="219"/>
      <c r="C31" s="219"/>
      <c r="D31" s="98" t="s">
        <v>188</v>
      </c>
      <c r="E31" s="31" t="s">
        <v>200</v>
      </c>
      <c r="F31" s="31" t="s">
        <v>438</v>
      </c>
      <c r="G31" s="71" t="s">
        <v>222</v>
      </c>
      <c r="H31" s="31" t="s">
        <v>223</v>
      </c>
      <c r="I31" s="32"/>
      <c r="J31" s="94" t="s">
        <v>69</v>
      </c>
    </row>
    <row r="32" spans="1:26" ht="51" customHeight="1">
      <c r="A32" s="97" t="s">
        <v>83</v>
      </c>
      <c r="B32" s="219"/>
      <c r="C32" s="219"/>
      <c r="D32" s="98" t="s">
        <v>189</v>
      </c>
      <c r="E32" s="31" t="s">
        <v>201</v>
      </c>
      <c r="F32" s="31" t="s">
        <v>437</v>
      </c>
      <c r="G32" s="95" t="s">
        <v>218</v>
      </c>
      <c r="H32" s="31" t="s">
        <v>223</v>
      </c>
      <c r="I32" s="32"/>
      <c r="J32" s="94" t="s">
        <v>69</v>
      </c>
    </row>
    <row r="33" spans="1:10" ht="51.75" customHeight="1">
      <c r="A33" s="97" t="s">
        <v>84</v>
      </c>
      <c r="B33" s="219"/>
      <c r="C33" s="219"/>
      <c r="D33" s="98" t="s">
        <v>190</v>
      </c>
      <c r="E33" s="31" t="s">
        <v>202</v>
      </c>
      <c r="F33" s="31" t="s">
        <v>214</v>
      </c>
      <c r="G33" s="71" t="s">
        <v>222</v>
      </c>
      <c r="H33" s="31" t="s">
        <v>223</v>
      </c>
      <c r="I33" s="32"/>
      <c r="J33" s="94" t="s">
        <v>69</v>
      </c>
    </row>
    <row r="34" spans="1:10" ht="47.25" customHeight="1">
      <c r="A34" s="97" t="s">
        <v>85</v>
      </c>
      <c r="B34" s="219"/>
      <c r="C34" s="219"/>
      <c r="D34" s="98" t="s">
        <v>191</v>
      </c>
      <c r="E34" s="31" t="s">
        <v>203</v>
      </c>
      <c r="F34" s="31" t="s">
        <v>436</v>
      </c>
      <c r="G34" s="71" t="s">
        <v>219</v>
      </c>
      <c r="H34" s="31" t="s">
        <v>224</v>
      </c>
      <c r="I34" s="32"/>
      <c r="J34" s="94" t="s">
        <v>69</v>
      </c>
    </row>
    <row r="35" spans="1:10" ht="41.25" customHeight="1">
      <c r="A35" s="97" t="s">
        <v>86</v>
      </c>
      <c r="B35" s="219"/>
      <c r="C35" s="219"/>
      <c r="D35" s="98" t="s">
        <v>192</v>
      </c>
      <c r="E35" s="31" t="s">
        <v>204</v>
      </c>
      <c r="F35" s="31" t="s">
        <v>435</v>
      </c>
      <c r="G35" s="71" t="s">
        <v>220</v>
      </c>
      <c r="H35" s="31" t="s">
        <v>224</v>
      </c>
      <c r="J35" s="93" t="s">
        <v>69</v>
      </c>
    </row>
    <row r="36" spans="1:10" ht="45" customHeight="1">
      <c r="A36" s="97" t="s">
        <v>87</v>
      </c>
      <c r="B36" s="219"/>
      <c r="C36" s="219"/>
      <c r="D36" s="98" t="s">
        <v>107</v>
      </c>
      <c r="E36" s="31" t="s">
        <v>205</v>
      </c>
      <c r="F36" s="31" t="s">
        <v>434</v>
      </c>
      <c r="G36" s="95" t="s">
        <v>222</v>
      </c>
      <c r="H36" s="31" t="s">
        <v>223</v>
      </c>
      <c r="J36" s="93" t="s">
        <v>69</v>
      </c>
    </row>
    <row r="37" spans="1:10" ht="43.5" customHeight="1">
      <c r="A37" s="97" t="s">
        <v>88</v>
      </c>
      <c r="B37" s="219"/>
      <c r="C37" s="219"/>
      <c r="D37" s="98" t="s">
        <v>215</v>
      </c>
      <c r="E37" s="31" t="s">
        <v>206</v>
      </c>
      <c r="F37" s="31" t="s">
        <v>216</v>
      </c>
      <c r="G37" s="71" t="s">
        <v>221</v>
      </c>
      <c r="H37" s="31" t="s">
        <v>226</v>
      </c>
      <c r="J37" s="93" t="s">
        <v>106</v>
      </c>
    </row>
    <row r="38" spans="1:10" ht="46.5" customHeight="1">
      <c r="A38" s="97" t="s">
        <v>89</v>
      </c>
      <c r="B38" s="219"/>
      <c r="C38" s="219"/>
      <c r="D38" s="98" t="s">
        <v>193</v>
      </c>
      <c r="E38" s="31" t="s">
        <v>207</v>
      </c>
      <c r="F38" s="31" t="s">
        <v>432</v>
      </c>
      <c r="G38" s="71" t="s">
        <v>222</v>
      </c>
      <c r="H38" s="31" t="s">
        <v>223</v>
      </c>
      <c r="J38" s="93" t="s">
        <v>69</v>
      </c>
    </row>
    <row r="39" spans="1:10" ht="51.75" customHeight="1">
      <c r="A39" s="97" t="s">
        <v>90</v>
      </c>
      <c r="B39" s="219"/>
      <c r="C39" s="219"/>
      <c r="D39" s="98" t="s">
        <v>194</v>
      </c>
      <c r="E39" s="31" t="s">
        <v>208</v>
      </c>
      <c r="F39" s="31" t="s">
        <v>433</v>
      </c>
      <c r="G39" s="95" t="s">
        <v>219</v>
      </c>
      <c r="H39" s="31" t="s">
        <v>225</v>
      </c>
      <c r="J39" s="93" t="s">
        <v>69</v>
      </c>
    </row>
    <row r="40" spans="1:10" ht="48" customHeight="1">
      <c r="A40" s="97" t="s">
        <v>91</v>
      </c>
      <c r="B40" s="220"/>
      <c r="C40" s="220"/>
      <c r="D40" s="98" t="s">
        <v>195</v>
      </c>
      <c r="E40" s="31" t="s">
        <v>209</v>
      </c>
      <c r="F40" s="31" t="s">
        <v>217</v>
      </c>
      <c r="G40" s="71" t="s">
        <v>222</v>
      </c>
      <c r="H40" s="31" t="s">
        <v>223</v>
      </c>
      <c r="J40" s="93" t="s">
        <v>69</v>
      </c>
    </row>
    <row r="41" spans="1:10" s="191" customFormat="1" ht="8.25" customHeight="1">
      <c r="A41" s="185"/>
      <c r="B41" s="193"/>
      <c r="C41" s="203"/>
      <c r="D41" s="186"/>
      <c r="E41" s="187"/>
      <c r="F41" s="187"/>
      <c r="G41" s="188"/>
      <c r="H41" s="187"/>
      <c r="I41" s="189"/>
      <c r="J41" s="190"/>
    </row>
    <row r="42" spans="1:10" ht="46.5" customHeight="1">
      <c r="A42" s="97" t="s">
        <v>92</v>
      </c>
      <c r="B42" s="221"/>
      <c r="C42" s="225" t="s">
        <v>296</v>
      </c>
      <c r="D42" s="98" t="s">
        <v>384</v>
      </c>
      <c r="E42" s="31" t="s">
        <v>385</v>
      </c>
      <c r="F42" s="31"/>
      <c r="G42" s="71" t="s">
        <v>386</v>
      </c>
      <c r="H42" s="31" t="s">
        <v>387</v>
      </c>
      <c r="I42" s="32"/>
      <c r="J42" s="94" t="s">
        <v>69</v>
      </c>
    </row>
    <row r="43" spans="1:10" ht="46.5" customHeight="1">
      <c r="A43" s="97" t="s">
        <v>93</v>
      </c>
      <c r="B43" s="222"/>
      <c r="C43" s="226"/>
      <c r="D43" s="98" t="s">
        <v>228</v>
      </c>
      <c r="E43" s="31" t="s">
        <v>227</v>
      </c>
      <c r="F43" s="31"/>
      <c r="G43" s="71" t="s">
        <v>229</v>
      </c>
      <c r="H43" s="31" t="s">
        <v>230</v>
      </c>
      <c r="I43" s="32"/>
      <c r="J43" s="94" t="s">
        <v>69</v>
      </c>
    </row>
    <row r="44" spans="1:10" ht="49.5" customHeight="1">
      <c r="A44" s="97" t="s">
        <v>94</v>
      </c>
      <c r="B44" s="222"/>
      <c r="C44" s="226"/>
      <c r="D44" s="98" t="s">
        <v>231</v>
      </c>
      <c r="E44" s="31" t="s">
        <v>243</v>
      </c>
      <c r="F44" s="31"/>
      <c r="G44" s="71" t="s">
        <v>245</v>
      </c>
      <c r="H44" s="31" t="s">
        <v>246</v>
      </c>
      <c r="I44" s="32"/>
      <c r="J44" s="94" t="s">
        <v>69</v>
      </c>
    </row>
    <row r="45" spans="1:10" ht="45" customHeight="1">
      <c r="A45" s="97" t="s">
        <v>95</v>
      </c>
      <c r="B45" s="222"/>
      <c r="C45" s="226"/>
      <c r="D45" s="98" t="s">
        <v>232</v>
      </c>
      <c r="E45" s="31" t="s">
        <v>244</v>
      </c>
      <c r="F45" s="31"/>
      <c r="G45" s="71" t="s">
        <v>247</v>
      </c>
      <c r="H45" s="31" t="s">
        <v>230</v>
      </c>
      <c r="I45" s="32"/>
      <c r="J45" s="94" t="s">
        <v>69</v>
      </c>
    </row>
    <row r="46" spans="1:10" ht="48.75" customHeight="1">
      <c r="A46" s="97" t="s">
        <v>96</v>
      </c>
      <c r="B46" s="222"/>
      <c r="C46" s="226"/>
      <c r="D46" s="181" t="s">
        <v>249</v>
      </c>
      <c r="E46" s="31" t="s">
        <v>243</v>
      </c>
      <c r="F46" s="31"/>
      <c r="G46" s="71" t="s">
        <v>248</v>
      </c>
      <c r="H46" s="31" t="s">
        <v>250</v>
      </c>
      <c r="I46" s="32"/>
      <c r="J46" s="94" t="s">
        <v>69</v>
      </c>
    </row>
    <row r="47" spans="1:10" ht="46.5" customHeight="1">
      <c r="A47" s="97" t="s">
        <v>97</v>
      </c>
      <c r="B47" s="222"/>
      <c r="C47" s="226"/>
      <c r="D47" s="98" t="s">
        <v>233</v>
      </c>
      <c r="E47" s="31" t="s">
        <v>251</v>
      </c>
      <c r="F47" s="31"/>
      <c r="G47" s="71" t="s">
        <v>252</v>
      </c>
      <c r="H47" s="31" t="s">
        <v>253</v>
      </c>
      <c r="I47" s="32"/>
      <c r="J47" s="94" t="s">
        <v>69</v>
      </c>
    </row>
    <row r="48" spans="1:10" ht="45.75" customHeight="1">
      <c r="A48" s="97" t="s">
        <v>98</v>
      </c>
      <c r="B48" s="222"/>
      <c r="C48" s="226"/>
      <c r="D48" s="98" t="s">
        <v>234</v>
      </c>
      <c r="E48" s="31" t="s">
        <v>227</v>
      </c>
      <c r="F48" s="31"/>
      <c r="G48" s="71" t="s">
        <v>259</v>
      </c>
      <c r="H48" s="31" t="s">
        <v>253</v>
      </c>
      <c r="I48" s="32"/>
      <c r="J48" s="94" t="s">
        <v>106</v>
      </c>
    </row>
    <row r="49" spans="1:11" ht="42" customHeight="1">
      <c r="A49" s="97" t="s">
        <v>99</v>
      </c>
      <c r="B49" s="222"/>
      <c r="C49" s="226"/>
      <c r="D49" s="98" t="s">
        <v>235</v>
      </c>
      <c r="E49" s="31" t="s">
        <v>227</v>
      </c>
      <c r="F49" s="31"/>
      <c r="G49" s="71" t="s">
        <v>261</v>
      </c>
      <c r="H49" s="31" t="s">
        <v>260</v>
      </c>
      <c r="I49" s="32"/>
      <c r="J49" s="94" t="s">
        <v>69</v>
      </c>
    </row>
    <row r="50" spans="1:11" ht="43.5" customHeight="1">
      <c r="A50" s="97" t="s">
        <v>100</v>
      </c>
      <c r="B50" s="222"/>
      <c r="C50" s="226"/>
      <c r="D50" s="98" t="s">
        <v>236</v>
      </c>
      <c r="E50" s="31" t="s">
        <v>227</v>
      </c>
      <c r="F50" s="31"/>
      <c r="G50" s="71" t="s">
        <v>262</v>
      </c>
      <c r="H50" s="31" t="s">
        <v>263</v>
      </c>
      <c r="I50" s="32"/>
      <c r="J50" s="94" t="s">
        <v>69</v>
      </c>
    </row>
    <row r="51" spans="1:11" ht="42.75" customHeight="1">
      <c r="A51" s="97" t="s">
        <v>101</v>
      </c>
      <c r="B51" s="222"/>
      <c r="C51" s="226"/>
      <c r="D51" s="98" t="s">
        <v>237</v>
      </c>
      <c r="E51" s="31" t="s">
        <v>254</v>
      </c>
      <c r="F51" s="31"/>
      <c r="G51" s="71" t="s">
        <v>264</v>
      </c>
      <c r="H51" s="31" t="s">
        <v>265</v>
      </c>
      <c r="I51" s="32"/>
      <c r="J51" s="94" t="s">
        <v>69</v>
      </c>
    </row>
    <row r="52" spans="1:11" ht="47.25" customHeight="1">
      <c r="A52" s="97" t="s">
        <v>102</v>
      </c>
      <c r="B52" s="222"/>
      <c r="C52" s="226"/>
      <c r="D52" s="98" t="s">
        <v>238</v>
      </c>
      <c r="E52" s="31" t="s">
        <v>254</v>
      </c>
      <c r="F52" s="31"/>
      <c r="G52" s="71" t="s">
        <v>266</v>
      </c>
      <c r="H52" s="31" t="s">
        <v>267</v>
      </c>
      <c r="I52" s="32"/>
      <c r="J52" s="94" t="s">
        <v>140</v>
      </c>
    </row>
    <row r="53" spans="1:11" ht="57.75" customHeight="1">
      <c r="A53" s="97" t="s">
        <v>103</v>
      </c>
      <c r="B53" s="222"/>
      <c r="C53" s="226"/>
      <c r="D53" s="98" t="s">
        <v>239</v>
      </c>
      <c r="E53" s="31" t="s">
        <v>255</v>
      </c>
      <c r="F53" s="31"/>
      <c r="G53" s="71" t="s">
        <v>268</v>
      </c>
      <c r="H53" s="31" t="s">
        <v>269</v>
      </c>
      <c r="I53" s="32"/>
      <c r="J53" s="94" t="s">
        <v>69</v>
      </c>
    </row>
    <row r="54" spans="1:11" ht="45.75" customHeight="1">
      <c r="A54" s="97" t="s">
        <v>104</v>
      </c>
      <c r="B54" s="222"/>
      <c r="C54" s="226"/>
      <c r="D54" s="98" t="s">
        <v>240</v>
      </c>
      <c r="E54" s="31" t="s">
        <v>256</v>
      </c>
      <c r="F54" s="31"/>
      <c r="G54" s="71" t="s">
        <v>270</v>
      </c>
      <c r="H54" s="31" t="s">
        <v>271</v>
      </c>
      <c r="I54" s="32"/>
      <c r="J54" s="94" t="s">
        <v>69</v>
      </c>
    </row>
    <row r="55" spans="1:11" ht="43.5" customHeight="1">
      <c r="A55" s="97" t="s">
        <v>105</v>
      </c>
      <c r="B55" s="222"/>
      <c r="C55" s="226"/>
      <c r="D55" s="98" t="s">
        <v>241</v>
      </c>
      <c r="E55" s="31" t="s">
        <v>257</v>
      </c>
      <c r="F55" s="31"/>
      <c r="G55" s="71" t="s">
        <v>272</v>
      </c>
      <c r="H55" s="31" t="s">
        <v>273</v>
      </c>
      <c r="I55" s="32"/>
      <c r="J55" s="94" t="s">
        <v>69</v>
      </c>
    </row>
    <row r="56" spans="1:11" ht="51.75" customHeight="1">
      <c r="A56" s="97" t="s">
        <v>108</v>
      </c>
      <c r="B56" s="222"/>
      <c r="C56" s="226"/>
      <c r="D56" s="98" t="s">
        <v>242</v>
      </c>
      <c r="E56" s="31" t="s">
        <v>258</v>
      </c>
      <c r="F56" s="31"/>
      <c r="G56" s="71" t="s">
        <v>274</v>
      </c>
      <c r="H56" s="31" t="s">
        <v>275</v>
      </c>
      <c r="I56" s="32"/>
      <c r="J56" s="94" t="s">
        <v>69</v>
      </c>
    </row>
    <row r="57" spans="1:11" ht="44.25" customHeight="1">
      <c r="A57" s="97" t="s">
        <v>109</v>
      </c>
      <c r="B57" s="223"/>
      <c r="C57" s="227"/>
      <c r="D57" s="98" t="s">
        <v>300</v>
      </c>
      <c r="E57" s="31" t="s">
        <v>258</v>
      </c>
      <c r="F57" s="31"/>
      <c r="G57" s="71" t="s">
        <v>301</v>
      </c>
      <c r="H57" s="31"/>
      <c r="I57" s="32"/>
      <c r="J57" s="94" t="s">
        <v>69</v>
      </c>
    </row>
    <row r="58" spans="1:11" s="191" customFormat="1" ht="6.75" customHeight="1">
      <c r="A58" s="192"/>
      <c r="B58" s="193"/>
      <c r="C58" s="194"/>
      <c r="D58" s="186"/>
      <c r="E58" s="188"/>
      <c r="F58" s="187"/>
      <c r="G58" s="187"/>
      <c r="H58" s="187"/>
      <c r="I58" s="189"/>
      <c r="J58" s="195"/>
      <c r="K58" s="196"/>
    </row>
    <row r="59" spans="1:11" ht="31.5" customHeight="1">
      <c r="A59" s="97" t="s">
        <v>110</v>
      </c>
      <c r="B59" s="224"/>
      <c r="C59" s="224" t="s">
        <v>333</v>
      </c>
      <c r="D59" s="98" t="s">
        <v>334</v>
      </c>
      <c r="E59" s="31" t="s">
        <v>341</v>
      </c>
      <c r="F59" s="31"/>
      <c r="G59" s="71" t="s">
        <v>343</v>
      </c>
      <c r="H59" s="31" t="s">
        <v>344</v>
      </c>
      <c r="I59" s="32"/>
      <c r="J59" s="94" t="s">
        <v>140</v>
      </c>
    </row>
    <row r="60" spans="1:11" ht="30.75" customHeight="1">
      <c r="A60" s="97" t="s">
        <v>111</v>
      </c>
      <c r="B60" s="224"/>
      <c r="C60" s="224"/>
      <c r="D60" s="98" t="s">
        <v>335</v>
      </c>
      <c r="E60" s="31" t="s">
        <v>340</v>
      </c>
      <c r="F60" s="31"/>
      <c r="G60" s="71" t="s">
        <v>343</v>
      </c>
      <c r="H60" s="31" t="s">
        <v>344</v>
      </c>
      <c r="I60" s="32"/>
      <c r="J60" s="94" t="s">
        <v>140</v>
      </c>
    </row>
    <row r="61" spans="1:11" ht="34.5" customHeight="1">
      <c r="A61" s="97" t="s">
        <v>112</v>
      </c>
      <c r="B61" s="224"/>
      <c r="C61" s="224"/>
      <c r="D61" s="98" t="s">
        <v>336</v>
      </c>
      <c r="E61" s="31" t="s">
        <v>339</v>
      </c>
      <c r="F61" s="31"/>
      <c r="G61" s="71" t="s">
        <v>343</v>
      </c>
      <c r="H61" s="31" t="s">
        <v>344</v>
      </c>
      <c r="I61" s="32"/>
      <c r="J61" s="94" t="s">
        <v>140</v>
      </c>
    </row>
    <row r="62" spans="1:11" ht="44.25" customHeight="1">
      <c r="A62" s="97" t="s">
        <v>113</v>
      </c>
      <c r="B62" s="224"/>
      <c r="C62" s="224"/>
      <c r="D62" s="98" t="s">
        <v>337</v>
      </c>
      <c r="E62" s="31" t="s">
        <v>342</v>
      </c>
      <c r="F62" s="31"/>
      <c r="G62" s="71" t="s">
        <v>343</v>
      </c>
      <c r="H62" s="31" t="s">
        <v>344</v>
      </c>
      <c r="I62" s="32"/>
      <c r="J62" s="94" t="s">
        <v>140</v>
      </c>
    </row>
    <row r="63" spans="1:11" ht="42.75" customHeight="1">
      <c r="A63" s="97" t="s">
        <v>114</v>
      </c>
      <c r="B63" s="224"/>
      <c r="C63" s="224"/>
      <c r="D63" s="98" t="s">
        <v>338</v>
      </c>
      <c r="E63" s="31" t="s">
        <v>342</v>
      </c>
      <c r="F63" s="31"/>
      <c r="G63" s="71" t="s">
        <v>343</v>
      </c>
      <c r="H63" s="31" t="s">
        <v>344</v>
      </c>
      <c r="I63" s="32"/>
      <c r="J63" s="94" t="s">
        <v>140</v>
      </c>
    </row>
    <row r="64" spans="1:11" s="191" customFormat="1" ht="7.5" customHeight="1">
      <c r="A64" s="185"/>
      <c r="B64" s="204"/>
      <c r="C64" s="204"/>
      <c r="D64" s="186"/>
      <c r="E64" s="187"/>
      <c r="F64" s="187"/>
      <c r="G64" s="188"/>
      <c r="H64" s="187"/>
      <c r="I64" s="189"/>
      <c r="J64" s="190"/>
    </row>
    <row r="65" spans="1:15" ht="47.25" customHeight="1">
      <c r="A65" s="97" t="s">
        <v>115</v>
      </c>
      <c r="B65" s="222"/>
      <c r="C65" s="222" t="s">
        <v>357</v>
      </c>
      <c r="D65" s="98" t="s">
        <v>363</v>
      </c>
      <c r="E65" s="31" t="s">
        <v>358</v>
      </c>
      <c r="F65" s="31"/>
      <c r="G65" s="71" t="s">
        <v>359</v>
      </c>
      <c r="H65" s="31" t="s">
        <v>149</v>
      </c>
      <c r="I65" s="32"/>
      <c r="J65" s="94" t="s">
        <v>69</v>
      </c>
    </row>
    <row r="66" spans="1:15" ht="47.25" customHeight="1">
      <c r="A66" s="97" t="s">
        <v>116</v>
      </c>
      <c r="B66" s="222"/>
      <c r="C66" s="222"/>
      <c r="D66" s="98" t="s">
        <v>379</v>
      </c>
      <c r="E66" s="31" t="s">
        <v>360</v>
      </c>
      <c r="F66" s="31" t="s">
        <v>361</v>
      </c>
      <c r="G66" s="71" t="s">
        <v>362</v>
      </c>
      <c r="H66" s="31" t="s">
        <v>149</v>
      </c>
      <c r="I66" s="32"/>
      <c r="J66" s="94" t="s">
        <v>69</v>
      </c>
    </row>
    <row r="67" spans="1:15" ht="47.25" customHeight="1">
      <c r="A67" s="97" t="s">
        <v>117</v>
      </c>
      <c r="B67" s="222"/>
      <c r="C67" s="222"/>
      <c r="D67" s="98" t="s">
        <v>364</v>
      </c>
      <c r="E67" s="31" t="s">
        <v>365</v>
      </c>
      <c r="F67" s="31" t="s">
        <v>366</v>
      </c>
      <c r="G67" s="71" t="s">
        <v>362</v>
      </c>
      <c r="H67" s="31" t="s">
        <v>149</v>
      </c>
      <c r="I67" s="32"/>
      <c r="J67" s="94" t="s">
        <v>69</v>
      </c>
    </row>
    <row r="68" spans="1:15" ht="47.25" customHeight="1">
      <c r="A68" s="97" t="s">
        <v>118</v>
      </c>
      <c r="B68" s="222"/>
      <c r="C68" s="222"/>
      <c r="D68" s="98" t="s">
        <v>367</v>
      </c>
      <c r="E68" s="31" t="s">
        <v>368</v>
      </c>
      <c r="F68" s="31" t="s">
        <v>369</v>
      </c>
      <c r="G68" s="71" t="s">
        <v>362</v>
      </c>
      <c r="H68" s="31" t="s">
        <v>370</v>
      </c>
      <c r="I68" s="213" t="s">
        <v>390</v>
      </c>
      <c r="J68" s="94" t="s">
        <v>106</v>
      </c>
      <c r="K68" s="35">
        <f ca="1">K68:L70</f>
        <v>0</v>
      </c>
    </row>
    <row r="69" spans="1:15" ht="47.25" customHeight="1">
      <c r="A69" s="97" t="s">
        <v>119</v>
      </c>
      <c r="B69" s="222"/>
      <c r="C69" s="222"/>
      <c r="D69" s="98" t="s">
        <v>371</v>
      </c>
      <c r="E69" s="31" t="s">
        <v>372</v>
      </c>
      <c r="F69" s="31" t="s">
        <v>373</v>
      </c>
      <c r="G69" s="71" t="s">
        <v>362</v>
      </c>
      <c r="H69" s="31" t="s">
        <v>149</v>
      </c>
      <c r="I69" s="32"/>
      <c r="J69" s="94" t="s">
        <v>69</v>
      </c>
    </row>
    <row r="70" spans="1:15" ht="47.25" customHeight="1">
      <c r="A70" s="97" t="s">
        <v>120</v>
      </c>
      <c r="B70" s="222"/>
      <c r="C70" s="222"/>
      <c r="D70" s="98" t="s">
        <v>389</v>
      </c>
      <c r="E70" s="31" t="s">
        <v>374</v>
      </c>
      <c r="F70" s="31" t="s">
        <v>375</v>
      </c>
      <c r="G70" s="71" t="s">
        <v>362</v>
      </c>
      <c r="H70" s="31" t="s">
        <v>370</v>
      </c>
      <c r="I70" s="213" t="s">
        <v>388</v>
      </c>
      <c r="J70" s="94" t="s">
        <v>106</v>
      </c>
    </row>
    <row r="71" spans="1:15" ht="47.25" customHeight="1">
      <c r="A71" s="97" t="s">
        <v>121</v>
      </c>
      <c r="B71" s="222"/>
      <c r="C71" s="222"/>
      <c r="D71" s="98" t="s">
        <v>376</v>
      </c>
      <c r="E71" s="31" t="s">
        <v>374</v>
      </c>
      <c r="F71" s="31" t="s">
        <v>377</v>
      </c>
      <c r="G71" s="71" t="s">
        <v>381</v>
      </c>
      <c r="H71" s="31" t="s">
        <v>149</v>
      </c>
      <c r="I71" s="32"/>
      <c r="J71" s="94" t="s">
        <v>69</v>
      </c>
    </row>
    <row r="72" spans="1:15" ht="47.25" customHeight="1">
      <c r="A72" s="97" t="s">
        <v>122</v>
      </c>
      <c r="B72" s="222"/>
      <c r="C72" s="222"/>
      <c r="D72" s="98" t="s">
        <v>416</v>
      </c>
      <c r="E72" s="31" t="s">
        <v>374</v>
      </c>
      <c r="F72" s="31" t="s">
        <v>378</v>
      </c>
      <c r="G72" s="71" t="s">
        <v>417</v>
      </c>
      <c r="H72" s="31" t="s">
        <v>418</v>
      </c>
      <c r="I72" s="32"/>
      <c r="J72" s="94" t="s">
        <v>106</v>
      </c>
      <c r="O72" s="35" t="s">
        <v>404</v>
      </c>
    </row>
    <row r="73" spans="1:15" ht="47.25" customHeight="1">
      <c r="A73" s="97" t="s">
        <v>123</v>
      </c>
      <c r="B73" s="223"/>
      <c r="C73" s="223"/>
      <c r="D73" s="98" t="s">
        <v>380</v>
      </c>
      <c r="E73" s="31" t="s">
        <v>374</v>
      </c>
      <c r="F73" s="31" t="s">
        <v>378</v>
      </c>
      <c r="G73" s="71" t="s">
        <v>382</v>
      </c>
      <c r="H73" s="31" t="s">
        <v>382</v>
      </c>
      <c r="I73" s="32"/>
      <c r="J73" s="94" t="s">
        <v>69</v>
      </c>
      <c r="O73" s="35" t="s">
        <v>405</v>
      </c>
    </row>
    <row r="74" spans="1:15" ht="33.75" customHeight="1">
      <c r="A74" s="97" t="s">
        <v>124</v>
      </c>
      <c r="B74" s="224"/>
      <c r="C74" s="224" t="s">
        <v>345</v>
      </c>
      <c r="D74" s="98" t="s">
        <v>348</v>
      </c>
      <c r="E74" s="31" t="s">
        <v>346</v>
      </c>
      <c r="F74" s="31"/>
      <c r="G74" s="71" t="s">
        <v>419</v>
      </c>
      <c r="H74" s="31" t="s">
        <v>418</v>
      </c>
      <c r="I74" s="32"/>
      <c r="J74" s="94" t="s">
        <v>106</v>
      </c>
    </row>
    <row r="75" spans="1:15" ht="34.5" customHeight="1">
      <c r="A75" s="99" t="s">
        <v>125</v>
      </c>
      <c r="B75" s="224"/>
      <c r="C75" s="224"/>
      <c r="D75" s="98" t="s">
        <v>348</v>
      </c>
      <c r="E75" s="31" t="s">
        <v>346</v>
      </c>
      <c r="F75" s="31"/>
      <c r="G75" s="71" t="s">
        <v>419</v>
      </c>
      <c r="H75" s="31" t="s">
        <v>418</v>
      </c>
      <c r="I75" s="32"/>
      <c r="J75" s="94" t="s">
        <v>106</v>
      </c>
    </row>
    <row r="76" spans="1:15" s="82" customFormat="1" ht="32.25" customHeight="1">
      <c r="A76" s="206"/>
      <c r="B76" s="211"/>
      <c r="C76" s="172"/>
      <c r="D76" s="207"/>
      <c r="E76" s="207"/>
      <c r="F76" s="207"/>
      <c r="G76" s="208"/>
      <c r="H76" s="207"/>
      <c r="I76" s="206"/>
      <c r="J76" s="209"/>
    </row>
    <row r="77" spans="1:15" s="114" customFormat="1" ht="15.75" customHeight="1">
      <c r="A77" s="205"/>
      <c r="B77" s="210"/>
      <c r="C77" s="178"/>
      <c r="D77" s="116"/>
      <c r="E77" s="117"/>
      <c r="F77" s="117"/>
      <c r="G77" s="118"/>
      <c r="H77" s="117"/>
      <c r="I77" s="119"/>
      <c r="J77" s="60"/>
    </row>
    <row r="78" spans="1:15" ht="15.75" customHeight="1">
      <c r="A78" s="99"/>
      <c r="B78" s="210"/>
      <c r="C78" s="178"/>
      <c r="D78" s="98"/>
      <c r="E78" s="31"/>
      <c r="F78" s="31"/>
      <c r="G78" s="71"/>
      <c r="H78" s="31"/>
      <c r="I78" s="32"/>
      <c r="J78" s="40"/>
    </row>
    <row r="79" spans="1:15" ht="15.75" customHeight="1">
      <c r="A79" s="99"/>
      <c r="B79" s="178"/>
      <c r="C79" s="178"/>
      <c r="D79" s="98"/>
      <c r="E79" s="31"/>
      <c r="F79" s="31"/>
      <c r="G79" s="71"/>
      <c r="H79" s="31"/>
      <c r="I79" s="32"/>
      <c r="J79" s="40"/>
    </row>
    <row r="80" spans="1:15" ht="15.75" customHeight="1">
      <c r="A80" s="99"/>
      <c r="B80" s="178"/>
      <c r="C80" s="178"/>
      <c r="D80" s="98"/>
      <c r="E80" s="31"/>
      <c r="F80" s="31"/>
      <c r="G80" s="71"/>
      <c r="H80" s="31"/>
      <c r="I80" s="32"/>
      <c r="J80" s="40"/>
    </row>
    <row r="81" spans="1:10" ht="15.75" customHeight="1">
      <c r="A81" s="99"/>
      <c r="B81" s="178"/>
      <c r="C81" s="178"/>
      <c r="D81" s="98"/>
      <c r="E81" s="31"/>
      <c r="F81" s="31"/>
      <c r="G81" s="71"/>
      <c r="H81" s="31"/>
      <c r="I81" s="32"/>
      <c r="J81" s="40"/>
    </row>
    <row r="82" spans="1:10" ht="15.75" customHeight="1">
      <c r="A82" s="99"/>
      <c r="B82" s="178"/>
      <c r="C82" s="178"/>
      <c r="D82" s="98"/>
      <c r="E82" s="31"/>
      <c r="F82" s="31"/>
      <c r="G82" s="71"/>
      <c r="H82" s="31"/>
      <c r="I82" s="32"/>
      <c r="J82" s="40"/>
    </row>
    <row r="83" spans="1:10" ht="15.75" customHeight="1">
      <c r="A83" s="99"/>
      <c r="B83" s="178"/>
      <c r="C83" s="178"/>
      <c r="D83" s="98"/>
      <c r="E83" s="31"/>
      <c r="F83" s="31"/>
      <c r="G83" s="71"/>
      <c r="H83" s="31"/>
      <c r="I83" s="32"/>
      <c r="J83" s="40"/>
    </row>
    <row r="84" spans="1:10" ht="15.75" customHeight="1">
      <c r="A84" s="99"/>
      <c r="B84" s="178"/>
      <c r="C84" s="178"/>
      <c r="D84" s="98"/>
      <c r="E84" s="31"/>
      <c r="F84" s="31"/>
      <c r="G84" s="71"/>
      <c r="H84" s="31"/>
      <c r="I84" s="32"/>
      <c r="J84" s="40"/>
    </row>
    <row r="85" spans="1:10" ht="15.75" customHeight="1">
      <c r="A85" s="99"/>
      <c r="B85" s="178"/>
      <c r="C85" s="178"/>
      <c r="D85" s="98"/>
      <c r="E85" s="31"/>
      <c r="F85" s="31"/>
      <c r="G85" s="71"/>
      <c r="H85" s="31"/>
      <c r="I85" s="32"/>
      <c r="J85" s="40"/>
    </row>
    <row r="86" spans="1:10" ht="15.75" customHeight="1">
      <c r="A86" s="99"/>
      <c r="B86" s="178"/>
      <c r="C86" s="178"/>
      <c r="D86" s="98"/>
      <c r="E86" s="31"/>
      <c r="F86" s="31"/>
      <c r="G86" s="71"/>
      <c r="H86" s="31"/>
      <c r="I86" s="32"/>
      <c r="J86" s="40"/>
    </row>
    <row r="87" spans="1:10" ht="15.75" customHeight="1">
      <c r="A87" s="99"/>
      <c r="B87" s="178"/>
      <c r="C87" s="178"/>
      <c r="D87" s="98"/>
      <c r="E87" s="31"/>
      <c r="F87" s="31"/>
      <c r="G87" s="71"/>
      <c r="H87" s="31"/>
      <c r="I87" s="74"/>
      <c r="J87" s="40"/>
    </row>
    <row r="88" spans="1:10" ht="15.75" customHeight="1">
      <c r="A88" s="99"/>
      <c r="B88" s="178"/>
      <c r="C88" s="178"/>
      <c r="D88" s="98"/>
      <c r="E88" s="31"/>
      <c r="F88" s="31"/>
      <c r="G88" s="71"/>
      <c r="H88" s="31"/>
      <c r="I88" s="32"/>
      <c r="J88" s="40"/>
    </row>
    <row r="89" spans="1:10" ht="15.75" customHeight="1">
      <c r="A89" s="99"/>
      <c r="B89" s="178"/>
      <c r="C89" s="178"/>
      <c r="D89" s="98"/>
      <c r="E89" s="31"/>
      <c r="F89" s="31"/>
      <c r="G89" s="71"/>
      <c r="H89" s="31"/>
      <c r="I89" s="32"/>
      <c r="J89" s="40"/>
    </row>
    <row r="90" spans="1:10" ht="15.75" customHeight="1">
      <c r="A90" s="99"/>
      <c r="B90" s="178"/>
      <c r="C90" s="178"/>
      <c r="D90" s="98"/>
      <c r="E90" s="31"/>
      <c r="F90" s="31"/>
      <c r="G90" s="71"/>
      <c r="H90" s="31"/>
      <c r="I90" s="32"/>
      <c r="J90" s="40"/>
    </row>
    <row r="91" spans="1:10" ht="15.75" customHeight="1">
      <c r="A91" s="99"/>
      <c r="B91" s="178"/>
      <c r="C91" s="178"/>
      <c r="D91" s="98"/>
      <c r="E91" s="31"/>
      <c r="F91" s="31"/>
      <c r="G91" s="71"/>
      <c r="H91" s="31"/>
      <c r="I91" s="32"/>
      <c r="J91" s="40"/>
    </row>
    <row r="92" spans="1:10" ht="15.75" customHeight="1">
      <c r="A92" s="99"/>
      <c r="B92" s="178"/>
      <c r="C92" s="178"/>
      <c r="D92" s="98"/>
      <c r="E92" s="31"/>
      <c r="F92" s="31"/>
      <c r="G92" s="71"/>
      <c r="H92" s="31"/>
      <c r="I92" s="32"/>
      <c r="J92" s="40"/>
    </row>
    <row r="93" spans="1:10" ht="15.75" customHeight="1">
      <c r="A93" s="99"/>
      <c r="B93" s="178"/>
      <c r="C93" s="178"/>
      <c r="D93" s="101"/>
      <c r="E93" s="31"/>
      <c r="F93" s="31"/>
      <c r="G93" s="71"/>
      <c r="H93" s="31"/>
      <c r="I93" s="32"/>
      <c r="J93" s="40"/>
    </row>
    <row r="94" spans="1:10" ht="15.75" customHeight="1">
      <c r="A94" s="99"/>
      <c r="B94" s="178"/>
      <c r="C94" s="178"/>
      <c r="D94" s="98"/>
      <c r="E94" s="31"/>
      <c r="F94" s="31"/>
      <c r="G94" s="71"/>
      <c r="H94" s="31"/>
      <c r="I94" s="32"/>
      <c r="J94" s="40"/>
    </row>
    <row r="95" spans="1:10" ht="15.75" customHeight="1">
      <c r="A95" s="99"/>
      <c r="B95" s="178"/>
      <c r="C95" s="178"/>
      <c r="D95" s="101"/>
      <c r="E95" s="31"/>
      <c r="F95" s="31"/>
      <c r="G95" s="31"/>
      <c r="H95" s="31"/>
      <c r="I95" s="32"/>
      <c r="J95" s="40"/>
    </row>
    <row r="96" spans="1:10" ht="15.75" customHeight="1">
      <c r="A96" s="99"/>
      <c r="B96" s="178"/>
      <c r="C96" s="178"/>
      <c r="D96" s="101"/>
      <c r="E96" s="31"/>
      <c r="F96" s="31"/>
      <c r="G96" s="31"/>
      <c r="H96" s="31"/>
      <c r="I96" s="32"/>
      <c r="J96" s="40"/>
    </row>
    <row r="97" spans="1:11" ht="15.75" customHeight="1">
      <c r="A97" s="99"/>
      <c r="B97" s="178"/>
      <c r="C97" s="178"/>
      <c r="D97" s="101"/>
      <c r="E97" s="31"/>
      <c r="F97" s="31"/>
      <c r="G97" s="31"/>
      <c r="H97" s="31"/>
      <c r="I97" s="32"/>
      <c r="J97" s="40"/>
    </row>
    <row r="98" spans="1:11" ht="15.75" customHeight="1">
      <c r="A98" s="99"/>
      <c r="B98" s="178"/>
      <c r="C98" s="178"/>
      <c r="D98" s="101"/>
      <c r="E98" s="31"/>
      <c r="F98" s="31"/>
      <c r="G98" s="31"/>
      <c r="H98" s="31"/>
      <c r="I98" s="32"/>
      <c r="J98" s="40"/>
    </row>
    <row r="99" spans="1:11" ht="15.75" customHeight="1">
      <c r="A99" s="99"/>
      <c r="B99" s="178"/>
      <c r="C99" s="178"/>
      <c r="D99" s="98"/>
      <c r="E99" s="31"/>
      <c r="F99" s="31"/>
      <c r="G99" s="71"/>
      <c r="H99" s="31"/>
      <c r="I99" s="32"/>
      <c r="J99" s="40"/>
    </row>
    <row r="100" spans="1:11" ht="15.75" customHeight="1">
      <c r="A100" s="99"/>
      <c r="B100" s="178"/>
      <c r="C100" s="178"/>
      <c r="D100" s="98"/>
      <c r="E100" s="31"/>
      <c r="F100" s="31"/>
      <c r="G100" s="71"/>
      <c r="H100" s="31"/>
      <c r="I100" s="40"/>
      <c r="J100" s="40"/>
    </row>
    <row r="101" spans="1:11" ht="15.75" customHeight="1">
      <c r="A101" s="99"/>
      <c r="B101" s="178"/>
      <c r="C101" s="178"/>
      <c r="D101" s="98"/>
      <c r="E101" s="31"/>
      <c r="F101" s="31"/>
      <c r="G101" s="71"/>
      <c r="H101" s="31"/>
      <c r="I101" s="40"/>
      <c r="J101" s="40"/>
    </row>
    <row r="102" spans="1:11" ht="15.75" customHeight="1">
      <c r="A102" s="99"/>
      <c r="B102" s="178"/>
      <c r="C102" s="178"/>
      <c r="D102" s="98"/>
      <c r="E102" s="31"/>
      <c r="F102" s="31"/>
      <c r="G102" s="71"/>
      <c r="H102" s="31"/>
      <c r="I102" s="40"/>
      <c r="J102" s="40"/>
    </row>
    <row r="103" spans="1:11" ht="15.75" customHeight="1">
      <c r="A103" s="99"/>
      <c r="B103" s="178"/>
      <c r="C103" s="178"/>
      <c r="D103" s="98"/>
      <c r="E103" s="31"/>
      <c r="F103" s="31"/>
      <c r="G103" s="71"/>
      <c r="H103" s="31"/>
      <c r="I103" s="40"/>
      <c r="J103" s="40"/>
    </row>
    <row r="104" spans="1:11" ht="15.75" customHeight="1">
      <c r="A104" s="99"/>
      <c r="B104" s="178"/>
      <c r="C104" s="178"/>
      <c r="D104" s="98"/>
      <c r="E104" s="31"/>
      <c r="F104" s="31"/>
      <c r="G104" s="71"/>
      <c r="H104" s="31"/>
      <c r="I104" s="40"/>
      <c r="J104" s="40"/>
    </row>
    <row r="105" spans="1:11" ht="15.75" customHeight="1">
      <c r="A105" s="99"/>
      <c r="B105" s="178"/>
      <c r="C105" s="178"/>
      <c r="D105" s="98"/>
      <c r="E105" s="31"/>
      <c r="F105" s="31"/>
      <c r="G105" s="71"/>
      <c r="H105" s="31"/>
      <c r="I105" s="40"/>
      <c r="J105" s="40"/>
    </row>
    <row r="106" spans="1:11" ht="15.75" customHeight="1">
      <c r="A106" s="99"/>
      <c r="B106" s="178"/>
      <c r="C106" s="178"/>
      <c r="D106" s="98"/>
      <c r="E106" s="31"/>
      <c r="F106" s="31"/>
      <c r="G106" s="71"/>
      <c r="H106" s="31"/>
      <c r="I106" s="40"/>
      <c r="J106" s="40"/>
    </row>
    <row r="107" spans="1:11" ht="15.75" customHeight="1">
      <c r="A107" s="99"/>
      <c r="B107" s="178"/>
      <c r="C107" s="178"/>
      <c r="D107" s="98"/>
      <c r="E107" s="31"/>
      <c r="F107" s="31"/>
      <c r="G107" s="71"/>
      <c r="H107" s="31"/>
      <c r="I107" s="40"/>
      <c r="J107" s="40"/>
    </row>
    <row r="108" spans="1:11" ht="15.75" customHeight="1">
      <c r="A108" s="99"/>
      <c r="B108" s="178"/>
      <c r="C108" s="178"/>
      <c r="D108" s="98"/>
      <c r="E108" s="31"/>
      <c r="F108" s="31"/>
      <c r="G108" s="71"/>
      <c r="H108" s="31"/>
      <c r="I108" s="40"/>
      <c r="J108" s="40"/>
    </row>
    <row r="109" spans="1:11" ht="15.75" customHeight="1">
      <c r="A109" s="99"/>
      <c r="B109" s="178"/>
      <c r="C109" s="178"/>
      <c r="D109" s="98"/>
      <c r="E109" s="31"/>
      <c r="F109" s="31"/>
      <c r="G109" s="71"/>
      <c r="H109" s="31"/>
      <c r="I109" s="40"/>
      <c r="J109" s="40"/>
      <c r="K109" s="33"/>
    </row>
    <row r="110" spans="1:11" ht="15.75" customHeight="1">
      <c r="A110" s="99"/>
      <c r="B110" s="178"/>
      <c r="C110" s="178"/>
      <c r="D110" s="98"/>
      <c r="E110" s="31"/>
      <c r="F110" s="31"/>
      <c r="G110" s="71"/>
      <c r="H110" s="31"/>
      <c r="I110" s="40"/>
      <c r="J110" s="40"/>
    </row>
    <row r="111" spans="1:11" ht="15.75" customHeight="1">
      <c r="A111" s="99"/>
      <c r="B111" s="178"/>
      <c r="C111" s="178"/>
      <c r="D111" s="98"/>
      <c r="E111" s="31"/>
      <c r="F111" s="31"/>
      <c r="G111" s="71"/>
      <c r="H111" s="31"/>
      <c r="I111" s="40"/>
      <c r="J111" s="40"/>
    </row>
    <row r="112" spans="1:11" ht="15.75" customHeight="1">
      <c r="A112" s="99"/>
      <c r="B112" s="178"/>
      <c r="C112" s="178"/>
      <c r="D112" s="98"/>
      <c r="E112" s="31"/>
      <c r="F112" s="31"/>
      <c r="G112" s="71"/>
      <c r="H112" s="31"/>
      <c r="I112" s="40"/>
      <c r="J112" s="40"/>
    </row>
    <row r="113" spans="1:11" ht="15.75" customHeight="1">
      <c r="A113" s="99"/>
      <c r="B113" s="178"/>
      <c r="C113" s="178"/>
      <c r="D113" s="98"/>
      <c r="E113" s="31"/>
      <c r="F113" s="31"/>
      <c r="G113" s="71"/>
      <c r="H113" s="31"/>
      <c r="I113" s="40"/>
      <c r="J113" s="40"/>
    </row>
    <row r="114" spans="1:11" ht="15.75" customHeight="1">
      <c r="A114" s="99"/>
      <c r="B114" s="178"/>
      <c r="C114" s="178"/>
      <c r="D114" s="98"/>
      <c r="E114" s="31"/>
      <c r="F114" s="31"/>
      <c r="G114" s="71"/>
      <c r="H114" s="31"/>
      <c r="I114" s="40"/>
      <c r="J114" s="40"/>
      <c r="K114" s="42"/>
    </row>
    <row r="115" spans="1:11" ht="15.75" customHeight="1">
      <c r="A115" s="99"/>
      <c r="B115" s="178"/>
      <c r="C115" s="178"/>
      <c r="D115" s="98"/>
      <c r="E115" s="31"/>
      <c r="F115" s="31"/>
      <c r="G115" s="73"/>
      <c r="H115" s="31"/>
      <c r="I115" s="40"/>
      <c r="J115" s="40"/>
    </row>
    <row r="116" spans="1:11" ht="15.75" customHeight="1">
      <c r="A116" s="99"/>
      <c r="B116" s="178"/>
      <c r="C116" s="178"/>
      <c r="D116" s="98"/>
      <c r="E116" s="31"/>
      <c r="F116" s="31"/>
      <c r="G116" s="71"/>
      <c r="H116" s="31"/>
      <c r="I116" s="40"/>
      <c r="J116" s="40"/>
    </row>
    <row r="117" spans="1:11" ht="15.75" customHeight="1">
      <c r="A117" s="99"/>
      <c r="B117" s="178"/>
      <c r="C117" s="178"/>
      <c r="D117" s="98"/>
      <c r="E117" s="31"/>
      <c r="F117" s="31"/>
      <c r="G117" s="73"/>
      <c r="H117" s="31"/>
      <c r="I117" s="40"/>
      <c r="J117" s="40"/>
    </row>
    <row r="118" spans="1:11" ht="15.75" customHeight="1">
      <c r="A118" s="99"/>
      <c r="B118" s="178"/>
      <c r="C118" s="178"/>
      <c r="D118" s="98"/>
      <c r="E118" s="31"/>
      <c r="F118" s="31"/>
      <c r="G118" s="71"/>
      <c r="H118" s="31"/>
      <c r="I118" s="40"/>
      <c r="J118" s="40"/>
    </row>
    <row r="119" spans="1:11" ht="15.75" customHeight="1">
      <c r="A119" s="99"/>
      <c r="B119" s="179"/>
      <c r="C119" s="178"/>
      <c r="D119" s="98"/>
      <c r="E119" s="31"/>
      <c r="F119" s="31"/>
      <c r="G119" s="71"/>
      <c r="H119" s="31"/>
      <c r="I119" s="40"/>
      <c r="J119" s="40"/>
    </row>
    <row r="120" spans="1:11" ht="15.75" customHeight="1">
      <c r="A120" s="99"/>
      <c r="B120" s="172"/>
      <c r="C120" s="178"/>
      <c r="D120" s="98"/>
      <c r="E120" s="31"/>
      <c r="F120" s="31"/>
      <c r="G120" s="31"/>
      <c r="H120" s="31"/>
      <c r="I120" s="40"/>
      <c r="J120" s="40"/>
    </row>
    <row r="121" spans="1:11" ht="15.75" customHeight="1">
      <c r="A121" s="99"/>
      <c r="B121" s="172"/>
      <c r="C121" s="178"/>
      <c r="D121" s="98"/>
      <c r="E121" s="31"/>
      <c r="F121" s="31"/>
      <c r="G121" s="31"/>
      <c r="H121" s="31"/>
      <c r="I121" s="40"/>
      <c r="J121" s="40"/>
    </row>
    <row r="122" spans="1:11" ht="15.75" customHeight="1">
      <c r="A122" s="99"/>
      <c r="B122" s="172"/>
      <c r="C122" s="178"/>
      <c r="D122" s="98"/>
      <c r="E122" s="31"/>
      <c r="F122" s="31"/>
      <c r="G122" s="31"/>
      <c r="H122" s="31"/>
      <c r="I122" s="40"/>
      <c r="J122" s="40"/>
    </row>
    <row r="123" spans="1:11" ht="15.75" customHeight="1">
      <c r="A123" s="99"/>
      <c r="B123" s="172"/>
      <c r="C123" s="178"/>
      <c r="D123" s="98"/>
      <c r="E123" s="31"/>
      <c r="F123" s="31"/>
      <c r="G123" s="34"/>
      <c r="H123" s="31"/>
      <c r="I123" s="40"/>
      <c r="J123" s="40"/>
    </row>
    <row r="124" spans="1:11" ht="15.75" customHeight="1">
      <c r="A124" s="99"/>
      <c r="B124" s="172"/>
      <c r="C124" s="178"/>
      <c r="D124" s="98"/>
      <c r="E124" s="31"/>
      <c r="F124" s="31"/>
      <c r="G124" s="34"/>
      <c r="H124" s="31"/>
      <c r="I124" s="40"/>
      <c r="J124" s="40"/>
    </row>
    <row r="125" spans="1:11" ht="15.75" customHeight="1">
      <c r="A125" s="99"/>
      <c r="B125" s="172"/>
      <c r="C125" s="178"/>
      <c r="D125" s="98"/>
      <c r="E125" s="31"/>
      <c r="F125" s="31"/>
      <c r="G125" s="31"/>
      <c r="H125" s="31"/>
      <c r="I125" s="40"/>
      <c r="J125" s="40"/>
    </row>
    <row r="126" spans="1:11" ht="15.75" customHeight="1">
      <c r="A126" s="99"/>
      <c r="B126" s="172"/>
      <c r="C126" s="178"/>
      <c r="D126" s="98"/>
      <c r="E126" s="31"/>
      <c r="F126" s="31"/>
      <c r="G126" s="31"/>
      <c r="H126" s="31"/>
      <c r="I126" s="40"/>
      <c r="J126" s="40"/>
    </row>
    <row r="127" spans="1:11" ht="15.75" customHeight="1">
      <c r="A127" s="99"/>
      <c r="B127" s="172"/>
      <c r="C127" s="178"/>
      <c r="D127" s="98"/>
      <c r="E127" s="31"/>
      <c r="F127" s="31"/>
      <c r="G127" s="31"/>
      <c r="H127" s="31"/>
      <c r="I127" s="40"/>
      <c r="J127" s="40"/>
    </row>
    <row r="128" spans="1:11" ht="15.75" customHeight="1">
      <c r="A128" s="99"/>
      <c r="B128" s="172"/>
      <c r="C128" s="178"/>
      <c r="D128" s="98"/>
      <c r="E128" s="31"/>
      <c r="F128" s="31"/>
      <c r="G128" s="31"/>
      <c r="H128" s="31"/>
      <c r="I128" s="40"/>
      <c r="J128" s="40"/>
    </row>
    <row r="129" spans="1:11" ht="15.75" customHeight="1">
      <c r="A129" s="99"/>
      <c r="B129" s="172"/>
      <c r="C129" s="178"/>
      <c r="D129" s="98"/>
      <c r="E129" s="31"/>
      <c r="F129" s="31"/>
      <c r="G129" s="71"/>
      <c r="H129" s="31"/>
      <c r="I129" s="40"/>
      <c r="J129" s="40"/>
      <c r="K129" s="41"/>
    </row>
    <row r="130" spans="1:11" ht="15.75" customHeight="1">
      <c r="A130" s="99"/>
      <c r="B130" s="172"/>
      <c r="C130" s="178"/>
      <c r="D130" s="98"/>
      <c r="E130" s="31"/>
      <c r="F130" s="31"/>
      <c r="G130" s="31"/>
      <c r="H130" s="31"/>
      <c r="I130" s="40"/>
      <c r="J130" s="40"/>
      <c r="K130" s="41"/>
    </row>
    <row r="131" spans="1:11" ht="15.75" customHeight="1">
      <c r="A131" s="99"/>
      <c r="B131" s="172"/>
      <c r="C131" s="178"/>
      <c r="D131" s="98"/>
      <c r="E131" s="31"/>
      <c r="F131" s="31"/>
      <c r="G131" s="71"/>
      <c r="H131" s="31"/>
      <c r="I131" s="32"/>
      <c r="J131" s="40"/>
      <c r="K131" s="41"/>
    </row>
    <row r="132" spans="1:11" ht="15.75" customHeight="1">
      <c r="A132" s="99"/>
      <c r="B132" s="172"/>
      <c r="C132" s="178"/>
      <c r="D132" s="98"/>
      <c r="E132" s="31"/>
      <c r="F132" s="31"/>
      <c r="G132" s="31"/>
      <c r="H132" s="31"/>
      <c r="I132" s="32"/>
      <c r="J132" s="40"/>
      <c r="K132" s="41"/>
    </row>
    <row r="133" spans="1:11" ht="15.75" customHeight="1">
      <c r="A133" s="99"/>
      <c r="B133" s="172"/>
      <c r="C133" s="178"/>
      <c r="D133" s="98"/>
      <c r="E133" s="31"/>
      <c r="F133" s="31"/>
      <c r="G133" s="71"/>
      <c r="H133" s="31"/>
      <c r="I133" s="32"/>
      <c r="J133" s="40"/>
      <c r="K133" s="41"/>
    </row>
    <row r="134" spans="1:11" ht="15.75" customHeight="1">
      <c r="A134" s="99"/>
      <c r="B134" s="172"/>
      <c r="C134" s="178"/>
      <c r="D134" s="98"/>
      <c r="E134" s="31"/>
      <c r="F134" s="31"/>
      <c r="G134" s="31"/>
      <c r="H134" s="31"/>
      <c r="I134" s="32"/>
      <c r="J134" s="40"/>
      <c r="K134" s="41"/>
    </row>
    <row r="135" spans="1:11" ht="15.75" customHeight="1">
      <c r="A135" s="99"/>
      <c r="B135" s="172"/>
      <c r="C135" s="178"/>
      <c r="D135" s="98"/>
      <c r="E135" s="31"/>
      <c r="F135" s="31"/>
      <c r="G135" s="71"/>
      <c r="H135" s="31"/>
      <c r="I135" s="70"/>
      <c r="J135" s="40"/>
      <c r="K135" s="41"/>
    </row>
    <row r="136" spans="1:11" ht="15.75" customHeight="1">
      <c r="A136" s="99"/>
      <c r="B136" s="172"/>
      <c r="C136" s="178"/>
      <c r="D136" s="98"/>
      <c r="E136" s="31"/>
      <c r="F136" s="31"/>
      <c r="G136" s="31"/>
      <c r="H136" s="31"/>
      <c r="I136" s="32"/>
      <c r="J136" s="40"/>
      <c r="K136" s="41"/>
    </row>
    <row r="137" spans="1:11" ht="15.75" customHeight="1">
      <c r="A137" s="99"/>
      <c r="B137" s="172"/>
      <c r="C137" s="178"/>
      <c r="D137" s="98"/>
      <c r="E137" s="31"/>
      <c r="F137" s="31"/>
      <c r="G137" s="71"/>
      <c r="H137" s="31"/>
      <c r="I137" s="32"/>
      <c r="J137" s="40"/>
      <c r="K137" s="41"/>
    </row>
    <row r="138" spans="1:11" ht="15.75" customHeight="1">
      <c r="A138" s="99"/>
      <c r="B138" s="172"/>
      <c r="C138" s="178"/>
      <c r="D138" s="98"/>
      <c r="E138" s="31"/>
      <c r="F138" s="31"/>
      <c r="G138" s="31"/>
      <c r="H138" s="31"/>
      <c r="I138" s="32"/>
      <c r="J138" s="40"/>
      <c r="K138" s="41"/>
    </row>
    <row r="139" spans="1:11" ht="15.75" customHeight="1">
      <c r="A139" s="99"/>
      <c r="B139" s="172"/>
      <c r="C139" s="178"/>
      <c r="D139" s="101"/>
      <c r="E139" s="31"/>
      <c r="F139" s="31"/>
      <c r="G139" s="71"/>
      <c r="H139" s="31"/>
      <c r="I139" s="32"/>
      <c r="J139" s="40"/>
      <c r="K139" s="41"/>
    </row>
    <row r="140" spans="1:11" ht="15.75" customHeight="1">
      <c r="A140" s="99"/>
      <c r="B140" s="172"/>
      <c r="C140" s="178"/>
      <c r="D140" s="101"/>
      <c r="E140" s="31"/>
      <c r="F140" s="31"/>
      <c r="G140" s="31"/>
      <c r="H140" s="31"/>
      <c r="I140" s="32"/>
      <c r="J140" s="40"/>
      <c r="K140" s="41"/>
    </row>
    <row r="141" spans="1:11" ht="15.75" customHeight="1">
      <c r="A141" s="99"/>
      <c r="B141" s="172"/>
      <c r="C141" s="178"/>
      <c r="D141" s="101"/>
      <c r="E141" s="31"/>
      <c r="F141" s="31"/>
      <c r="G141" s="71"/>
      <c r="H141" s="31"/>
      <c r="I141" s="32"/>
      <c r="J141" s="40"/>
      <c r="K141" s="41"/>
    </row>
    <row r="142" spans="1:11" ht="15.75" customHeight="1">
      <c r="A142" s="99"/>
      <c r="B142" s="172"/>
      <c r="C142" s="179"/>
      <c r="D142" s="98"/>
      <c r="E142" s="71"/>
      <c r="F142" s="31"/>
      <c r="G142" s="31"/>
      <c r="H142" s="31"/>
      <c r="I142" s="32"/>
      <c r="J142" s="40"/>
      <c r="K142" s="41"/>
    </row>
    <row r="143" spans="1:11" ht="15.75" customHeight="1">
      <c r="A143" s="99"/>
      <c r="B143" s="172"/>
      <c r="C143" s="120"/>
      <c r="D143" s="98"/>
      <c r="E143" s="71"/>
      <c r="F143" s="31"/>
      <c r="G143" s="31"/>
      <c r="H143" s="31"/>
      <c r="I143" s="32"/>
      <c r="J143" s="40"/>
      <c r="K143" s="41"/>
    </row>
    <row r="144" spans="1:11" ht="15.75" customHeight="1">
      <c r="A144" s="99"/>
      <c r="B144" s="172"/>
      <c r="C144" s="120"/>
      <c r="D144" s="98"/>
      <c r="E144" s="71"/>
      <c r="F144" s="31"/>
      <c r="G144" s="31"/>
      <c r="H144" s="31"/>
      <c r="I144" s="32"/>
      <c r="J144" s="40"/>
      <c r="K144" s="173"/>
    </row>
    <row r="145" spans="1:11" ht="15.75" customHeight="1">
      <c r="A145" s="99"/>
      <c r="B145" s="172"/>
      <c r="C145" s="120"/>
      <c r="D145" s="98"/>
      <c r="E145" s="71"/>
      <c r="F145" s="31"/>
      <c r="G145" s="31"/>
      <c r="H145" s="31"/>
      <c r="I145" s="32"/>
      <c r="J145" s="40"/>
      <c r="K145" s="174"/>
    </row>
    <row r="146" spans="1:11" ht="15.75" customHeight="1">
      <c r="A146" s="99"/>
      <c r="B146" s="172"/>
      <c r="C146" s="120"/>
      <c r="D146" s="98"/>
      <c r="E146" s="71"/>
      <c r="F146" s="31"/>
      <c r="G146" s="31"/>
      <c r="H146" s="31"/>
      <c r="I146" s="32"/>
      <c r="J146" s="40"/>
      <c r="K146" s="174"/>
    </row>
    <row r="147" spans="1:11" ht="15.75" customHeight="1">
      <c r="A147" s="99"/>
      <c r="B147" s="172"/>
      <c r="C147" s="120"/>
      <c r="D147" s="98"/>
      <c r="E147" s="71"/>
      <c r="F147" s="31"/>
      <c r="G147" s="31"/>
      <c r="H147" s="31"/>
      <c r="I147" s="32"/>
      <c r="J147" s="40"/>
      <c r="K147" s="174"/>
    </row>
    <row r="148" spans="1:11" ht="15.75" customHeight="1">
      <c r="A148" s="99"/>
      <c r="B148" s="172"/>
      <c r="C148" s="120"/>
      <c r="D148" s="98"/>
      <c r="E148" s="71"/>
      <c r="F148" s="31"/>
      <c r="G148" s="31"/>
      <c r="H148" s="31"/>
      <c r="I148" s="32"/>
      <c r="J148" s="40"/>
      <c r="K148" s="174"/>
    </row>
    <row r="149" spans="1:11" ht="15.75" customHeight="1">
      <c r="A149" s="99"/>
      <c r="B149" s="172"/>
      <c r="C149" s="120"/>
      <c r="D149" s="98"/>
      <c r="E149" s="71"/>
      <c r="F149" s="31"/>
      <c r="G149" s="31"/>
      <c r="H149" s="31"/>
      <c r="I149" s="32"/>
      <c r="J149" s="40"/>
      <c r="K149" s="174"/>
    </row>
    <row r="150" spans="1:11" ht="15.75" customHeight="1">
      <c r="A150" s="99"/>
      <c r="B150" s="172"/>
      <c r="C150" s="120"/>
      <c r="D150" s="98"/>
      <c r="E150" s="71"/>
      <c r="F150" s="31"/>
      <c r="G150" s="31"/>
      <c r="H150" s="31"/>
      <c r="I150" s="32"/>
      <c r="J150" s="40"/>
      <c r="K150" s="174"/>
    </row>
    <row r="151" spans="1:11" ht="15.75" customHeight="1">
      <c r="A151" s="99"/>
      <c r="B151" s="172"/>
      <c r="C151" s="120"/>
      <c r="D151" s="98"/>
      <c r="E151" s="71"/>
      <c r="F151" s="31"/>
      <c r="G151" s="31"/>
      <c r="H151" s="31"/>
      <c r="I151" s="32"/>
      <c r="J151" s="40"/>
      <c r="K151" s="175"/>
    </row>
    <row r="152" spans="1:11" ht="15.75" customHeight="1">
      <c r="A152" s="99"/>
      <c r="B152" s="172"/>
      <c r="C152" s="120"/>
      <c r="D152" s="98"/>
      <c r="E152" s="72"/>
      <c r="F152" s="31"/>
      <c r="G152" s="31"/>
      <c r="H152" s="31"/>
      <c r="I152" s="32"/>
      <c r="J152" s="40"/>
      <c r="K152" s="41"/>
    </row>
    <row r="154" spans="1:11" ht="15.75" customHeight="1">
      <c r="A154" s="99"/>
      <c r="B154" s="172"/>
      <c r="C154" s="120"/>
      <c r="D154" s="98"/>
      <c r="E154" s="71"/>
      <c r="F154" s="31"/>
      <c r="G154" s="31"/>
      <c r="H154" s="31"/>
      <c r="I154" s="32"/>
      <c r="J154" s="40"/>
      <c r="K154" s="41"/>
    </row>
    <row r="155" spans="1:11" ht="15.75" customHeight="1">
      <c r="A155" s="100"/>
      <c r="B155" s="172"/>
      <c r="C155" s="121"/>
      <c r="D155" s="98"/>
      <c r="E155" s="71"/>
      <c r="F155" s="31"/>
      <c r="G155" s="31"/>
      <c r="H155" s="31"/>
      <c r="I155" s="45"/>
      <c r="J155" s="40"/>
      <c r="K155" s="41"/>
    </row>
    <row r="156" spans="1:11" ht="15.75" customHeight="1">
      <c r="A156" s="100"/>
      <c r="B156" s="172"/>
      <c r="C156" s="121"/>
      <c r="D156" s="98"/>
      <c r="E156" s="71"/>
      <c r="F156" s="31"/>
      <c r="G156" s="31"/>
      <c r="H156" s="31"/>
      <c r="I156" s="45"/>
      <c r="J156" s="40"/>
      <c r="K156" s="41"/>
    </row>
    <row r="157" spans="1:11" ht="15.75" customHeight="1">
      <c r="A157" s="100"/>
      <c r="B157" s="172"/>
      <c r="C157" s="122"/>
      <c r="D157" s="98"/>
      <c r="E157" s="71"/>
      <c r="F157" s="31"/>
      <c r="G157" s="31"/>
      <c r="H157" s="31"/>
      <c r="I157" s="45"/>
      <c r="J157" s="40"/>
      <c r="K157" s="41"/>
    </row>
    <row r="158" spans="1:11" ht="15.75" customHeight="1">
      <c r="A158" s="100"/>
      <c r="B158" s="172"/>
      <c r="C158" s="122"/>
      <c r="D158" s="98"/>
      <c r="E158" s="71"/>
      <c r="F158" s="31"/>
      <c r="G158" s="31"/>
      <c r="H158" s="31"/>
      <c r="I158" s="45"/>
      <c r="J158" s="40"/>
      <c r="K158" s="41"/>
    </row>
    <row r="159" spans="1:11" ht="15.75" customHeight="1">
      <c r="A159" s="100"/>
      <c r="B159" s="172"/>
      <c r="C159" s="123"/>
      <c r="D159" s="98"/>
      <c r="E159" s="71"/>
      <c r="F159" s="31"/>
      <c r="G159" s="31"/>
      <c r="H159" s="31"/>
      <c r="I159" s="45"/>
      <c r="J159" s="40"/>
      <c r="K159" s="41"/>
    </row>
    <row r="160" spans="1:11" ht="15.75" customHeight="1">
      <c r="A160" s="100"/>
      <c r="B160" s="172"/>
      <c r="C160" s="123"/>
      <c r="D160" s="98"/>
      <c r="E160" s="72"/>
      <c r="F160" s="31"/>
      <c r="G160" s="31"/>
      <c r="H160" s="31"/>
      <c r="I160" s="45"/>
      <c r="J160" s="40"/>
      <c r="K160" s="41"/>
    </row>
    <row r="161" spans="1:11" ht="15.75" customHeight="1">
      <c r="A161" s="100"/>
      <c r="B161" s="172"/>
      <c r="C161" s="123"/>
      <c r="D161" s="98"/>
      <c r="E161" s="71"/>
      <c r="F161" s="31"/>
      <c r="G161" s="31"/>
      <c r="H161" s="31"/>
      <c r="I161" s="45"/>
      <c r="J161" s="40"/>
      <c r="K161" s="41"/>
    </row>
    <row r="162" spans="1:11" ht="15.75" customHeight="1">
      <c r="A162" s="100"/>
      <c r="B162" s="172"/>
      <c r="C162" s="123"/>
      <c r="D162" s="98"/>
      <c r="E162" s="71"/>
      <c r="F162" s="31"/>
      <c r="G162" s="31"/>
      <c r="H162" s="31"/>
      <c r="I162" s="45"/>
      <c r="J162" s="40"/>
      <c r="K162" s="41"/>
    </row>
    <row r="163" spans="1:11" ht="15.75" customHeight="1">
      <c r="A163" s="100"/>
      <c r="B163" s="172"/>
      <c r="C163" s="123"/>
      <c r="D163" s="98"/>
      <c r="E163" s="71"/>
      <c r="F163" s="31"/>
      <c r="G163" s="31"/>
      <c r="H163" s="31"/>
      <c r="I163" s="45"/>
      <c r="J163" s="40"/>
      <c r="K163" s="41"/>
    </row>
    <row r="164" spans="1:11" ht="15.75" customHeight="1">
      <c r="A164" s="100"/>
      <c r="B164" s="172"/>
      <c r="C164" s="124"/>
      <c r="D164" s="98"/>
      <c r="E164" s="71"/>
      <c r="F164" s="31"/>
      <c r="G164" s="31"/>
      <c r="H164" s="31"/>
      <c r="I164" s="45"/>
      <c r="J164" s="40"/>
      <c r="K164" s="41"/>
    </row>
    <row r="165" spans="1:11" ht="15.75" customHeight="1">
      <c r="A165" s="100"/>
      <c r="B165" s="172"/>
      <c r="C165" s="124"/>
      <c r="D165" s="98"/>
      <c r="E165" s="71"/>
      <c r="F165" s="31"/>
      <c r="G165" s="31"/>
      <c r="H165" s="31"/>
      <c r="I165" s="45"/>
      <c r="J165" s="40"/>
      <c r="K165" s="46"/>
    </row>
    <row r="166" spans="1:11" ht="15.75" customHeight="1">
      <c r="A166" s="100"/>
      <c r="B166" s="172"/>
      <c r="C166" s="124"/>
      <c r="D166" s="98"/>
      <c r="E166" s="72"/>
      <c r="F166" s="31"/>
      <c r="G166" s="31"/>
      <c r="H166" s="31"/>
      <c r="I166" s="45"/>
      <c r="J166" s="40"/>
      <c r="K166" s="41"/>
    </row>
    <row r="167" spans="1:11" ht="15.75" customHeight="1">
      <c r="A167" s="100"/>
      <c r="B167" s="172"/>
      <c r="C167" s="124"/>
      <c r="D167" s="98"/>
      <c r="E167" s="71"/>
      <c r="F167" s="31"/>
      <c r="G167" s="31"/>
      <c r="H167" s="31"/>
      <c r="I167" s="45"/>
      <c r="J167" s="40"/>
      <c r="K167" s="41"/>
    </row>
    <row r="168" spans="1:11" ht="15.75" customHeight="1">
      <c r="A168" s="100"/>
      <c r="B168" s="172"/>
      <c r="C168" s="124"/>
      <c r="D168" s="98"/>
      <c r="E168" s="72"/>
      <c r="F168" s="31"/>
      <c r="G168" s="31"/>
      <c r="H168" s="31"/>
      <c r="I168" s="45"/>
      <c r="J168" s="40"/>
      <c r="K168" s="41"/>
    </row>
    <row r="169" spans="1:11" ht="15.75" customHeight="1">
      <c r="A169" s="100"/>
      <c r="B169" s="172"/>
      <c r="C169" s="124"/>
      <c r="D169" s="98"/>
      <c r="E169" s="71"/>
      <c r="F169" s="31"/>
      <c r="G169" s="31"/>
      <c r="H169" s="31"/>
      <c r="I169" s="45"/>
      <c r="J169" s="40"/>
      <c r="K169" s="41"/>
    </row>
    <row r="170" spans="1:11" ht="15.75" customHeight="1">
      <c r="A170" s="100"/>
      <c r="B170" s="172"/>
      <c r="C170" s="124"/>
      <c r="D170" s="98"/>
      <c r="E170" s="71"/>
      <c r="F170" s="31"/>
      <c r="G170" s="31"/>
      <c r="H170" s="31"/>
      <c r="I170" s="45"/>
      <c r="J170" s="40"/>
      <c r="K170" s="41"/>
    </row>
    <row r="171" spans="1:11" ht="15.75" customHeight="1">
      <c r="A171" s="100"/>
      <c r="B171" s="172"/>
      <c r="C171" s="124"/>
      <c r="D171" s="98"/>
      <c r="E171" s="71"/>
      <c r="F171" s="31"/>
      <c r="G171" s="31"/>
      <c r="H171" s="31"/>
      <c r="I171" s="45"/>
      <c r="J171" s="40"/>
      <c r="K171" s="46"/>
    </row>
    <row r="172" spans="1:11" ht="15.75" customHeight="1">
      <c r="A172" s="100"/>
      <c r="B172" s="172"/>
      <c r="C172" s="124"/>
      <c r="D172" s="98"/>
      <c r="E172" s="71"/>
      <c r="F172" s="31"/>
      <c r="G172" s="31"/>
      <c r="H172" s="31"/>
      <c r="I172" s="45"/>
      <c r="J172" s="40"/>
      <c r="K172" s="46"/>
    </row>
    <row r="173" spans="1:11" ht="15.75" customHeight="1">
      <c r="A173" s="100"/>
      <c r="B173" s="172"/>
      <c r="C173" s="124"/>
      <c r="D173" s="98"/>
      <c r="E173" s="71"/>
      <c r="F173" s="31"/>
      <c r="G173" s="31"/>
      <c r="H173" s="31"/>
      <c r="I173" s="45"/>
      <c r="J173" s="40"/>
      <c r="K173" s="46"/>
    </row>
    <row r="174" spans="1:11" ht="15.75" customHeight="1">
      <c r="A174" s="100"/>
      <c r="B174" s="172"/>
      <c r="C174" s="124"/>
      <c r="D174" s="98"/>
      <c r="E174" s="72"/>
      <c r="F174" s="31"/>
      <c r="G174" s="31"/>
      <c r="H174" s="31"/>
      <c r="I174" s="45"/>
      <c r="J174" s="40"/>
      <c r="K174" s="46"/>
    </row>
    <row r="175" spans="1:11" ht="15.75" customHeight="1">
      <c r="A175" s="100"/>
      <c r="B175" s="172"/>
      <c r="C175" s="124"/>
      <c r="D175" s="98"/>
      <c r="E175" s="71"/>
      <c r="F175" s="31"/>
      <c r="G175" s="31"/>
      <c r="H175" s="31"/>
      <c r="I175" s="45"/>
      <c r="J175" s="40"/>
      <c r="K175" s="46"/>
    </row>
    <row r="176" spans="1:11" ht="15.75" customHeight="1">
      <c r="A176" s="100"/>
      <c r="B176" s="172"/>
      <c r="C176" s="124"/>
      <c r="D176" s="98"/>
      <c r="E176" s="71"/>
      <c r="F176" s="31"/>
      <c r="G176" s="31"/>
      <c r="H176" s="31"/>
      <c r="I176" s="45"/>
      <c r="J176" s="40"/>
      <c r="K176" s="41"/>
    </row>
    <row r="177" spans="1:11" ht="15.75" customHeight="1">
      <c r="A177" s="100"/>
      <c r="B177" s="172"/>
      <c r="C177" s="124"/>
      <c r="D177" s="98"/>
      <c r="E177" s="71"/>
      <c r="F177" s="31"/>
      <c r="G177" s="31"/>
      <c r="H177" s="31"/>
      <c r="I177" s="45"/>
      <c r="J177" s="40"/>
      <c r="K177" s="41"/>
    </row>
    <row r="178" spans="1:11" ht="15.75" customHeight="1">
      <c r="A178" s="100"/>
      <c r="B178" s="172"/>
      <c r="C178" s="124"/>
      <c r="D178" s="98"/>
      <c r="E178" s="71"/>
      <c r="F178" s="31"/>
      <c r="G178" s="31"/>
      <c r="H178" s="31"/>
      <c r="I178" s="45"/>
      <c r="J178" s="40"/>
      <c r="K178" s="41"/>
    </row>
    <row r="179" spans="1:11" ht="15.75" customHeight="1">
      <c r="A179" s="100"/>
      <c r="B179" s="172"/>
      <c r="C179" s="124"/>
      <c r="D179" s="98"/>
      <c r="E179" s="71"/>
      <c r="F179" s="31"/>
      <c r="G179" s="31"/>
      <c r="H179" s="31"/>
      <c r="I179" s="45"/>
      <c r="J179" s="40"/>
      <c r="K179" s="46"/>
    </row>
    <row r="180" spans="1:11" ht="15.75" customHeight="1">
      <c r="A180" s="100"/>
      <c r="B180" s="172"/>
      <c r="C180" s="125"/>
      <c r="D180" s="98"/>
      <c r="E180" s="71"/>
      <c r="F180" s="31"/>
      <c r="G180" s="31"/>
      <c r="H180" s="31"/>
      <c r="I180" s="45"/>
      <c r="J180" s="40"/>
      <c r="K180" s="46"/>
    </row>
    <row r="181" spans="1:11" ht="15.75" customHeight="1">
      <c r="A181" s="100"/>
      <c r="B181" s="172"/>
      <c r="C181" s="126"/>
      <c r="D181" s="98"/>
      <c r="E181" s="71"/>
      <c r="F181" s="31"/>
      <c r="G181" s="31"/>
      <c r="H181" s="31"/>
      <c r="I181" s="45"/>
      <c r="J181" s="40"/>
      <c r="K181" s="41"/>
    </row>
    <row r="182" spans="1:11" ht="15.75" customHeight="1">
      <c r="A182" s="100"/>
      <c r="B182" s="172"/>
      <c r="C182" s="126"/>
      <c r="D182" s="98"/>
      <c r="E182" s="71"/>
      <c r="F182" s="31"/>
      <c r="G182" s="31"/>
      <c r="H182" s="31"/>
      <c r="I182" s="45"/>
      <c r="J182" s="40"/>
      <c r="K182" s="41"/>
    </row>
    <row r="183" spans="1:11" ht="15.75" customHeight="1">
      <c r="A183" s="100"/>
      <c r="B183" s="172"/>
      <c r="C183" s="126"/>
      <c r="D183" s="98"/>
      <c r="E183" s="71"/>
      <c r="F183" s="31"/>
      <c r="G183" s="31"/>
      <c r="H183" s="31"/>
      <c r="I183" s="45"/>
      <c r="J183" s="40"/>
      <c r="K183" s="41"/>
    </row>
    <row r="184" spans="1:11" ht="15.75" customHeight="1">
      <c r="A184" s="100"/>
      <c r="B184" s="172"/>
      <c r="C184" s="125"/>
      <c r="D184" s="98"/>
      <c r="E184" s="71"/>
      <c r="F184" s="31"/>
      <c r="G184" s="31"/>
      <c r="H184" s="31"/>
      <c r="I184" s="48"/>
      <c r="J184" s="40"/>
      <c r="K184" s="41"/>
    </row>
    <row r="185" spans="1:11" ht="15.75" customHeight="1">
      <c r="A185" s="100"/>
      <c r="B185" s="172"/>
      <c r="C185" s="126"/>
      <c r="D185" s="98"/>
      <c r="E185" s="71"/>
      <c r="F185" s="31"/>
      <c r="G185" s="31"/>
      <c r="H185" s="31"/>
      <c r="I185" s="49"/>
      <c r="J185" s="40"/>
      <c r="K185" s="41"/>
    </row>
    <row r="186" spans="1:11" ht="15.75" customHeight="1">
      <c r="A186" s="100"/>
      <c r="B186" s="172"/>
      <c r="C186" s="126"/>
      <c r="D186" s="98"/>
      <c r="E186" s="71"/>
      <c r="F186" s="31"/>
      <c r="G186" s="31"/>
      <c r="H186" s="31"/>
      <c r="I186" s="49"/>
      <c r="J186" s="40"/>
      <c r="K186" s="41"/>
    </row>
    <row r="187" spans="1:11" ht="15.75" customHeight="1">
      <c r="A187" s="100"/>
      <c r="B187" s="172"/>
      <c r="C187" s="126"/>
      <c r="D187" s="98"/>
      <c r="E187" s="71"/>
      <c r="F187" s="31"/>
      <c r="G187" s="31"/>
      <c r="H187" s="31"/>
      <c r="I187" s="49"/>
      <c r="J187" s="40"/>
      <c r="K187" s="41"/>
    </row>
    <row r="188" spans="1:11" ht="19.5" customHeight="1">
      <c r="A188" s="100"/>
      <c r="B188" s="172"/>
      <c r="C188" s="126"/>
      <c r="D188" s="98"/>
      <c r="E188" s="71"/>
      <c r="F188" s="31"/>
      <c r="G188" s="31"/>
      <c r="H188" s="31"/>
      <c r="I188" s="48"/>
      <c r="J188" s="40"/>
      <c r="K188" s="41"/>
    </row>
    <row r="189" spans="1:11" ht="15.75" customHeight="1">
      <c r="A189" s="100"/>
      <c r="B189" s="172"/>
      <c r="C189" s="125"/>
      <c r="D189" s="98"/>
      <c r="E189" s="71"/>
      <c r="F189" s="31"/>
      <c r="G189" s="31"/>
      <c r="H189" s="31"/>
      <c r="I189" s="49"/>
      <c r="J189" s="40"/>
      <c r="K189" s="41"/>
    </row>
    <row r="190" spans="1:11" ht="15.75" customHeight="1">
      <c r="A190" s="100"/>
      <c r="B190" s="172"/>
      <c r="C190" s="124"/>
      <c r="D190" s="98"/>
      <c r="E190" s="71"/>
      <c r="F190" s="31"/>
      <c r="G190" s="31"/>
      <c r="H190" s="31"/>
      <c r="I190" s="45"/>
      <c r="J190" s="40"/>
      <c r="K190" s="41"/>
    </row>
    <row r="191" spans="1:11" ht="15.75" customHeight="1">
      <c r="A191" s="100"/>
      <c r="B191" s="172"/>
      <c r="C191" s="124"/>
      <c r="D191" s="98"/>
      <c r="E191" s="71"/>
      <c r="F191" s="31"/>
      <c r="G191" s="31"/>
      <c r="H191" s="31"/>
      <c r="I191" s="45"/>
      <c r="J191" s="40"/>
      <c r="K191" s="41"/>
    </row>
    <row r="192" spans="1:11" ht="15.75" customHeight="1">
      <c r="A192" s="100"/>
      <c r="B192" s="172"/>
      <c r="C192" s="124"/>
      <c r="D192" s="98"/>
      <c r="E192" s="71"/>
      <c r="F192" s="31"/>
      <c r="G192" s="31"/>
      <c r="H192" s="31"/>
      <c r="I192" s="45"/>
      <c r="J192" s="40"/>
      <c r="K192" s="76"/>
    </row>
    <row r="193" spans="1:11" ht="15.75" customHeight="1">
      <c r="A193" s="100"/>
      <c r="B193" s="172"/>
      <c r="C193" s="124"/>
      <c r="D193" s="98"/>
      <c r="E193" s="71"/>
      <c r="F193" s="31"/>
      <c r="G193" s="31"/>
      <c r="H193" s="31"/>
      <c r="I193" s="45"/>
      <c r="J193" s="40"/>
      <c r="K193" s="76"/>
    </row>
    <row r="194" spans="1:11" ht="15.75" customHeight="1">
      <c r="A194" s="100"/>
      <c r="B194" s="172"/>
      <c r="C194" s="124"/>
      <c r="D194" s="98"/>
      <c r="E194" s="71"/>
      <c r="F194" s="31"/>
      <c r="G194" s="31"/>
      <c r="H194" s="31"/>
      <c r="I194" s="45"/>
      <c r="J194" s="40"/>
      <c r="K194" s="76"/>
    </row>
    <row r="195" spans="1:11" ht="15.75" customHeight="1">
      <c r="A195" s="100"/>
      <c r="B195" s="172"/>
      <c r="C195" s="124"/>
      <c r="D195" s="98"/>
      <c r="E195" s="71"/>
      <c r="F195" s="31"/>
      <c r="G195" s="31"/>
      <c r="H195" s="31"/>
      <c r="I195" s="45"/>
      <c r="J195" s="40"/>
      <c r="K195" s="76"/>
    </row>
    <row r="196" spans="1:11" ht="15.75" customHeight="1">
      <c r="A196" s="100"/>
      <c r="B196" s="172"/>
      <c r="C196" s="124"/>
      <c r="D196" s="98"/>
      <c r="E196" s="72"/>
      <c r="F196" s="31"/>
      <c r="G196" s="31"/>
      <c r="H196" s="31"/>
      <c r="I196" s="50"/>
      <c r="J196" s="40"/>
      <c r="K196" s="76"/>
    </row>
    <row r="197" spans="1:11" ht="15.75" customHeight="1">
      <c r="A197" s="100"/>
      <c r="B197" s="172"/>
      <c r="C197" s="124"/>
      <c r="D197" s="98"/>
      <c r="E197" s="71"/>
      <c r="F197" s="31"/>
      <c r="G197" s="31"/>
      <c r="H197" s="31"/>
      <c r="I197" s="45"/>
      <c r="J197" s="40"/>
      <c r="K197" s="76"/>
    </row>
    <row r="198" spans="1:11" ht="15.75" customHeight="1">
      <c r="A198" s="100"/>
      <c r="B198" s="172"/>
      <c r="C198" s="123"/>
      <c r="D198" s="98"/>
      <c r="E198" s="71"/>
      <c r="F198" s="31"/>
      <c r="G198" s="31"/>
      <c r="H198" s="31"/>
      <c r="I198" s="45"/>
      <c r="J198" s="40"/>
      <c r="K198" s="76"/>
    </row>
    <row r="199" spans="1:11" ht="15" customHeight="1">
      <c r="A199" s="100"/>
      <c r="B199" s="172"/>
      <c r="C199" s="124"/>
      <c r="D199" s="98"/>
      <c r="E199" s="71"/>
      <c r="F199" s="31"/>
      <c r="G199" s="31"/>
      <c r="H199" s="31"/>
      <c r="I199" s="46"/>
      <c r="J199" s="40"/>
      <c r="K199" s="76"/>
    </row>
    <row r="200" spans="1:11" ht="15.75" customHeight="1">
      <c r="A200" s="100"/>
      <c r="B200" s="172"/>
      <c r="C200" s="124"/>
      <c r="D200" s="98"/>
      <c r="E200" s="71"/>
      <c r="F200" s="31"/>
      <c r="G200" s="31"/>
      <c r="H200" s="31"/>
      <c r="I200" s="44"/>
      <c r="J200" s="40"/>
      <c r="K200" s="76"/>
    </row>
    <row r="201" spans="1:11" ht="15.75" customHeight="1">
      <c r="A201" s="100"/>
      <c r="B201" s="172"/>
      <c r="C201" s="124"/>
      <c r="D201" s="98"/>
      <c r="E201" s="71"/>
      <c r="F201" s="31"/>
      <c r="G201" s="31"/>
      <c r="H201" s="31"/>
      <c r="I201" s="45"/>
      <c r="J201" s="40"/>
      <c r="K201" s="76"/>
    </row>
    <row r="202" spans="1:11" ht="15.75" customHeight="1">
      <c r="A202" s="100"/>
      <c r="B202" s="172"/>
      <c r="C202" s="124"/>
      <c r="D202" s="98"/>
      <c r="E202" s="71"/>
      <c r="F202" s="31"/>
      <c r="G202" s="31"/>
      <c r="H202" s="31"/>
      <c r="I202" s="44"/>
      <c r="J202" s="40"/>
      <c r="K202" s="76"/>
    </row>
    <row r="203" spans="1:11" ht="15.75" customHeight="1">
      <c r="A203" s="100"/>
      <c r="B203" s="172"/>
      <c r="C203" s="124"/>
      <c r="D203" s="98"/>
      <c r="E203" s="71"/>
      <c r="F203" s="31"/>
      <c r="G203" s="31"/>
      <c r="H203" s="31"/>
      <c r="I203" s="51"/>
      <c r="J203" s="40"/>
      <c r="K203" s="76"/>
    </row>
    <row r="204" spans="1:11" ht="15.75" customHeight="1">
      <c r="A204" s="100"/>
      <c r="B204" s="172"/>
      <c r="C204" s="124"/>
      <c r="D204" s="98"/>
      <c r="E204" s="71"/>
      <c r="F204" s="31"/>
      <c r="G204" s="31"/>
      <c r="H204" s="31"/>
      <c r="I204" s="51"/>
      <c r="J204" s="40"/>
      <c r="K204" s="76"/>
    </row>
    <row r="205" spans="1:11" ht="15.75" customHeight="1">
      <c r="A205" s="100"/>
      <c r="B205" s="172"/>
      <c r="C205" s="124"/>
      <c r="D205" s="98"/>
      <c r="E205" s="71"/>
      <c r="F205" s="31"/>
      <c r="G205" s="31"/>
      <c r="H205" s="31"/>
      <c r="I205" s="51"/>
      <c r="J205" s="40"/>
      <c r="K205" s="76"/>
    </row>
    <row r="206" spans="1:11" ht="15.75" customHeight="1">
      <c r="A206" s="100"/>
      <c r="B206" s="172"/>
      <c r="C206" s="124"/>
      <c r="D206" s="98"/>
      <c r="E206" s="71"/>
      <c r="F206" s="31"/>
      <c r="G206" s="31"/>
      <c r="H206" s="31"/>
      <c r="I206" s="52"/>
      <c r="J206" s="40"/>
      <c r="K206" s="76"/>
    </row>
    <row r="207" spans="1:11" ht="15.75" customHeight="1">
      <c r="A207" s="100"/>
      <c r="B207" s="172"/>
      <c r="C207" s="124"/>
      <c r="D207" s="98"/>
      <c r="E207" s="71"/>
      <c r="F207" s="31"/>
      <c r="G207" s="31"/>
      <c r="H207" s="31"/>
      <c r="I207" s="167"/>
      <c r="J207" s="170"/>
      <c r="K207" s="76"/>
    </row>
    <row r="208" spans="1:11" ht="15.75" customHeight="1">
      <c r="A208" s="100"/>
      <c r="B208" s="172"/>
      <c r="C208" s="124"/>
      <c r="D208" s="98"/>
      <c r="E208" s="71"/>
      <c r="F208" s="31"/>
      <c r="G208" s="31"/>
      <c r="H208" s="31"/>
      <c r="I208" s="168"/>
      <c r="J208" s="171"/>
      <c r="K208" s="76"/>
    </row>
    <row r="209" spans="1:11" ht="15.75" customHeight="1">
      <c r="A209" s="100"/>
      <c r="B209" s="172"/>
      <c r="C209" s="124"/>
      <c r="D209" s="98"/>
      <c r="E209" s="71"/>
      <c r="F209" s="31"/>
      <c r="G209" s="31"/>
      <c r="H209" s="31"/>
      <c r="I209" s="169"/>
      <c r="J209" s="54"/>
      <c r="K209" s="76"/>
    </row>
    <row r="210" spans="1:11" ht="15.75" customHeight="1">
      <c r="A210" s="100"/>
      <c r="B210" s="172"/>
      <c r="C210" s="124"/>
      <c r="D210" s="98"/>
      <c r="E210" s="71"/>
      <c r="F210" s="31"/>
      <c r="G210" s="31"/>
      <c r="H210" s="31"/>
      <c r="I210" s="53"/>
      <c r="J210" s="47"/>
      <c r="K210" s="76"/>
    </row>
    <row r="211" spans="1:11" ht="15.75" customHeight="1">
      <c r="A211" s="100"/>
      <c r="B211" s="172"/>
      <c r="C211" s="124"/>
      <c r="D211" s="98"/>
      <c r="E211" s="71"/>
      <c r="F211" s="31"/>
      <c r="G211" s="31"/>
      <c r="H211" s="31"/>
      <c r="I211" s="169"/>
      <c r="J211" s="54"/>
      <c r="K211" s="76"/>
    </row>
    <row r="212" spans="1:11" ht="15.75" customHeight="1">
      <c r="A212" s="100"/>
      <c r="B212" s="172"/>
      <c r="C212" s="124"/>
      <c r="D212" s="98"/>
      <c r="E212" s="73"/>
      <c r="F212" s="31"/>
      <c r="G212" s="31"/>
      <c r="H212" s="31"/>
      <c r="I212" s="169"/>
      <c r="J212" s="54"/>
      <c r="K212" s="76"/>
    </row>
    <row r="213" spans="1:11" ht="15.75" customHeight="1">
      <c r="A213" s="100"/>
      <c r="B213" s="172"/>
      <c r="C213" s="124"/>
      <c r="D213" s="98"/>
      <c r="E213" s="71"/>
      <c r="F213" s="31"/>
      <c r="G213" s="31"/>
      <c r="H213" s="31"/>
      <c r="I213" s="44"/>
      <c r="J213" s="40"/>
      <c r="K213" s="76"/>
    </row>
    <row r="214" spans="1:11" ht="15.75" customHeight="1">
      <c r="A214" s="100"/>
      <c r="B214" s="172"/>
      <c r="C214" s="124"/>
      <c r="D214" s="98"/>
      <c r="E214" s="71"/>
      <c r="F214" s="31"/>
      <c r="G214" s="31"/>
      <c r="H214" s="31"/>
      <c r="I214" s="44"/>
      <c r="J214" s="40"/>
      <c r="K214" s="76"/>
    </row>
    <row r="215" spans="1:11" ht="15.75" customHeight="1">
      <c r="A215" s="100"/>
      <c r="B215" s="172"/>
      <c r="C215" s="124"/>
      <c r="D215" s="98"/>
      <c r="E215" s="71"/>
      <c r="F215" s="31"/>
      <c r="G215" s="31"/>
      <c r="H215" s="31"/>
      <c r="I215" s="44"/>
      <c r="J215" s="40"/>
      <c r="K215" s="76"/>
    </row>
    <row r="216" spans="1:11" ht="15.75" customHeight="1">
      <c r="A216" s="100"/>
      <c r="B216" s="172"/>
      <c r="C216" s="124"/>
      <c r="D216" s="98"/>
      <c r="E216" s="71"/>
      <c r="F216" s="31"/>
      <c r="G216" s="31"/>
      <c r="H216" s="31"/>
      <c r="I216" s="46"/>
      <c r="J216" s="40"/>
      <c r="K216" s="76"/>
    </row>
    <row r="217" spans="1:11" ht="15.75" customHeight="1">
      <c r="A217" s="100"/>
      <c r="B217" s="172"/>
      <c r="C217" s="124"/>
      <c r="D217" s="98"/>
      <c r="E217" s="71"/>
      <c r="F217" s="31"/>
      <c r="G217" s="31"/>
      <c r="H217" s="31"/>
      <c r="I217" s="46"/>
      <c r="J217" s="40"/>
      <c r="K217" s="76"/>
    </row>
    <row r="218" spans="1:11" ht="15.75" customHeight="1">
      <c r="A218" s="100"/>
      <c r="B218" s="172"/>
      <c r="C218" s="124"/>
      <c r="D218" s="98"/>
      <c r="E218" s="71"/>
      <c r="F218" s="31"/>
      <c r="G218" s="31"/>
      <c r="H218" s="31"/>
      <c r="I218" s="46"/>
      <c r="J218" s="40"/>
      <c r="K218" s="76"/>
    </row>
    <row r="219" spans="1:11" ht="15.75" customHeight="1">
      <c r="A219" s="100"/>
      <c r="B219" s="172"/>
      <c r="C219" s="124"/>
      <c r="D219" s="98"/>
      <c r="E219" s="71"/>
      <c r="F219" s="31"/>
      <c r="G219" s="31"/>
      <c r="H219" s="31"/>
      <c r="I219" s="44"/>
      <c r="J219" s="40"/>
      <c r="K219" s="76"/>
    </row>
    <row r="220" spans="1:11" ht="15.75" customHeight="1">
      <c r="A220" s="100"/>
      <c r="B220" s="172"/>
      <c r="C220" s="124"/>
      <c r="D220" s="98"/>
      <c r="E220" s="71"/>
      <c r="F220" s="31"/>
      <c r="G220" s="31"/>
      <c r="H220" s="31"/>
      <c r="I220" s="46"/>
      <c r="J220" s="40"/>
      <c r="K220" s="76"/>
    </row>
    <row r="221" spans="1:11" ht="15.75" customHeight="1">
      <c r="A221" s="100"/>
      <c r="B221" s="172"/>
      <c r="C221" s="124"/>
      <c r="D221" s="98"/>
      <c r="E221" s="71"/>
      <c r="F221" s="31"/>
      <c r="G221" s="31"/>
      <c r="H221" s="31"/>
      <c r="I221" s="52"/>
      <c r="J221" s="40"/>
      <c r="K221" s="76"/>
    </row>
    <row r="222" spans="1:11" ht="15.75" customHeight="1">
      <c r="A222" s="43"/>
      <c r="B222" s="59"/>
      <c r="C222" s="60"/>
      <c r="D222" s="31"/>
      <c r="E222" s="71"/>
      <c r="F222" s="31"/>
      <c r="G222" s="31"/>
      <c r="H222" s="31"/>
      <c r="I222" s="44"/>
      <c r="J222" s="40"/>
      <c r="K222" s="76"/>
    </row>
    <row r="223" spans="1:11" ht="15.75" customHeight="1">
      <c r="A223" s="43"/>
      <c r="B223" s="45"/>
      <c r="C223" s="40"/>
      <c r="D223" s="31"/>
      <c r="E223" s="71"/>
      <c r="F223" s="31"/>
      <c r="G223" s="31"/>
      <c r="H223" s="31"/>
      <c r="I223" s="52"/>
      <c r="J223" s="40"/>
      <c r="K223" s="76"/>
    </row>
    <row r="224" spans="1:11" ht="15.75" customHeight="1">
      <c r="A224" s="43"/>
      <c r="B224" s="45"/>
      <c r="C224" s="40"/>
      <c r="D224" s="31"/>
      <c r="E224" s="71"/>
      <c r="F224" s="31"/>
      <c r="G224" s="31"/>
      <c r="H224" s="31"/>
      <c r="I224" s="52"/>
      <c r="J224" s="40"/>
      <c r="K224" s="55"/>
    </row>
    <row r="225" spans="1:11" ht="15.75" customHeight="1">
      <c r="A225" s="43"/>
      <c r="B225" s="45"/>
      <c r="C225" s="40"/>
      <c r="D225" s="31"/>
      <c r="E225" s="71"/>
      <c r="F225" s="31"/>
      <c r="G225" s="31"/>
      <c r="H225" s="31"/>
      <c r="I225" s="56"/>
      <c r="J225" s="54"/>
      <c r="K225" s="55"/>
    </row>
    <row r="226" spans="1:11" ht="30" customHeight="1">
      <c r="A226" s="43"/>
      <c r="B226" s="45"/>
      <c r="C226" s="40"/>
      <c r="D226" s="31"/>
      <c r="E226" s="71"/>
      <c r="F226" s="31"/>
      <c r="G226" s="31"/>
      <c r="H226" s="31"/>
      <c r="I226" s="44"/>
      <c r="J226" s="40"/>
      <c r="K226" s="55"/>
    </row>
    <row r="227" spans="1:11" ht="15.75" customHeight="1">
      <c r="A227" s="43"/>
      <c r="B227" s="45"/>
      <c r="C227" s="40"/>
      <c r="D227" s="31"/>
      <c r="E227" s="71"/>
      <c r="F227" s="31"/>
      <c r="G227" s="31"/>
      <c r="H227" s="31"/>
      <c r="I227" s="46"/>
      <c r="J227" s="40"/>
      <c r="K227" s="55"/>
    </row>
    <row r="228" spans="1:11" ht="15.75" customHeight="1">
      <c r="A228" s="43"/>
      <c r="B228" s="45"/>
      <c r="C228" s="40"/>
      <c r="D228" s="31"/>
      <c r="E228" s="71"/>
      <c r="F228" s="31"/>
      <c r="G228" s="31"/>
      <c r="H228" s="31"/>
      <c r="I228" s="45"/>
      <c r="J228" s="40"/>
      <c r="K228" s="55"/>
    </row>
    <row r="229" spans="1:11" ht="15.75" customHeight="1">
      <c r="A229" s="43"/>
      <c r="B229" s="45"/>
      <c r="C229" s="40"/>
      <c r="D229" s="31"/>
      <c r="E229" s="71"/>
      <c r="F229" s="31"/>
      <c r="G229" s="31"/>
      <c r="H229" s="31"/>
      <c r="I229" s="52"/>
      <c r="J229" s="40"/>
      <c r="K229" s="55"/>
    </row>
    <row r="230" spans="1:11" ht="15.75" customHeight="1">
      <c r="A230" s="43"/>
      <c r="B230" s="45"/>
      <c r="C230" s="40"/>
      <c r="D230" s="31"/>
      <c r="E230" s="72"/>
      <c r="F230" s="31"/>
      <c r="G230" s="31"/>
      <c r="H230" s="31"/>
      <c r="I230" s="44"/>
      <c r="J230" s="40"/>
      <c r="K230" s="55"/>
    </row>
    <row r="231" spans="1:11" ht="15.75" customHeight="1">
      <c r="A231" s="43"/>
      <c r="B231" s="45"/>
      <c r="C231" s="40"/>
      <c r="D231" s="31"/>
      <c r="E231" s="71"/>
      <c r="F231" s="31"/>
      <c r="G231" s="31"/>
      <c r="H231" s="31"/>
      <c r="I231" s="44"/>
      <c r="J231" s="40"/>
      <c r="K231" s="55"/>
    </row>
    <row r="232" spans="1:11" ht="15.75" customHeight="1">
      <c r="A232" s="43"/>
      <c r="B232" s="45"/>
      <c r="C232" s="40"/>
      <c r="D232" s="31"/>
      <c r="E232" s="71"/>
      <c r="F232" s="31"/>
      <c r="G232" s="31"/>
      <c r="H232" s="31"/>
      <c r="I232" s="44"/>
      <c r="J232" s="40"/>
      <c r="K232" s="55"/>
    </row>
    <row r="233" spans="1:11" ht="15.75" customHeight="1">
      <c r="A233" s="43"/>
      <c r="B233" s="45"/>
      <c r="C233" s="40"/>
      <c r="D233" s="31"/>
      <c r="E233" s="71"/>
      <c r="F233" s="31"/>
      <c r="G233" s="31"/>
      <c r="H233" s="31"/>
      <c r="I233" s="44"/>
      <c r="J233" s="40"/>
      <c r="K233" s="55"/>
    </row>
    <row r="234" spans="1:11" ht="15.75" customHeight="1">
      <c r="A234" s="43"/>
      <c r="B234" s="45"/>
      <c r="C234" s="40"/>
      <c r="D234" s="31"/>
      <c r="E234" s="71"/>
      <c r="F234" s="31"/>
      <c r="G234" s="31"/>
      <c r="H234" s="31"/>
      <c r="I234" s="52"/>
      <c r="J234" s="40"/>
      <c r="K234" s="55"/>
    </row>
    <row r="235" spans="1:11" ht="15.75" customHeight="1">
      <c r="A235" s="43"/>
      <c r="B235" s="45"/>
      <c r="C235" s="40"/>
      <c r="D235" s="31"/>
      <c r="E235" s="71"/>
      <c r="F235" s="31"/>
      <c r="G235" s="31"/>
      <c r="H235" s="31"/>
      <c r="I235" s="45"/>
      <c r="J235" s="40"/>
      <c r="K235" s="55"/>
    </row>
    <row r="236" spans="1:11" ht="15.75" customHeight="1">
      <c r="A236" s="43"/>
      <c r="B236" s="45"/>
      <c r="C236" s="40"/>
      <c r="D236" s="31"/>
      <c r="E236" s="71"/>
      <c r="F236" s="31"/>
      <c r="G236" s="31"/>
      <c r="H236" s="31"/>
      <c r="I236" s="52"/>
      <c r="J236" s="40"/>
      <c r="K236" s="55"/>
    </row>
    <row r="237" spans="1:11" ht="15.75" customHeight="1">
      <c r="A237" s="43"/>
      <c r="B237" s="45"/>
      <c r="C237" s="40"/>
      <c r="D237" s="31"/>
      <c r="E237" s="71"/>
      <c r="F237" s="31"/>
      <c r="G237" s="31"/>
      <c r="H237" s="31"/>
      <c r="I237" s="52"/>
      <c r="J237" s="40"/>
      <c r="K237" s="55"/>
    </row>
    <row r="238" spans="1:11" ht="15.75" customHeight="1">
      <c r="A238" s="43"/>
      <c r="B238" s="45"/>
      <c r="C238" s="40"/>
      <c r="D238" s="31"/>
      <c r="E238" s="71"/>
      <c r="F238" s="31"/>
      <c r="G238" s="31"/>
      <c r="H238" s="31"/>
      <c r="I238" s="52"/>
      <c r="J238" s="40"/>
      <c r="K238" s="55"/>
    </row>
    <row r="239" spans="1:11" ht="15.75" customHeight="1">
      <c r="A239" s="43"/>
      <c r="B239" s="45"/>
      <c r="C239" s="40"/>
      <c r="D239" s="31"/>
      <c r="E239" s="71"/>
      <c r="F239" s="31"/>
      <c r="G239" s="31"/>
      <c r="H239" s="31"/>
      <c r="I239" s="57"/>
      <c r="J239" s="58"/>
      <c r="K239" s="55"/>
    </row>
    <row r="240" spans="1:11" ht="15.75" customHeight="1">
      <c r="A240" s="43"/>
      <c r="B240" s="45"/>
      <c r="C240" s="40"/>
      <c r="D240" s="31"/>
      <c r="E240" s="71"/>
      <c r="F240" s="31"/>
      <c r="G240" s="31"/>
      <c r="H240" s="31"/>
      <c r="I240" s="59"/>
      <c r="J240" s="60"/>
      <c r="K240" s="55"/>
    </row>
    <row r="241" spans="1:27" ht="15.75" customHeight="1">
      <c r="A241" s="43"/>
      <c r="B241" s="45"/>
      <c r="C241" s="40"/>
      <c r="D241" s="31"/>
      <c r="E241" s="71"/>
      <c r="F241" s="31"/>
      <c r="G241" s="31"/>
      <c r="H241" s="31"/>
      <c r="I241" s="52"/>
      <c r="J241" s="40"/>
      <c r="K241" s="55"/>
    </row>
    <row r="242" spans="1:27" ht="15.75" customHeight="1">
      <c r="A242" s="43"/>
      <c r="B242" s="45"/>
      <c r="C242" s="40"/>
      <c r="D242" s="31"/>
      <c r="E242" s="71"/>
      <c r="F242" s="31"/>
      <c r="G242" s="31"/>
      <c r="H242" s="31"/>
      <c r="I242" s="230"/>
      <c r="J242" s="40"/>
      <c r="K242" s="55"/>
    </row>
    <row r="243" spans="1:27" ht="15.75" customHeight="1">
      <c r="A243" s="43"/>
      <c r="B243" s="45"/>
      <c r="C243" s="40"/>
      <c r="D243" s="31"/>
      <c r="E243" s="71"/>
      <c r="F243" s="31"/>
      <c r="G243" s="31"/>
      <c r="H243" s="31"/>
      <c r="I243" s="217"/>
      <c r="J243" s="40"/>
      <c r="K243" s="55"/>
    </row>
    <row r="244" spans="1:27" ht="15.75" customHeight="1">
      <c r="A244" s="43"/>
      <c r="B244" s="45"/>
      <c r="C244" s="40"/>
      <c r="D244" s="31"/>
      <c r="E244" s="71"/>
      <c r="F244" s="31"/>
      <c r="G244" s="31"/>
      <c r="H244" s="31"/>
      <c r="I244" s="52"/>
      <c r="J244" s="40"/>
      <c r="K244" s="55"/>
    </row>
    <row r="245" spans="1:27" ht="15.75" customHeight="1">
      <c r="A245" s="43"/>
      <c r="B245" s="45"/>
      <c r="C245" s="40"/>
      <c r="D245" s="31"/>
      <c r="E245" s="71"/>
      <c r="F245" s="31"/>
      <c r="G245" s="31"/>
      <c r="H245" s="31"/>
      <c r="I245" s="56"/>
      <c r="J245" s="54"/>
      <c r="K245" s="55"/>
    </row>
    <row r="246" spans="1:27" ht="15.75" customHeight="1">
      <c r="A246" s="43"/>
      <c r="B246" s="45"/>
      <c r="C246" s="40"/>
      <c r="D246" s="31"/>
      <c r="E246" s="71"/>
      <c r="F246" s="31"/>
      <c r="G246" s="31"/>
      <c r="H246" s="31"/>
      <c r="I246" s="216"/>
      <c r="J246" s="40"/>
      <c r="K246" s="55"/>
    </row>
    <row r="247" spans="1:27" ht="15.75" customHeight="1">
      <c r="A247" s="43"/>
      <c r="B247" s="45"/>
      <c r="C247" s="40"/>
      <c r="D247" s="31"/>
      <c r="E247" s="71"/>
      <c r="F247" s="31"/>
      <c r="G247" s="31"/>
      <c r="H247" s="31"/>
      <c r="I247" s="217"/>
      <c r="J247" s="40"/>
      <c r="K247" s="55"/>
    </row>
    <row r="248" spans="1:27" ht="15.75" customHeight="1">
      <c r="A248" s="43"/>
      <c r="B248" s="45"/>
      <c r="C248" s="40"/>
      <c r="D248" s="31"/>
      <c r="E248" s="71"/>
      <c r="F248" s="31"/>
      <c r="G248" s="31"/>
      <c r="H248" s="31"/>
      <c r="I248" s="45"/>
      <c r="J248" s="40"/>
      <c r="K248" s="55"/>
    </row>
    <row r="249" spans="1:27" ht="15.75" customHeight="1">
      <c r="A249" s="43"/>
      <c r="B249" s="45"/>
      <c r="C249" s="40"/>
      <c r="D249" s="31"/>
      <c r="E249" s="71"/>
      <c r="F249" s="31"/>
      <c r="G249" s="31"/>
      <c r="H249" s="31"/>
      <c r="I249" s="45"/>
      <c r="J249" s="40"/>
      <c r="K249" s="55"/>
    </row>
    <row r="250" spans="1:27" ht="15.75" customHeight="1">
      <c r="A250" s="43"/>
      <c r="B250" s="45"/>
      <c r="C250" s="40"/>
      <c r="D250" s="31"/>
      <c r="E250" s="71"/>
      <c r="F250" s="31"/>
      <c r="G250" s="31"/>
      <c r="H250" s="31"/>
      <c r="I250" s="45"/>
      <c r="J250" s="40"/>
      <c r="K250" s="55"/>
    </row>
    <row r="251" spans="1:27" ht="15.75" customHeight="1">
      <c r="A251" s="43"/>
      <c r="B251" s="45"/>
      <c r="C251" s="40"/>
      <c r="D251" s="31"/>
      <c r="E251" s="71"/>
      <c r="F251" s="31"/>
      <c r="G251" s="31"/>
      <c r="H251" s="31"/>
      <c r="I251" s="45"/>
      <c r="J251" s="40"/>
      <c r="K251" s="55"/>
      <c r="L251" s="41"/>
      <c r="M251" s="41"/>
    </row>
    <row r="252" spans="1:27" ht="15.75" customHeight="1">
      <c r="A252" s="43"/>
      <c r="B252" s="45"/>
      <c r="C252" s="40"/>
      <c r="D252" s="31"/>
      <c r="E252" s="71"/>
      <c r="F252" s="31"/>
      <c r="G252" s="31"/>
      <c r="H252" s="31"/>
      <c r="I252" s="45"/>
      <c r="J252" s="40"/>
      <c r="K252" s="55"/>
      <c r="L252" s="41"/>
      <c r="M252" s="41"/>
    </row>
    <row r="253" spans="1:27" ht="15.75" customHeight="1">
      <c r="A253" s="43"/>
      <c r="B253" s="45"/>
      <c r="C253" s="40"/>
      <c r="D253" s="31"/>
      <c r="E253" s="71"/>
      <c r="F253" s="31"/>
      <c r="G253" s="31"/>
      <c r="H253" s="31"/>
      <c r="I253" s="45"/>
      <c r="J253" s="40"/>
      <c r="K253" s="55"/>
      <c r="L253" s="41"/>
      <c r="M253" s="41"/>
    </row>
    <row r="254" spans="1:27" ht="15.75" customHeight="1">
      <c r="A254" s="43"/>
      <c r="B254" s="45"/>
      <c r="C254" s="40"/>
      <c r="D254" s="31"/>
      <c r="E254" s="71"/>
      <c r="F254" s="31"/>
      <c r="G254" s="31"/>
      <c r="H254" s="31"/>
      <c r="I254" s="61"/>
      <c r="J254" s="62"/>
      <c r="K254" s="55"/>
      <c r="L254" s="41"/>
      <c r="M254" s="41"/>
    </row>
    <row r="255" spans="1:27" ht="15.75" customHeight="1">
      <c r="A255" s="41"/>
      <c r="B255" s="45"/>
      <c r="C255" s="40"/>
      <c r="D255" s="31"/>
      <c r="E255" s="71"/>
      <c r="F255" s="31"/>
      <c r="G255" s="31"/>
      <c r="H255" s="31"/>
      <c r="I255" s="45"/>
      <c r="J255" s="40"/>
      <c r="K255" s="41"/>
      <c r="L255" s="41"/>
      <c r="M255" s="41"/>
      <c r="N255" s="41"/>
      <c r="O255" s="41"/>
      <c r="P255" s="41"/>
      <c r="Q255" s="41"/>
      <c r="R255" s="41"/>
      <c r="S255" s="41"/>
      <c r="T255" s="41"/>
      <c r="U255" s="41"/>
      <c r="V255" s="41"/>
      <c r="W255" s="41"/>
      <c r="X255" s="41"/>
      <c r="Y255" s="41"/>
      <c r="Z255" s="41"/>
      <c r="AA255" s="41"/>
    </row>
    <row r="256" spans="1:27" ht="15.75" customHeight="1">
      <c r="A256" s="41"/>
      <c r="B256" s="45"/>
      <c r="C256" s="40"/>
      <c r="D256" s="31"/>
      <c r="E256" s="71"/>
      <c r="F256" s="31"/>
      <c r="G256" s="31"/>
      <c r="H256" s="31"/>
      <c r="I256" s="45"/>
      <c r="J256" s="40"/>
      <c r="K256" s="41"/>
      <c r="L256" s="41"/>
      <c r="M256" s="41"/>
      <c r="N256" s="41"/>
      <c r="O256" s="41"/>
      <c r="P256" s="41"/>
      <c r="Q256" s="41"/>
      <c r="R256" s="41"/>
      <c r="S256" s="41"/>
      <c r="T256" s="41"/>
      <c r="U256" s="41"/>
      <c r="V256" s="41"/>
      <c r="W256" s="41"/>
      <c r="X256" s="41"/>
      <c r="Y256" s="41"/>
      <c r="Z256" s="41"/>
      <c r="AA256" s="41"/>
    </row>
    <row r="257" spans="1:27" ht="15.75" customHeight="1">
      <c r="A257" s="41"/>
      <c r="B257" s="45"/>
      <c r="C257" s="40"/>
      <c r="D257" s="31"/>
      <c r="E257" s="71"/>
      <c r="F257" s="31"/>
      <c r="G257" s="31"/>
      <c r="H257" s="31"/>
      <c r="I257" s="45"/>
      <c r="J257" s="40"/>
      <c r="K257" s="41"/>
      <c r="L257" s="41"/>
      <c r="M257" s="41"/>
      <c r="N257" s="41"/>
      <c r="O257" s="41"/>
      <c r="P257" s="41"/>
      <c r="Q257" s="41"/>
      <c r="R257" s="41"/>
      <c r="S257" s="41"/>
      <c r="T257" s="41"/>
      <c r="U257" s="41"/>
      <c r="V257" s="41"/>
      <c r="W257" s="41"/>
      <c r="X257" s="41"/>
      <c r="Y257" s="41"/>
      <c r="Z257" s="41"/>
      <c r="AA257" s="41"/>
    </row>
    <row r="258" spans="1:27" ht="15.75" customHeight="1">
      <c r="A258" s="41"/>
      <c r="B258" s="45"/>
      <c r="C258" s="40"/>
      <c r="D258" s="31"/>
      <c r="E258" s="71"/>
      <c r="F258" s="31"/>
      <c r="G258" s="31"/>
      <c r="H258" s="31"/>
      <c r="I258" s="63"/>
      <c r="J258" s="47"/>
      <c r="K258" s="41"/>
      <c r="L258" s="41"/>
      <c r="M258" s="41"/>
      <c r="N258" s="41"/>
      <c r="O258" s="41"/>
      <c r="P258" s="41"/>
      <c r="Q258" s="41"/>
      <c r="R258" s="41"/>
      <c r="S258" s="41"/>
      <c r="T258" s="41"/>
      <c r="U258" s="41"/>
      <c r="V258" s="41"/>
      <c r="W258" s="41"/>
      <c r="X258" s="41"/>
      <c r="Y258" s="41"/>
      <c r="Z258" s="41"/>
      <c r="AA258" s="41"/>
    </row>
    <row r="259" spans="1:27" ht="15.75" customHeight="1">
      <c r="A259" s="41"/>
      <c r="B259" s="45"/>
      <c r="C259" s="40"/>
      <c r="D259" s="31"/>
      <c r="E259" s="71"/>
      <c r="F259" s="31"/>
      <c r="G259" s="31"/>
      <c r="H259" s="31"/>
      <c r="I259" s="32"/>
      <c r="J259" s="40"/>
      <c r="K259" s="76"/>
      <c r="L259" s="41"/>
      <c r="M259" s="41"/>
      <c r="N259" s="41"/>
      <c r="O259" s="41"/>
      <c r="P259" s="41"/>
      <c r="Q259" s="41"/>
      <c r="R259" s="41"/>
      <c r="S259" s="41"/>
      <c r="T259" s="41"/>
      <c r="U259" s="41"/>
      <c r="V259" s="41"/>
      <c r="W259" s="41"/>
      <c r="X259" s="41"/>
      <c r="Y259" s="41"/>
      <c r="Z259" s="41"/>
      <c r="AA259" s="41"/>
    </row>
    <row r="260" spans="1:27" ht="15.75" customHeight="1">
      <c r="A260" s="41"/>
      <c r="B260" s="45"/>
      <c r="C260" s="40"/>
      <c r="D260" s="31"/>
      <c r="E260" s="71"/>
      <c r="F260" s="31"/>
      <c r="G260" s="31"/>
      <c r="H260" s="31"/>
      <c r="I260" s="32"/>
      <c r="J260" s="40"/>
      <c r="K260" s="76"/>
      <c r="L260" s="41"/>
      <c r="M260" s="41"/>
      <c r="N260" s="41"/>
      <c r="O260" s="41"/>
      <c r="P260" s="41"/>
      <c r="Q260" s="41"/>
      <c r="R260" s="41"/>
      <c r="S260" s="41"/>
      <c r="T260" s="41"/>
      <c r="U260" s="41"/>
      <c r="V260" s="41"/>
      <c r="W260" s="41"/>
      <c r="X260" s="41"/>
      <c r="Y260" s="41"/>
      <c r="Z260" s="41"/>
      <c r="AA260" s="41"/>
    </row>
    <row r="261" spans="1:27" ht="15.75" customHeight="1">
      <c r="A261" s="41"/>
      <c r="B261" s="45"/>
      <c r="C261" s="40"/>
      <c r="D261" s="31"/>
      <c r="E261" s="71"/>
      <c r="F261" s="31"/>
      <c r="G261" s="31"/>
      <c r="H261" s="31"/>
      <c r="I261" s="32"/>
      <c r="J261" s="40"/>
      <c r="K261" s="76"/>
      <c r="L261" s="41"/>
      <c r="M261" s="41"/>
      <c r="N261" s="41"/>
      <c r="O261" s="41"/>
      <c r="P261" s="41"/>
      <c r="Q261" s="41"/>
      <c r="R261" s="41"/>
      <c r="S261" s="41"/>
      <c r="T261" s="41"/>
      <c r="U261" s="41"/>
      <c r="V261" s="41"/>
      <c r="W261" s="41"/>
      <c r="X261" s="41"/>
      <c r="Y261" s="41"/>
      <c r="Z261" s="41"/>
      <c r="AA261" s="41"/>
    </row>
    <row r="262" spans="1:27" ht="15.75" customHeight="1">
      <c r="A262" s="41"/>
      <c r="B262" s="45"/>
      <c r="C262" s="40"/>
      <c r="D262" s="31"/>
      <c r="E262" s="71"/>
      <c r="F262" s="31"/>
      <c r="G262" s="31"/>
      <c r="H262" s="31"/>
      <c r="I262" s="32"/>
      <c r="J262" s="40"/>
      <c r="K262" s="76"/>
      <c r="L262" s="41"/>
      <c r="M262" s="41"/>
      <c r="N262" s="41"/>
      <c r="O262" s="41"/>
      <c r="P262" s="41"/>
      <c r="Q262" s="41"/>
      <c r="R262" s="41"/>
      <c r="S262" s="41"/>
      <c r="T262" s="41"/>
      <c r="U262" s="41"/>
      <c r="V262" s="41"/>
      <c r="W262" s="41"/>
      <c r="X262" s="41"/>
      <c r="Y262" s="41"/>
      <c r="Z262" s="41"/>
      <c r="AA262" s="41"/>
    </row>
    <row r="263" spans="1:27" ht="15.75" customHeight="1">
      <c r="A263" s="41"/>
      <c r="B263" s="45"/>
      <c r="C263" s="40"/>
      <c r="D263" s="31"/>
      <c r="E263" s="71"/>
      <c r="F263" s="31"/>
      <c r="G263" s="31"/>
      <c r="H263" s="31"/>
      <c r="I263" s="32"/>
      <c r="J263" s="40"/>
      <c r="K263" s="76"/>
      <c r="L263" s="41"/>
      <c r="M263" s="41"/>
      <c r="N263" s="41"/>
      <c r="O263" s="41"/>
      <c r="P263" s="41"/>
      <c r="Q263" s="41"/>
      <c r="R263" s="41"/>
      <c r="S263" s="41"/>
      <c r="T263" s="41"/>
      <c r="U263" s="41"/>
      <c r="V263" s="41"/>
      <c r="W263" s="41"/>
      <c r="X263" s="41"/>
      <c r="Y263" s="41"/>
      <c r="Z263" s="41"/>
      <c r="AA263" s="41"/>
    </row>
    <row r="264" spans="1:27" ht="15.75" customHeight="1">
      <c r="A264" s="41"/>
      <c r="B264" s="45"/>
      <c r="C264" s="40"/>
      <c r="D264" s="31"/>
      <c r="E264" s="71"/>
      <c r="F264" s="31"/>
      <c r="G264" s="31"/>
      <c r="H264" s="31"/>
      <c r="I264" s="32"/>
      <c r="J264" s="40"/>
      <c r="K264" s="76"/>
      <c r="L264" s="41"/>
      <c r="M264" s="41"/>
      <c r="N264" s="41"/>
      <c r="O264" s="41"/>
      <c r="P264" s="41"/>
      <c r="Q264" s="41"/>
      <c r="R264" s="41"/>
      <c r="S264" s="41"/>
      <c r="T264" s="41"/>
      <c r="U264" s="41"/>
      <c r="V264" s="41"/>
      <c r="W264" s="41"/>
      <c r="X264" s="41"/>
      <c r="Y264" s="41"/>
      <c r="Z264" s="41"/>
      <c r="AA264" s="41"/>
    </row>
    <row r="265" spans="1:27" ht="15.75" customHeight="1">
      <c r="A265" s="41"/>
      <c r="B265" s="45"/>
      <c r="C265" s="40"/>
      <c r="D265" s="31"/>
      <c r="E265" s="71"/>
      <c r="F265" s="31"/>
      <c r="G265" s="31"/>
      <c r="H265" s="31"/>
      <c r="I265" s="32"/>
      <c r="J265" s="40"/>
      <c r="K265" s="76"/>
      <c r="L265" s="41"/>
      <c r="M265" s="41"/>
      <c r="N265" s="41"/>
      <c r="O265" s="41"/>
      <c r="P265" s="41"/>
      <c r="Q265" s="41"/>
      <c r="R265" s="41"/>
      <c r="S265" s="41"/>
      <c r="T265" s="41"/>
      <c r="U265" s="41"/>
      <c r="V265" s="41"/>
      <c r="W265" s="41"/>
      <c r="X265" s="41"/>
      <c r="Y265" s="41"/>
      <c r="Z265" s="41"/>
      <c r="AA265" s="41"/>
    </row>
    <row r="266" spans="1:27" ht="15.75" customHeight="1">
      <c r="A266" s="41"/>
      <c r="B266" s="45"/>
      <c r="C266" s="40"/>
      <c r="D266" s="31"/>
      <c r="E266" s="71"/>
      <c r="F266" s="31"/>
      <c r="G266" s="31"/>
      <c r="H266" s="31"/>
      <c r="I266" s="32"/>
      <c r="J266" s="40"/>
      <c r="K266" s="76"/>
      <c r="L266" s="41"/>
      <c r="M266" s="41"/>
      <c r="N266" s="41"/>
      <c r="O266" s="41"/>
      <c r="P266" s="41"/>
      <c r="Q266" s="41"/>
      <c r="R266" s="41"/>
      <c r="S266" s="41"/>
      <c r="T266" s="41"/>
      <c r="U266" s="41"/>
      <c r="V266" s="41"/>
      <c r="W266" s="41"/>
      <c r="X266" s="41"/>
      <c r="Y266" s="41"/>
      <c r="Z266" s="41"/>
      <c r="AA266" s="41"/>
    </row>
    <row r="267" spans="1:27" ht="15.75" customHeight="1">
      <c r="A267" s="41"/>
      <c r="B267" s="45"/>
      <c r="C267" s="40"/>
      <c r="D267" s="31"/>
      <c r="E267" s="71"/>
      <c r="F267" s="31"/>
      <c r="G267" s="31"/>
      <c r="H267" s="31"/>
      <c r="I267" s="64"/>
      <c r="J267" s="60"/>
      <c r="K267" s="41"/>
      <c r="L267" s="41"/>
      <c r="M267" s="41"/>
      <c r="N267" s="41"/>
      <c r="O267" s="41"/>
      <c r="P267" s="41"/>
      <c r="Q267" s="41"/>
      <c r="R267" s="41"/>
      <c r="S267" s="41"/>
      <c r="T267" s="41"/>
      <c r="U267" s="41"/>
      <c r="V267" s="41"/>
      <c r="W267" s="41"/>
      <c r="X267" s="41"/>
      <c r="Y267" s="41"/>
      <c r="Z267" s="41"/>
      <c r="AA267" s="41"/>
    </row>
    <row r="268" spans="1:27" ht="15.75" customHeight="1">
      <c r="A268" s="41"/>
      <c r="B268" s="45"/>
      <c r="C268" s="40"/>
      <c r="D268" s="31"/>
      <c r="E268" s="71"/>
      <c r="F268" s="31"/>
      <c r="G268" s="31"/>
      <c r="H268" s="31"/>
      <c r="I268" s="46"/>
      <c r="J268" s="40"/>
      <c r="K268" s="41"/>
      <c r="L268" s="41"/>
      <c r="M268" s="41"/>
      <c r="N268" s="41"/>
      <c r="O268" s="41"/>
      <c r="P268" s="41"/>
      <c r="Q268" s="41"/>
      <c r="R268" s="41"/>
      <c r="S268" s="41"/>
      <c r="T268" s="41"/>
      <c r="U268" s="41"/>
      <c r="V268" s="41"/>
      <c r="W268" s="41"/>
      <c r="X268" s="41"/>
      <c r="Y268" s="41"/>
      <c r="Z268" s="41"/>
      <c r="AA268" s="41"/>
    </row>
    <row r="269" spans="1:27" ht="15.75" customHeight="1">
      <c r="A269" s="41"/>
      <c r="B269" s="45"/>
      <c r="C269" s="40"/>
      <c r="D269" s="31"/>
      <c r="E269" s="71"/>
      <c r="F269" s="31"/>
      <c r="G269" s="31"/>
      <c r="H269" s="31"/>
      <c r="I269" s="46"/>
      <c r="J269" s="40"/>
      <c r="K269" s="41"/>
      <c r="L269" s="41"/>
      <c r="M269" s="41"/>
      <c r="N269" s="41"/>
      <c r="O269" s="41"/>
      <c r="P269" s="41"/>
      <c r="Q269" s="41"/>
      <c r="R269" s="41"/>
      <c r="S269" s="41"/>
      <c r="T269" s="41"/>
      <c r="U269" s="41"/>
      <c r="V269" s="41"/>
      <c r="W269" s="41"/>
      <c r="X269" s="41"/>
      <c r="Y269" s="41"/>
      <c r="Z269" s="41"/>
      <c r="AA269" s="41"/>
    </row>
    <row r="270" spans="1:27" ht="15.75" customHeight="1">
      <c r="A270" s="41"/>
      <c r="B270" s="45"/>
      <c r="C270" s="40"/>
      <c r="D270" s="31"/>
      <c r="E270" s="73"/>
      <c r="F270" s="31"/>
      <c r="G270" s="31"/>
      <c r="H270" s="31"/>
      <c r="I270" s="46"/>
      <c r="J270" s="40"/>
      <c r="K270" s="41"/>
      <c r="L270" s="41"/>
      <c r="M270" s="41"/>
      <c r="N270" s="41"/>
      <c r="O270" s="41"/>
      <c r="P270" s="41"/>
      <c r="Q270" s="41"/>
      <c r="R270" s="41"/>
      <c r="S270" s="41"/>
      <c r="T270" s="41"/>
      <c r="U270" s="41"/>
      <c r="V270" s="41"/>
      <c r="W270" s="41"/>
      <c r="X270" s="41"/>
      <c r="Y270" s="41"/>
      <c r="Z270" s="41"/>
      <c r="AA270" s="41"/>
    </row>
    <row r="271" spans="1:27" ht="15.75" customHeight="1">
      <c r="A271" s="41"/>
      <c r="B271" s="45"/>
      <c r="C271" s="40"/>
      <c r="D271" s="31"/>
      <c r="E271" s="71"/>
      <c r="F271" s="31"/>
      <c r="G271" s="31"/>
      <c r="H271" s="31"/>
      <c r="I271" s="46"/>
      <c r="J271" s="40"/>
      <c r="K271" s="41"/>
      <c r="L271" s="41"/>
      <c r="M271" s="41"/>
      <c r="N271" s="41"/>
      <c r="O271" s="41"/>
      <c r="P271" s="41"/>
      <c r="Q271" s="41"/>
      <c r="R271" s="41"/>
      <c r="S271" s="41"/>
      <c r="T271" s="41"/>
      <c r="U271" s="41"/>
      <c r="V271" s="41"/>
      <c r="W271" s="41"/>
      <c r="X271" s="41"/>
      <c r="Y271" s="41"/>
      <c r="Z271" s="41"/>
      <c r="AA271" s="41"/>
    </row>
    <row r="272" spans="1:27" ht="15.75" customHeight="1">
      <c r="A272" s="41"/>
      <c r="B272" s="45"/>
      <c r="C272" s="40"/>
      <c r="D272" s="31"/>
      <c r="E272" s="73"/>
      <c r="F272" s="31"/>
      <c r="G272" s="31"/>
      <c r="H272" s="31"/>
      <c r="I272" s="46"/>
      <c r="J272" s="40"/>
      <c r="K272" s="41"/>
      <c r="L272" s="41"/>
      <c r="M272" s="41"/>
      <c r="N272" s="41"/>
      <c r="O272" s="41"/>
      <c r="P272" s="41"/>
      <c r="Q272" s="41"/>
      <c r="R272" s="41"/>
      <c r="S272" s="41"/>
      <c r="T272" s="41"/>
      <c r="U272" s="41"/>
      <c r="V272" s="41"/>
      <c r="W272" s="41"/>
      <c r="X272" s="41"/>
      <c r="Y272" s="41"/>
      <c r="Z272" s="41"/>
      <c r="AA272" s="41"/>
    </row>
    <row r="273" spans="1:27" ht="15.75" customHeight="1">
      <c r="A273" s="41"/>
      <c r="B273" s="45"/>
      <c r="C273" s="40"/>
      <c r="D273" s="31"/>
      <c r="E273" s="71"/>
      <c r="F273" s="31"/>
      <c r="G273" s="31"/>
      <c r="H273" s="31"/>
      <c r="I273" s="46"/>
      <c r="J273" s="40"/>
      <c r="K273" s="41"/>
      <c r="L273" s="41"/>
      <c r="M273" s="41"/>
      <c r="N273" s="41"/>
      <c r="O273" s="41"/>
      <c r="P273" s="41"/>
      <c r="Q273" s="41"/>
      <c r="R273" s="41"/>
      <c r="S273" s="41"/>
      <c r="T273" s="41"/>
      <c r="U273" s="41"/>
      <c r="V273" s="41"/>
      <c r="W273" s="41"/>
      <c r="X273" s="41"/>
      <c r="Y273" s="41"/>
      <c r="Z273" s="41"/>
      <c r="AA273" s="41"/>
    </row>
    <row r="274" spans="1:27" ht="15.75" customHeight="1">
      <c r="A274" s="41"/>
      <c r="B274" s="45"/>
      <c r="C274" s="40"/>
      <c r="D274" s="31"/>
      <c r="E274" s="71"/>
      <c r="F274" s="31"/>
      <c r="G274" s="31"/>
      <c r="H274" s="31"/>
      <c r="I274" s="46"/>
      <c r="J274" s="40"/>
      <c r="K274" s="41"/>
      <c r="L274" s="41"/>
      <c r="M274" s="41"/>
      <c r="N274" s="41"/>
      <c r="O274" s="41"/>
      <c r="P274" s="41"/>
      <c r="Q274" s="41"/>
      <c r="R274" s="41"/>
      <c r="S274" s="41"/>
      <c r="T274" s="41"/>
      <c r="U274" s="41"/>
      <c r="V274" s="41"/>
      <c r="W274" s="41"/>
      <c r="X274" s="41"/>
      <c r="Y274" s="41"/>
      <c r="Z274" s="41"/>
      <c r="AA274" s="41"/>
    </row>
    <row r="275" spans="1:27" ht="15.75" customHeight="1">
      <c r="A275" s="41"/>
      <c r="B275" s="45"/>
      <c r="C275" s="40"/>
      <c r="D275" s="31"/>
      <c r="E275" s="31"/>
      <c r="F275" s="31"/>
      <c r="G275" s="31"/>
      <c r="H275" s="31"/>
      <c r="I275" s="46"/>
      <c r="J275" s="40"/>
      <c r="K275" s="41"/>
      <c r="L275" s="41"/>
      <c r="M275" s="41"/>
      <c r="N275" s="41"/>
      <c r="O275" s="41"/>
      <c r="P275" s="41"/>
      <c r="Q275" s="41"/>
      <c r="R275" s="41"/>
      <c r="S275" s="41"/>
      <c r="T275" s="41"/>
      <c r="U275" s="41"/>
      <c r="V275" s="41"/>
      <c r="W275" s="41"/>
      <c r="X275" s="41"/>
      <c r="Y275" s="41"/>
      <c r="Z275" s="41"/>
      <c r="AA275" s="41"/>
    </row>
    <row r="276" spans="1:27" ht="15.75" customHeight="1">
      <c r="A276" s="41"/>
      <c r="B276" s="45"/>
      <c r="C276" s="40"/>
      <c r="D276" s="31"/>
      <c r="E276" s="31"/>
      <c r="F276" s="31"/>
      <c r="G276" s="31"/>
      <c r="H276" s="31"/>
      <c r="I276" s="46"/>
      <c r="J276" s="40"/>
      <c r="K276" s="41"/>
      <c r="L276" s="41"/>
      <c r="M276" s="41"/>
      <c r="N276" s="41"/>
      <c r="O276" s="41"/>
      <c r="P276" s="41"/>
      <c r="Q276" s="41"/>
      <c r="R276" s="41"/>
      <c r="S276" s="41"/>
      <c r="T276" s="41"/>
      <c r="U276" s="41"/>
      <c r="V276" s="41"/>
      <c r="W276" s="41"/>
      <c r="X276" s="41"/>
      <c r="Y276" s="41"/>
      <c r="Z276" s="41"/>
      <c r="AA276" s="41"/>
    </row>
    <row r="277" spans="1:27" ht="15.75" customHeight="1">
      <c r="A277" s="41"/>
      <c r="B277" s="45"/>
      <c r="C277" s="40"/>
      <c r="D277" s="31"/>
      <c r="E277" s="31"/>
      <c r="F277" s="31"/>
      <c r="G277" s="31"/>
      <c r="H277" s="31"/>
      <c r="I277" s="46"/>
      <c r="J277" s="40"/>
      <c r="K277" s="41"/>
      <c r="L277" s="41"/>
      <c r="M277" s="41"/>
      <c r="N277" s="41"/>
      <c r="O277" s="41"/>
      <c r="P277" s="41"/>
      <c r="Q277" s="41"/>
      <c r="R277" s="41"/>
      <c r="S277" s="41"/>
      <c r="T277" s="41"/>
      <c r="U277" s="41"/>
      <c r="V277" s="41"/>
      <c r="W277" s="41"/>
      <c r="X277" s="41"/>
      <c r="Y277" s="41"/>
      <c r="Z277" s="41"/>
      <c r="AA277" s="41"/>
    </row>
    <row r="278" spans="1:27" ht="15.75" customHeight="1">
      <c r="A278" s="41"/>
      <c r="B278" s="45"/>
      <c r="C278" s="40"/>
      <c r="D278" s="31"/>
      <c r="E278" s="34"/>
      <c r="F278" s="31"/>
      <c r="G278" s="31"/>
      <c r="H278" s="31"/>
      <c r="I278" s="46"/>
      <c r="J278" s="40"/>
      <c r="K278" s="41"/>
      <c r="L278" s="41"/>
      <c r="M278" s="41"/>
      <c r="N278" s="41"/>
      <c r="O278" s="41"/>
      <c r="P278" s="41"/>
      <c r="Q278" s="41"/>
      <c r="R278" s="41"/>
      <c r="S278" s="41"/>
      <c r="T278" s="41"/>
      <c r="U278" s="41"/>
      <c r="V278" s="41"/>
      <c r="W278" s="41"/>
      <c r="X278" s="41"/>
      <c r="Y278" s="41"/>
      <c r="Z278" s="41"/>
      <c r="AA278" s="41"/>
    </row>
    <row r="279" spans="1:27" ht="15.75" customHeight="1">
      <c r="A279" s="41"/>
      <c r="B279" s="45"/>
      <c r="C279" s="40"/>
      <c r="D279" s="31"/>
      <c r="E279" s="34"/>
      <c r="F279" s="31"/>
      <c r="G279" s="31"/>
      <c r="H279" s="31"/>
      <c r="I279" s="46"/>
      <c r="J279" s="40"/>
      <c r="K279" s="41"/>
      <c r="L279" s="41"/>
      <c r="M279" s="41"/>
      <c r="N279" s="41"/>
      <c r="O279" s="41"/>
      <c r="P279" s="41"/>
      <c r="Q279" s="41"/>
      <c r="R279" s="41"/>
      <c r="S279" s="41"/>
      <c r="T279" s="41"/>
      <c r="U279" s="41"/>
      <c r="V279" s="41"/>
      <c r="W279" s="41"/>
      <c r="X279" s="41"/>
      <c r="Y279" s="41"/>
      <c r="Z279" s="41"/>
      <c r="AA279" s="41"/>
    </row>
    <row r="280" spans="1:27" ht="15.75" customHeight="1">
      <c r="A280" s="41"/>
      <c r="B280" s="45"/>
      <c r="C280" s="40"/>
      <c r="D280" s="31"/>
      <c r="E280" s="31"/>
      <c r="F280" s="31"/>
      <c r="G280" s="31"/>
      <c r="H280" s="31"/>
      <c r="I280" s="46"/>
      <c r="J280" s="40"/>
      <c r="K280" s="41"/>
      <c r="L280" s="41"/>
      <c r="M280" s="41"/>
      <c r="N280" s="41"/>
      <c r="O280" s="41"/>
      <c r="P280" s="41"/>
      <c r="Q280" s="41"/>
      <c r="R280" s="41"/>
      <c r="S280" s="41"/>
      <c r="T280" s="41"/>
      <c r="U280" s="41"/>
      <c r="V280" s="41"/>
      <c r="W280" s="41"/>
      <c r="X280" s="41"/>
      <c r="Y280" s="41"/>
      <c r="Z280" s="41"/>
      <c r="AA280" s="41"/>
    </row>
    <row r="281" spans="1:27" ht="15.75" customHeight="1">
      <c r="A281" s="41"/>
      <c r="B281" s="45"/>
      <c r="C281" s="40"/>
      <c r="D281" s="31"/>
      <c r="E281" s="31"/>
      <c r="F281" s="31"/>
      <c r="G281" s="31"/>
      <c r="H281" s="31"/>
      <c r="I281" s="46"/>
      <c r="J281" s="40"/>
      <c r="K281" s="41"/>
      <c r="L281" s="41"/>
      <c r="M281" s="41"/>
      <c r="N281" s="41"/>
      <c r="O281" s="41"/>
      <c r="P281" s="41"/>
      <c r="Q281" s="41"/>
      <c r="R281" s="41"/>
      <c r="S281" s="41"/>
      <c r="T281" s="41"/>
      <c r="U281" s="41"/>
      <c r="V281" s="41"/>
      <c r="W281" s="41"/>
      <c r="X281" s="41"/>
      <c r="Y281" s="41"/>
      <c r="Z281" s="41"/>
      <c r="AA281" s="41"/>
    </row>
    <row r="282" spans="1:27" ht="15.75" customHeight="1">
      <c r="A282" s="41"/>
      <c r="B282" s="45"/>
      <c r="C282" s="40"/>
      <c r="D282" s="31"/>
      <c r="E282" s="31"/>
      <c r="F282" s="31"/>
      <c r="G282" s="31"/>
      <c r="H282" s="31"/>
      <c r="I282" s="46"/>
      <c r="J282" s="40"/>
      <c r="K282" s="41"/>
      <c r="L282" s="41"/>
      <c r="M282" s="41"/>
      <c r="N282" s="41"/>
      <c r="O282" s="41"/>
      <c r="P282" s="41"/>
      <c r="Q282" s="41"/>
      <c r="R282" s="41"/>
      <c r="S282" s="41"/>
      <c r="T282" s="41"/>
      <c r="U282" s="41"/>
      <c r="V282" s="41"/>
      <c r="W282" s="41"/>
      <c r="X282" s="41"/>
      <c r="Y282" s="41"/>
      <c r="Z282" s="41"/>
      <c r="AA282" s="41"/>
    </row>
    <row r="283" spans="1:27" ht="15.75" customHeight="1">
      <c r="A283" s="41"/>
      <c r="B283" s="45"/>
      <c r="C283" s="40"/>
      <c r="D283" s="31"/>
      <c r="E283" s="31"/>
      <c r="F283" s="31"/>
      <c r="G283" s="31"/>
      <c r="H283" s="31"/>
      <c r="I283" s="46"/>
      <c r="J283" s="40"/>
      <c r="K283" s="41"/>
      <c r="L283" s="41"/>
      <c r="M283" s="41"/>
      <c r="N283" s="41"/>
      <c r="O283" s="41"/>
      <c r="P283" s="41"/>
      <c r="Q283" s="41"/>
      <c r="R283" s="41"/>
      <c r="S283" s="41"/>
      <c r="T283" s="41"/>
      <c r="U283" s="41"/>
      <c r="V283" s="41"/>
      <c r="W283" s="41"/>
      <c r="X283" s="41"/>
      <c r="Y283" s="41"/>
      <c r="Z283" s="41"/>
      <c r="AA283" s="41"/>
    </row>
    <row r="284" spans="1:27" ht="15.75" customHeight="1">
      <c r="A284" s="41"/>
      <c r="B284" s="45"/>
      <c r="C284" s="40"/>
      <c r="D284" s="31"/>
      <c r="E284" s="31"/>
      <c r="F284" s="31"/>
      <c r="G284" s="31"/>
      <c r="H284" s="31"/>
      <c r="I284" s="46"/>
      <c r="J284" s="40"/>
      <c r="K284" s="41"/>
      <c r="L284" s="41"/>
      <c r="M284" s="41"/>
      <c r="N284" s="41"/>
      <c r="O284" s="41"/>
      <c r="P284" s="41"/>
      <c r="Q284" s="41"/>
      <c r="R284" s="41"/>
      <c r="S284" s="41"/>
      <c r="T284" s="41"/>
      <c r="U284" s="41"/>
      <c r="V284" s="41"/>
      <c r="W284" s="41"/>
      <c r="X284" s="41"/>
      <c r="Y284" s="41"/>
      <c r="Z284" s="41"/>
      <c r="AA284" s="41"/>
    </row>
    <row r="285" spans="1:27" ht="15.75" customHeight="1">
      <c r="A285" s="41"/>
      <c r="B285" s="45"/>
      <c r="C285" s="40"/>
      <c r="D285" s="31"/>
      <c r="E285" s="31"/>
      <c r="F285" s="31"/>
      <c r="G285" s="31"/>
      <c r="H285" s="31"/>
      <c r="I285" s="46"/>
      <c r="J285" s="40"/>
      <c r="K285" s="41"/>
      <c r="L285" s="41"/>
      <c r="M285" s="41"/>
      <c r="N285" s="41"/>
      <c r="O285" s="41"/>
      <c r="P285" s="41"/>
      <c r="Q285" s="41"/>
      <c r="R285" s="41"/>
      <c r="S285" s="41"/>
      <c r="T285" s="41"/>
      <c r="U285" s="41"/>
      <c r="V285" s="41"/>
      <c r="W285" s="41"/>
      <c r="X285" s="41"/>
      <c r="Y285" s="41"/>
      <c r="Z285" s="41"/>
      <c r="AA285" s="41"/>
    </row>
    <row r="286" spans="1:27" ht="15.75" customHeight="1">
      <c r="A286" s="41"/>
      <c r="B286" s="45"/>
      <c r="C286" s="40"/>
      <c r="D286" s="31"/>
      <c r="E286" s="31"/>
      <c r="F286" s="31"/>
      <c r="G286" s="31"/>
      <c r="H286" s="31"/>
      <c r="I286" s="46"/>
      <c r="J286" s="40"/>
      <c r="K286" s="41"/>
      <c r="L286" s="41"/>
      <c r="M286" s="41"/>
      <c r="N286" s="41"/>
      <c r="O286" s="41"/>
      <c r="P286" s="41"/>
      <c r="Q286" s="41"/>
      <c r="R286" s="41"/>
      <c r="S286" s="41"/>
      <c r="T286" s="41"/>
      <c r="U286" s="41"/>
      <c r="V286" s="41"/>
      <c r="W286" s="41"/>
      <c r="X286" s="41"/>
      <c r="Y286" s="41"/>
      <c r="Z286" s="41"/>
      <c r="AA286" s="41"/>
    </row>
    <row r="287" spans="1:27" ht="15.75" customHeight="1">
      <c r="A287" s="41"/>
      <c r="B287" s="45"/>
      <c r="C287" s="40"/>
      <c r="D287" s="31"/>
      <c r="E287" s="31"/>
      <c r="F287" s="31"/>
      <c r="G287" s="31"/>
      <c r="H287" s="31"/>
      <c r="I287" s="46"/>
      <c r="J287" s="40"/>
      <c r="K287" s="41"/>
      <c r="L287" s="41"/>
      <c r="M287" s="41"/>
      <c r="N287" s="41"/>
      <c r="O287" s="41"/>
      <c r="P287" s="41"/>
      <c r="Q287" s="41"/>
      <c r="R287" s="41"/>
      <c r="S287" s="41"/>
      <c r="T287" s="41"/>
      <c r="U287" s="41"/>
      <c r="V287" s="41"/>
      <c r="W287" s="41"/>
      <c r="X287" s="41"/>
      <c r="Y287" s="41"/>
      <c r="Z287" s="41"/>
      <c r="AA287" s="41"/>
    </row>
    <row r="288" spans="1:27" ht="15.75" customHeight="1">
      <c r="A288" s="41"/>
      <c r="B288" s="45"/>
      <c r="C288" s="40"/>
      <c r="D288" s="31"/>
      <c r="E288" s="31"/>
      <c r="F288" s="31"/>
      <c r="G288" s="31"/>
      <c r="H288" s="31"/>
      <c r="I288" s="46"/>
      <c r="J288" s="40"/>
      <c r="K288" s="41"/>
      <c r="N288" s="41"/>
      <c r="O288" s="41"/>
      <c r="P288" s="41"/>
      <c r="Q288" s="41"/>
      <c r="R288" s="41"/>
      <c r="S288" s="41"/>
      <c r="T288" s="41"/>
      <c r="U288" s="41"/>
      <c r="V288" s="41"/>
      <c r="W288" s="41"/>
      <c r="X288" s="41"/>
      <c r="Y288" s="41"/>
      <c r="Z288" s="41"/>
      <c r="AA288" s="41"/>
    </row>
    <row r="289" spans="1:27" ht="15.75" customHeight="1">
      <c r="A289" s="41"/>
      <c r="B289" s="45"/>
      <c r="C289" s="40"/>
      <c r="D289" s="31"/>
      <c r="E289" s="31"/>
      <c r="F289" s="31"/>
      <c r="G289" s="31"/>
      <c r="H289" s="31"/>
      <c r="I289" s="46"/>
      <c r="J289" s="41"/>
      <c r="K289" s="41"/>
      <c r="N289" s="41"/>
      <c r="O289" s="41"/>
      <c r="P289" s="41"/>
      <c r="Q289" s="41"/>
      <c r="R289" s="41"/>
      <c r="S289" s="41"/>
      <c r="T289" s="41"/>
      <c r="U289" s="41"/>
      <c r="V289" s="41"/>
      <c r="W289" s="41"/>
      <c r="X289" s="41"/>
      <c r="Y289" s="41"/>
      <c r="Z289" s="41"/>
      <c r="AA289" s="41"/>
    </row>
    <row r="290" spans="1:27" ht="15.75" customHeight="1">
      <c r="A290" s="41"/>
      <c r="B290" s="45"/>
      <c r="C290" s="40"/>
      <c r="D290" s="31"/>
      <c r="E290" s="31"/>
      <c r="F290" s="31"/>
      <c r="G290" s="31"/>
      <c r="H290" s="31"/>
      <c r="I290" s="46"/>
      <c r="J290" s="41"/>
      <c r="K290" s="41"/>
      <c r="N290" s="41"/>
      <c r="O290" s="41"/>
      <c r="P290" s="41"/>
      <c r="Q290" s="41"/>
      <c r="R290" s="41"/>
      <c r="S290" s="41"/>
      <c r="T290" s="41"/>
      <c r="U290" s="41"/>
      <c r="V290" s="41"/>
      <c r="W290" s="41"/>
      <c r="X290" s="41"/>
      <c r="Y290" s="41"/>
      <c r="Z290" s="41"/>
      <c r="AA290" s="41"/>
    </row>
    <row r="291" spans="1:27" ht="15.75" customHeight="1">
      <c r="A291" s="41"/>
      <c r="B291" s="45"/>
      <c r="C291" s="40"/>
      <c r="D291" s="31"/>
      <c r="E291" s="31"/>
      <c r="F291" s="31"/>
      <c r="G291" s="31"/>
      <c r="H291" s="31"/>
      <c r="I291" s="46"/>
      <c r="J291" s="41"/>
      <c r="K291" s="41"/>
      <c r="N291" s="41"/>
      <c r="O291" s="41"/>
      <c r="P291" s="41"/>
      <c r="Q291" s="41"/>
      <c r="R291" s="41"/>
      <c r="S291" s="41"/>
      <c r="T291" s="41"/>
      <c r="U291" s="41"/>
      <c r="V291" s="41"/>
      <c r="W291" s="41"/>
      <c r="X291" s="41"/>
      <c r="Y291" s="41"/>
      <c r="Z291" s="41"/>
      <c r="AA291" s="41"/>
    </row>
    <row r="292" spans="1:27" ht="15.75" customHeight="1">
      <c r="A292" s="43"/>
      <c r="B292" s="45"/>
      <c r="C292" s="40"/>
      <c r="D292" s="31"/>
      <c r="E292" s="31"/>
      <c r="F292" s="31"/>
      <c r="G292" s="31"/>
      <c r="H292" s="31"/>
      <c r="I292" s="46"/>
      <c r="J292" s="41"/>
      <c r="K292" s="65"/>
    </row>
    <row r="293" spans="1:27" ht="15.75" customHeight="1">
      <c r="A293" s="43"/>
      <c r="B293" s="45"/>
      <c r="C293" s="40"/>
      <c r="D293" s="40"/>
      <c r="E293" s="41"/>
      <c r="F293" s="41"/>
      <c r="G293" s="41"/>
      <c r="H293" s="41"/>
      <c r="I293" s="46"/>
      <c r="J293" s="41"/>
      <c r="K293" s="65"/>
    </row>
    <row r="294" spans="1:27" ht="15.75" customHeight="1">
      <c r="A294" s="43"/>
      <c r="B294" s="45"/>
      <c r="C294" s="40"/>
      <c r="D294" s="40"/>
      <c r="E294" s="41"/>
      <c r="F294" s="41"/>
      <c r="G294" s="41"/>
      <c r="H294" s="41"/>
      <c r="I294" s="46"/>
      <c r="J294" s="41"/>
      <c r="K294" s="65"/>
    </row>
    <row r="295" spans="1:27" ht="15.75" customHeight="1">
      <c r="A295" s="43"/>
      <c r="B295" s="45"/>
      <c r="C295" s="40"/>
      <c r="D295" s="40"/>
      <c r="E295" s="41"/>
      <c r="F295" s="41"/>
      <c r="G295" s="41"/>
      <c r="H295" s="41"/>
      <c r="I295" s="46"/>
      <c r="J295" s="41"/>
      <c r="K295" s="65"/>
    </row>
    <row r="296" spans="1:27" ht="15.75" customHeight="1">
      <c r="A296" s="43"/>
      <c r="B296" s="45"/>
      <c r="C296" s="40"/>
      <c r="D296" s="40"/>
      <c r="E296" s="41"/>
      <c r="F296" s="41"/>
      <c r="G296" s="41"/>
      <c r="H296" s="41"/>
      <c r="I296" s="46"/>
      <c r="J296" s="41"/>
      <c r="K296" s="65"/>
    </row>
    <row r="297" spans="1:27" ht="15.75" customHeight="1">
      <c r="A297" s="43"/>
      <c r="B297" s="45"/>
      <c r="C297" s="40"/>
      <c r="D297" s="40"/>
      <c r="E297" s="41"/>
      <c r="F297" s="41"/>
      <c r="G297" s="41"/>
      <c r="H297" s="41"/>
      <c r="I297" s="46"/>
      <c r="J297" s="41"/>
      <c r="K297" s="65"/>
    </row>
    <row r="298" spans="1:27" ht="15.75" customHeight="1">
      <c r="A298" s="43"/>
      <c r="B298" s="45"/>
      <c r="C298" s="40"/>
      <c r="D298" s="40"/>
      <c r="E298" s="41"/>
      <c r="F298" s="41"/>
      <c r="G298" s="41"/>
      <c r="H298" s="41"/>
      <c r="I298" s="46"/>
      <c r="J298" s="41"/>
      <c r="K298" s="65"/>
    </row>
    <row r="299" spans="1:27" ht="15.75" customHeight="1">
      <c r="A299" s="43"/>
      <c r="B299" s="45"/>
      <c r="C299" s="40"/>
      <c r="D299" s="40"/>
      <c r="E299" s="41"/>
      <c r="F299" s="41"/>
      <c r="G299" s="41"/>
      <c r="H299" s="41"/>
      <c r="I299" s="46"/>
      <c r="J299" s="41"/>
      <c r="K299" s="65"/>
    </row>
    <row r="300" spans="1:27" ht="15.75" customHeight="1">
      <c r="A300" s="43"/>
      <c r="B300" s="45"/>
      <c r="C300" s="40"/>
      <c r="D300" s="40"/>
      <c r="E300" s="41"/>
      <c r="F300" s="41"/>
      <c r="G300" s="41"/>
      <c r="H300" s="41"/>
      <c r="I300" s="46"/>
      <c r="J300" s="41"/>
      <c r="K300" s="65"/>
    </row>
    <row r="301" spans="1:27" ht="15.75" customHeight="1">
      <c r="A301" s="66"/>
      <c r="B301" s="67"/>
      <c r="C301" s="67"/>
      <c r="D301" s="67"/>
      <c r="E301" s="68"/>
      <c r="F301" s="68"/>
      <c r="G301" s="68"/>
      <c r="H301" s="68"/>
      <c r="I301" s="69"/>
      <c r="J301" s="67"/>
      <c r="K301" s="65"/>
    </row>
    <row r="302" spans="1:27" ht="15.75" customHeight="1">
      <c r="A302" s="66"/>
      <c r="B302" s="67"/>
      <c r="C302" s="67"/>
      <c r="D302" s="67"/>
      <c r="E302" s="68"/>
      <c r="F302" s="68"/>
      <c r="G302" s="68"/>
      <c r="H302" s="68"/>
      <c r="I302" s="69"/>
      <c r="J302" s="67"/>
      <c r="K302" s="65"/>
    </row>
    <row r="303" spans="1:27" ht="15.75" customHeight="1">
      <c r="A303" s="66"/>
      <c r="B303" s="67"/>
      <c r="C303" s="67"/>
      <c r="D303" s="67"/>
      <c r="E303" s="68"/>
      <c r="F303" s="68"/>
      <c r="G303" s="68"/>
      <c r="H303" s="68"/>
      <c r="I303" s="69"/>
      <c r="J303" s="67"/>
      <c r="K303" s="65"/>
    </row>
    <row r="304" spans="1:27" ht="15.75" customHeight="1">
      <c r="A304" s="66"/>
      <c r="B304" s="67"/>
      <c r="C304" s="67"/>
      <c r="D304" s="67"/>
      <c r="E304" s="68"/>
      <c r="F304" s="68"/>
      <c r="G304" s="68"/>
      <c r="H304" s="68"/>
      <c r="I304" s="69"/>
      <c r="J304" s="67"/>
      <c r="K304" s="65"/>
      <c r="L304" s="65"/>
      <c r="M304" s="65"/>
    </row>
    <row r="305" spans="1:27" ht="15.75" customHeight="1">
      <c r="A305" s="66"/>
      <c r="B305" s="67"/>
      <c r="C305" s="67"/>
      <c r="D305" s="67"/>
      <c r="E305" s="67"/>
      <c r="F305" s="67"/>
      <c r="G305" s="67"/>
      <c r="H305" s="67"/>
      <c r="I305" s="69"/>
      <c r="J305" s="67"/>
      <c r="K305" s="65"/>
      <c r="L305" s="65"/>
      <c r="M305" s="65"/>
    </row>
    <row r="306" spans="1:27" ht="15.75" customHeight="1">
      <c r="A306" s="66"/>
      <c r="B306" s="67"/>
      <c r="C306" s="67"/>
      <c r="D306" s="67"/>
      <c r="E306" s="67"/>
      <c r="F306" s="67"/>
      <c r="G306" s="67"/>
      <c r="H306" s="67"/>
      <c r="I306" s="69"/>
      <c r="J306" s="67"/>
      <c r="K306" s="65"/>
      <c r="L306" s="65"/>
      <c r="M306" s="65"/>
    </row>
    <row r="307" spans="1:27" ht="15.75" customHeight="1">
      <c r="A307" s="66"/>
      <c r="B307" s="67"/>
      <c r="C307" s="67"/>
      <c r="D307" s="67"/>
      <c r="E307" s="67"/>
      <c r="F307" s="67"/>
      <c r="G307" s="67"/>
      <c r="H307" s="67"/>
      <c r="I307" s="69"/>
      <c r="J307" s="67"/>
      <c r="K307" s="65"/>
      <c r="L307" s="65"/>
      <c r="M307" s="65"/>
    </row>
    <row r="308" spans="1:27" ht="15.75" customHeight="1">
      <c r="A308" s="65"/>
      <c r="B308" s="65"/>
      <c r="C308" s="65"/>
      <c r="D308" s="65"/>
      <c r="E308" s="65"/>
      <c r="F308" s="65"/>
      <c r="G308" s="65"/>
      <c r="H308" s="65"/>
      <c r="I308" s="65"/>
      <c r="J308" s="65"/>
      <c r="K308" s="65"/>
      <c r="L308" s="65"/>
      <c r="M308" s="65"/>
      <c r="N308" s="65"/>
      <c r="O308" s="65"/>
      <c r="P308" s="65"/>
      <c r="Q308" s="65"/>
      <c r="R308" s="65"/>
      <c r="S308" s="65"/>
      <c r="T308" s="65"/>
      <c r="U308" s="65"/>
      <c r="V308" s="65"/>
      <c r="W308" s="65"/>
      <c r="X308" s="65"/>
      <c r="Y308" s="65"/>
      <c r="Z308" s="65"/>
      <c r="AA308" s="65"/>
    </row>
    <row r="309" spans="1:27" ht="15.75" customHeight="1">
      <c r="A309" s="65"/>
      <c r="B309" s="65"/>
      <c r="C309" s="65"/>
      <c r="D309" s="65"/>
      <c r="E309" s="65"/>
      <c r="F309" s="65"/>
      <c r="G309" s="65"/>
      <c r="H309" s="65"/>
      <c r="I309" s="65"/>
      <c r="J309" s="65"/>
      <c r="K309" s="65"/>
      <c r="L309" s="65"/>
      <c r="M309" s="65"/>
      <c r="N309" s="65"/>
      <c r="O309" s="65"/>
      <c r="P309" s="65"/>
      <c r="Q309" s="65"/>
      <c r="R309" s="65"/>
      <c r="S309" s="65"/>
      <c r="T309" s="65"/>
      <c r="U309" s="65"/>
      <c r="V309" s="65"/>
      <c r="W309" s="65"/>
      <c r="X309" s="65"/>
      <c r="Y309" s="65"/>
      <c r="Z309" s="65"/>
      <c r="AA309" s="65"/>
    </row>
    <row r="310" spans="1:27" ht="15.75" customHeight="1">
      <c r="A310" s="65"/>
      <c r="B310" s="65"/>
      <c r="C310" s="65"/>
      <c r="D310" s="65"/>
      <c r="E310" s="65"/>
      <c r="F310" s="65"/>
      <c r="G310" s="65"/>
      <c r="H310" s="65"/>
      <c r="I310" s="65"/>
      <c r="J310" s="65"/>
      <c r="K310" s="65"/>
      <c r="L310" s="65"/>
      <c r="M310" s="65"/>
      <c r="N310" s="65"/>
      <c r="O310" s="65"/>
      <c r="P310" s="65"/>
      <c r="Q310" s="65"/>
      <c r="R310" s="65"/>
      <c r="S310" s="65"/>
      <c r="T310" s="65"/>
      <c r="U310" s="65"/>
      <c r="V310" s="65"/>
      <c r="W310" s="65"/>
      <c r="X310" s="65"/>
      <c r="Y310" s="65"/>
      <c r="Z310" s="65"/>
      <c r="AA310" s="65"/>
    </row>
    <row r="311" spans="1:27" ht="15.75" customHeight="1">
      <c r="A311" s="65"/>
      <c r="B311" s="65"/>
      <c r="C311" s="65"/>
      <c r="D311" s="65"/>
      <c r="E311" s="65"/>
      <c r="F311" s="65"/>
      <c r="G311" s="65"/>
      <c r="H311" s="65"/>
      <c r="I311" s="65"/>
      <c r="J311" s="65"/>
      <c r="K311" s="65"/>
      <c r="L311" s="65"/>
      <c r="M311" s="65"/>
      <c r="N311" s="65"/>
      <c r="O311" s="65"/>
      <c r="P311" s="65"/>
      <c r="Q311" s="65"/>
      <c r="R311" s="65"/>
      <c r="S311" s="65"/>
      <c r="T311" s="65"/>
      <c r="U311" s="65"/>
      <c r="V311" s="65"/>
      <c r="W311" s="65"/>
      <c r="X311" s="65"/>
      <c r="Y311" s="65"/>
      <c r="Z311" s="65"/>
      <c r="AA311" s="65"/>
    </row>
    <row r="312" spans="1:27" ht="15.75" customHeight="1">
      <c r="A312" s="65"/>
      <c r="B312" s="65"/>
      <c r="C312" s="65"/>
      <c r="D312" s="65"/>
      <c r="E312" s="65"/>
      <c r="F312" s="65"/>
      <c r="G312" s="65"/>
      <c r="H312" s="65"/>
      <c r="I312" s="65"/>
      <c r="J312" s="65"/>
      <c r="K312" s="65"/>
      <c r="L312" s="65"/>
      <c r="M312" s="65"/>
      <c r="N312" s="65"/>
      <c r="O312" s="65"/>
      <c r="P312" s="65"/>
      <c r="Q312" s="65"/>
      <c r="R312" s="65"/>
      <c r="S312" s="65"/>
      <c r="T312" s="65"/>
      <c r="U312" s="65"/>
      <c r="V312" s="65"/>
      <c r="W312" s="65"/>
      <c r="X312" s="65"/>
      <c r="Y312" s="65"/>
      <c r="Z312" s="65"/>
      <c r="AA312" s="65"/>
    </row>
    <row r="313" spans="1:27" ht="15.75" customHeight="1">
      <c r="A313" s="65"/>
      <c r="B313" s="65"/>
      <c r="C313" s="65"/>
      <c r="D313" s="65"/>
      <c r="E313" s="65"/>
      <c r="F313" s="65"/>
      <c r="G313" s="65"/>
      <c r="H313" s="65"/>
      <c r="I313" s="65"/>
      <c r="J313" s="65"/>
      <c r="K313" s="65"/>
      <c r="L313" s="65"/>
      <c r="M313" s="65"/>
      <c r="N313" s="65"/>
      <c r="O313" s="65"/>
      <c r="P313" s="65"/>
      <c r="Q313" s="65"/>
      <c r="R313" s="65"/>
      <c r="S313" s="65"/>
      <c r="T313" s="65"/>
      <c r="U313" s="65"/>
      <c r="V313" s="65"/>
      <c r="W313" s="65"/>
      <c r="X313" s="65"/>
      <c r="Y313" s="65"/>
      <c r="Z313" s="65"/>
      <c r="AA313" s="65"/>
    </row>
    <row r="314" spans="1:27" ht="15.75" customHeight="1">
      <c r="A314" s="65"/>
      <c r="B314" s="65"/>
      <c r="C314" s="65"/>
      <c r="D314" s="65"/>
      <c r="E314" s="65"/>
      <c r="F314" s="65"/>
      <c r="G314" s="65"/>
      <c r="H314" s="65"/>
      <c r="I314" s="65"/>
      <c r="J314" s="65"/>
      <c r="K314" s="65"/>
      <c r="L314" s="65"/>
      <c r="M314" s="65"/>
      <c r="N314" s="65"/>
      <c r="O314" s="65"/>
      <c r="P314" s="65"/>
      <c r="Q314" s="65"/>
      <c r="R314" s="65"/>
      <c r="S314" s="65"/>
      <c r="T314" s="65"/>
      <c r="U314" s="65"/>
      <c r="V314" s="65"/>
      <c r="W314" s="65"/>
      <c r="X314" s="65"/>
      <c r="Y314" s="65"/>
      <c r="Z314" s="65"/>
      <c r="AA314" s="65"/>
    </row>
    <row r="315" spans="1:27" ht="15.75" customHeight="1">
      <c r="A315" s="65"/>
      <c r="B315" s="65"/>
      <c r="C315" s="65"/>
      <c r="D315" s="65"/>
      <c r="E315" s="65"/>
      <c r="F315" s="65"/>
      <c r="G315" s="65"/>
      <c r="H315" s="65"/>
      <c r="I315" s="65"/>
      <c r="J315" s="65"/>
      <c r="K315" s="65"/>
      <c r="L315" s="65"/>
      <c r="M315" s="65"/>
      <c r="N315" s="65"/>
      <c r="O315" s="65"/>
      <c r="P315" s="65"/>
      <c r="Q315" s="65"/>
      <c r="R315" s="65"/>
      <c r="S315" s="65"/>
      <c r="T315" s="65"/>
      <c r="U315" s="65"/>
      <c r="V315" s="65"/>
      <c r="W315" s="65"/>
      <c r="X315" s="65"/>
      <c r="Y315" s="65"/>
      <c r="Z315" s="65"/>
      <c r="AA315" s="65"/>
    </row>
    <row r="316" spans="1:27" ht="15.75" customHeight="1">
      <c r="A316" s="65"/>
      <c r="B316" s="65"/>
      <c r="C316" s="65"/>
      <c r="D316" s="65"/>
      <c r="E316" s="65"/>
      <c r="F316" s="65"/>
      <c r="G316" s="65"/>
      <c r="H316" s="65"/>
      <c r="I316" s="65"/>
      <c r="J316" s="65"/>
      <c r="K316" s="65"/>
      <c r="L316" s="65"/>
      <c r="M316" s="65"/>
      <c r="N316" s="65"/>
      <c r="O316" s="65"/>
      <c r="P316" s="65"/>
      <c r="Q316" s="65"/>
      <c r="R316" s="65"/>
      <c r="S316" s="65"/>
      <c r="T316" s="65"/>
      <c r="U316" s="65"/>
      <c r="V316" s="65"/>
      <c r="W316" s="65"/>
      <c r="X316" s="65"/>
      <c r="Y316" s="65"/>
      <c r="Z316" s="65"/>
      <c r="AA316" s="65"/>
    </row>
    <row r="317" spans="1:27" ht="15.75" customHeight="1">
      <c r="A317" s="65"/>
      <c r="B317" s="65"/>
      <c r="C317" s="65"/>
      <c r="D317" s="65"/>
      <c r="E317" s="65"/>
      <c r="F317" s="65"/>
      <c r="G317" s="65"/>
      <c r="H317" s="65"/>
      <c r="I317" s="65"/>
      <c r="J317" s="65"/>
      <c r="K317" s="65"/>
      <c r="L317" s="65"/>
      <c r="M317" s="65"/>
      <c r="N317" s="65"/>
      <c r="O317" s="65"/>
      <c r="P317" s="65"/>
      <c r="Q317" s="65"/>
      <c r="R317" s="65"/>
      <c r="S317" s="65"/>
      <c r="T317" s="65"/>
      <c r="U317" s="65"/>
      <c r="V317" s="65"/>
      <c r="W317" s="65"/>
      <c r="X317" s="65"/>
      <c r="Y317" s="65"/>
      <c r="Z317" s="65"/>
      <c r="AA317" s="65"/>
    </row>
    <row r="318" spans="1:27" ht="15.75" customHeight="1">
      <c r="A318" s="65"/>
      <c r="B318" s="65"/>
      <c r="C318" s="65"/>
      <c r="D318" s="65"/>
      <c r="E318" s="65"/>
      <c r="F318" s="65"/>
      <c r="G318" s="65"/>
      <c r="H318" s="65"/>
      <c r="I318" s="65"/>
      <c r="J318" s="65"/>
      <c r="K318" s="65"/>
      <c r="L318" s="65"/>
      <c r="M318" s="65"/>
      <c r="N318" s="65"/>
      <c r="O318" s="65"/>
      <c r="P318" s="65"/>
      <c r="Q318" s="65"/>
      <c r="R318" s="65"/>
      <c r="S318" s="65"/>
      <c r="T318" s="65"/>
      <c r="U318" s="65"/>
      <c r="V318" s="65"/>
      <c r="W318" s="65"/>
      <c r="X318" s="65"/>
      <c r="Y318" s="65"/>
      <c r="Z318" s="65"/>
      <c r="AA318" s="65"/>
    </row>
    <row r="319" spans="1:27" ht="15.75" customHeight="1">
      <c r="A319" s="65"/>
      <c r="B319" s="65"/>
      <c r="C319" s="65"/>
      <c r="D319" s="65"/>
      <c r="E319" s="65"/>
      <c r="F319" s="65"/>
      <c r="G319" s="65"/>
      <c r="H319" s="65"/>
      <c r="I319" s="65"/>
      <c r="J319" s="65"/>
      <c r="K319" s="65"/>
      <c r="L319" s="65"/>
      <c r="M319" s="65"/>
      <c r="N319" s="65"/>
      <c r="O319" s="65"/>
      <c r="P319" s="65"/>
      <c r="Q319" s="65"/>
      <c r="R319" s="65"/>
      <c r="S319" s="65"/>
      <c r="T319" s="65"/>
      <c r="U319" s="65"/>
      <c r="V319" s="65"/>
      <c r="W319" s="65"/>
      <c r="X319" s="65"/>
      <c r="Y319" s="65"/>
      <c r="Z319" s="65"/>
      <c r="AA319" s="65"/>
    </row>
    <row r="320" spans="1:27" ht="15.75" customHeight="1">
      <c r="A320" s="65"/>
      <c r="B320" s="65"/>
      <c r="C320" s="65"/>
      <c r="D320" s="65"/>
      <c r="E320" s="65"/>
      <c r="F320" s="65"/>
      <c r="G320" s="65"/>
      <c r="H320" s="65"/>
      <c r="I320" s="65"/>
      <c r="J320" s="65"/>
      <c r="K320" s="65"/>
      <c r="L320" s="65"/>
      <c r="M320" s="65"/>
      <c r="N320" s="65"/>
      <c r="O320" s="65"/>
      <c r="P320" s="65"/>
      <c r="Q320" s="65"/>
      <c r="R320" s="65"/>
      <c r="S320" s="65"/>
      <c r="T320" s="65"/>
      <c r="U320" s="65"/>
      <c r="V320" s="65"/>
      <c r="W320" s="65"/>
      <c r="X320" s="65"/>
      <c r="Y320" s="65"/>
      <c r="Z320" s="65"/>
      <c r="AA320" s="65"/>
    </row>
    <row r="321" spans="1:27" ht="15.75" customHeight="1">
      <c r="A321" s="65"/>
      <c r="B321" s="65"/>
      <c r="C321" s="65"/>
      <c r="D321" s="65"/>
      <c r="E321" s="65"/>
      <c r="F321" s="65"/>
      <c r="G321" s="65"/>
      <c r="H321" s="65"/>
      <c r="I321" s="65"/>
      <c r="J321" s="65"/>
      <c r="K321" s="65"/>
      <c r="L321" s="65"/>
      <c r="M321" s="65"/>
      <c r="N321" s="65"/>
      <c r="O321" s="65"/>
      <c r="P321" s="65"/>
      <c r="Q321" s="65"/>
      <c r="R321" s="65"/>
      <c r="S321" s="65"/>
      <c r="T321" s="65"/>
      <c r="U321" s="65"/>
      <c r="V321" s="65"/>
      <c r="W321" s="65"/>
      <c r="X321" s="65"/>
      <c r="Y321" s="65"/>
      <c r="Z321" s="65"/>
      <c r="AA321" s="65"/>
    </row>
    <row r="322" spans="1:27" ht="15.75" customHeight="1">
      <c r="A322" s="65"/>
      <c r="B322" s="65"/>
      <c r="C322" s="65"/>
      <c r="D322" s="65"/>
      <c r="E322" s="65"/>
      <c r="F322" s="65"/>
      <c r="G322" s="65"/>
      <c r="H322" s="65"/>
      <c r="I322" s="65"/>
      <c r="J322" s="65"/>
      <c r="K322" s="65"/>
      <c r="L322" s="65"/>
      <c r="M322" s="65"/>
      <c r="N322" s="65"/>
      <c r="O322" s="65"/>
      <c r="P322" s="65"/>
      <c r="Q322" s="65"/>
      <c r="R322" s="65"/>
      <c r="S322" s="65"/>
      <c r="T322" s="65"/>
      <c r="U322" s="65"/>
      <c r="V322" s="65"/>
      <c r="W322" s="65"/>
      <c r="X322" s="65"/>
      <c r="Y322" s="65"/>
      <c r="Z322" s="65"/>
      <c r="AA322" s="65"/>
    </row>
    <row r="323" spans="1:27" ht="15.75" customHeight="1">
      <c r="A323" s="65"/>
      <c r="B323" s="65"/>
      <c r="C323" s="65"/>
      <c r="D323" s="65"/>
      <c r="E323" s="65"/>
      <c r="F323" s="65"/>
      <c r="G323" s="65"/>
      <c r="H323" s="65"/>
      <c r="I323" s="65"/>
      <c r="J323" s="65"/>
      <c r="K323" s="65"/>
      <c r="L323" s="65"/>
      <c r="M323" s="65"/>
      <c r="N323" s="65"/>
      <c r="O323" s="65"/>
      <c r="P323" s="65"/>
      <c r="Q323" s="65"/>
      <c r="R323" s="65"/>
      <c r="S323" s="65"/>
      <c r="T323" s="65"/>
      <c r="U323" s="65"/>
      <c r="V323" s="65"/>
      <c r="W323" s="65"/>
      <c r="X323" s="65"/>
      <c r="Y323" s="65"/>
      <c r="Z323" s="65"/>
      <c r="AA323" s="65"/>
    </row>
    <row r="324" spans="1:27" ht="15.75" customHeight="1">
      <c r="A324" s="65"/>
      <c r="B324" s="65"/>
      <c r="C324" s="65"/>
      <c r="D324" s="65"/>
      <c r="E324" s="65"/>
      <c r="F324" s="65"/>
      <c r="G324" s="65"/>
      <c r="H324" s="65"/>
      <c r="I324" s="65"/>
      <c r="J324" s="65"/>
      <c r="K324" s="65"/>
      <c r="L324" s="65"/>
      <c r="M324" s="65"/>
      <c r="N324" s="65"/>
      <c r="O324" s="65"/>
      <c r="P324" s="65"/>
      <c r="Q324" s="65"/>
      <c r="R324" s="65"/>
      <c r="S324" s="65"/>
      <c r="T324" s="65"/>
      <c r="U324" s="65"/>
      <c r="V324" s="65"/>
      <c r="W324" s="65"/>
      <c r="X324" s="65"/>
      <c r="Y324" s="65"/>
      <c r="Z324" s="65"/>
      <c r="AA324" s="65"/>
    </row>
    <row r="325" spans="1:27" ht="15.75" customHeight="1">
      <c r="A325" s="65"/>
      <c r="B325" s="65"/>
      <c r="C325" s="65"/>
      <c r="D325" s="65"/>
      <c r="E325" s="65"/>
      <c r="F325" s="65"/>
      <c r="G325" s="65"/>
      <c r="H325" s="65"/>
      <c r="I325" s="65"/>
      <c r="J325" s="65"/>
      <c r="K325" s="65"/>
      <c r="L325" s="65"/>
      <c r="M325" s="65"/>
      <c r="N325" s="65"/>
      <c r="O325" s="65"/>
      <c r="P325" s="65"/>
      <c r="Q325" s="65"/>
      <c r="R325" s="65"/>
      <c r="S325" s="65"/>
      <c r="T325" s="65"/>
      <c r="U325" s="65"/>
      <c r="V325" s="65"/>
      <c r="W325" s="65"/>
      <c r="X325" s="65"/>
      <c r="Y325" s="65"/>
      <c r="Z325" s="65"/>
      <c r="AA325" s="65"/>
    </row>
    <row r="326" spans="1:27" ht="15.75" customHeight="1">
      <c r="A326" s="65"/>
      <c r="B326" s="65"/>
      <c r="C326" s="65"/>
      <c r="D326" s="65"/>
      <c r="E326" s="65"/>
      <c r="F326" s="65"/>
      <c r="G326" s="65"/>
      <c r="H326" s="65"/>
      <c r="I326" s="65"/>
      <c r="J326" s="65"/>
      <c r="K326" s="65"/>
      <c r="L326" s="65"/>
      <c r="M326" s="65"/>
      <c r="N326" s="65"/>
      <c r="O326" s="65"/>
      <c r="P326" s="65"/>
      <c r="Q326" s="65"/>
      <c r="R326" s="65"/>
      <c r="S326" s="65"/>
      <c r="T326" s="65"/>
      <c r="U326" s="65"/>
      <c r="V326" s="65"/>
      <c r="W326" s="65"/>
      <c r="X326" s="65"/>
      <c r="Y326" s="65"/>
      <c r="Z326" s="65"/>
      <c r="AA326" s="65"/>
    </row>
    <row r="327" spans="1:27" ht="15.75" customHeight="1">
      <c r="A327" s="65"/>
      <c r="B327" s="65"/>
      <c r="C327" s="65"/>
      <c r="D327" s="65"/>
      <c r="E327" s="65"/>
      <c r="F327" s="65"/>
      <c r="G327" s="65"/>
      <c r="H327" s="65"/>
      <c r="I327" s="65"/>
      <c r="J327" s="65"/>
      <c r="K327" s="65"/>
      <c r="L327" s="65"/>
      <c r="M327" s="65"/>
      <c r="N327" s="65"/>
      <c r="O327" s="65"/>
      <c r="P327" s="65"/>
      <c r="Q327" s="65"/>
      <c r="R327" s="65"/>
      <c r="S327" s="65"/>
      <c r="T327" s="65"/>
      <c r="U327" s="65"/>
      <c r="V327" s="65"/>
      <c r="W327" s="65"/>
      <c r="X327" s="65"/>
      <c r="Y327" s="65"/>
      <c r="Z327" s="65"/>
      <c r="AA327" s="65"/>
    </row>
    <row r="328" spans="1:27" ht="15.75" customHeight="1">
      <c r="A328" s="65"/>
      <c r="B328" s="65"/>
      <c r="C328" s="65"/>
      <c r="D328" s="65"/>
      <c r="E328" s="65"/>
      <c r="F328" s="65"/>
      <c r="G328" s="65"/>
      <c r="H328" s="65"/>
      <c r="I328" s="65"/>
      <c r="J328" s="65"/>
      <c r="K328" s="65"/>
      <c r="L328" s="65"/>
      <c r="M328" s="65"/>
      <c r="N328" s="65"/>
      <c r="O328" s="65"/>
      <c r="P328" s="65"/>
      <c r="Q328" s="65"/>
      <c r="R328" s="65"/>
      <c r="S328" s="65"/>
      <c r="T328" s="65"/>
      <c r="U328" s="65"/>
      <c r="V328" s="65"/>
      <c r="W328" s="65"/>
      <c r="X328" s="65"/>
      <c r="Y328" s="65"/>
      <c r="Z328" s="65"/>
      <c r="AA328" s="65"/>
    </row>
    <row r="329" spans="1:27" ht="15.75" customHeight="1">
      <c r="A329" s="65"/>
      <c r="B329" s="65"/>
      <c r="C329" s="65"/>
      <c r="D329" s="65"/>
      <c r="E329" s="65"/>
      <c r="F329" s="65"/>
      <c r="G329" s="65"/>
      <c r="H329" s="65"/>
      <c r="I329" s="65"/>
      <c r="J329" s="65"/>
      <c r="K329" s="65"/>
      <c r="L329" s="65"/>
      <c r="M329" s="65"/>
      <c r="N329" s="65"/>
      <c r="O329" s="65"/>
      <c r="P329" s="65"/>
      <c r="Q329" s="65"/>
      <c r="R329" s="65"/>
      <c r="S329" s="65"/>
      <c r="T329" s="65"/>
      <c r="U329" s="65"/>
      <c r="V329" s="65"/>
      <c r="W329" s="65"/>
      <c r="X329" s="65"/>
      <c r="Y329" s="65"/>
      <c r="Z329" s="65"/>
      <c r="AA329" s="65"/>
    </row>
    <row r="330" spans="1:27" ht="15.75" customHeight="1">
      <c r="A330" s="65"/>
      <c r="B330" s="65"/>
      <c r="C330" s="65"/>
      <c r="D330" s="65"/>
      <c r="E330" s="65"/>
      <c r="F330" s="65"/>
      <c r="G330" s="65"/>
      <c r="H330" s="65"/>
      <c r="I330" s="65"/>
      <c r="J330" s="65"/>
      <c r="K330" s="65"/>
      <c r="L330" s="65"/>
      <c r="M330" s="65"/>
      <c r="N330" s="65"/>
      <c r="O330" s="65"/>
      <c r="P330" s="65"/>
      <c r="Q330" s="65"/>
      <c r="R330" s="65"/>
      <c r="S330" s="65"/>
      <c r="T330" s="65"/>
      <c r="U330" s="65"/>
      <c r="V330" s="65"/>
      <c r="W330" s="65"/>
      <c r="X330" s="65"/>
      <c r="Y330" s="65"/>
      <c r="Z330" s="65"/>
      <c r="AA330" s="65"/>
    </row>
    <row r="331" spans="1:27" ht="15.75" customHeight="1">
      <c r="A331" s="65"/>
      <c r="B331" s="65"/>
      <c r="C331" s="65"/>
      <c r="D331" s="65"/>
      <c r="E331" s="65"/>
      <c r="F331" s="65"/>
      <c r="G331" s="65"/>
      <c r="H331" s="65"/>
      <c r="I331" s="65"/>
      <c r="J331" s="65"/>
      <c r="K331" s="65"/>
      <c r="L331" s="65"/>
      <c r="M331" s="65"/>
      <c r="N331" s="65"/>
      <c r="O331" s="65"/>
      <c r="P331" s="65"/>
      <c r="Q331" s="65"/>
      <c r="R331" s="65"/>
      <c r="S331" s="65"/>
      <c r="T331" s="65"/>
      <c r="U331" s="65"/>
      <c r="V331" s="65"/>
      <c r="W331" s="65"/>
      <c r="X331" s="65"/>
      <c r="Y331" s="65"/>
      <c r="Z331" s="65"/>
      <c r="AA331" s="65"/>
    </row>
    <row r="332" spans="1:27" ht="15.75" customHeight="1">
      <c r="A332" s="65"/>
      <c r="B332" s="65"/>
      <c r="C332" s="65"/>
      <c r="D332" s="65"/>
      <c r="E332" s="65"/>
      <c r="F332" s="65"/>
      <c r="G332" s="65"/>
      <c r="H332" s="65"/>
      <c r="I332" s="65"/>
      <c r="J332" s="65"/>
      <c r="K332" s="65"/>
      <c r="L332" s="65"/>
      <c r="M332" s="65"/>
      <c r="N332" s="65"/>
      <c r="O332" s="65"/>
      <c r="P332" s="65"/>
      <c r="Q332" s="65"/>
      <c r="R332" s="65"/>
      <c r="S332" s="65"/>
      <c r="T332" s="65"/>
      <c r="U332" s="65"/>
      <c r="V332" s="65"/>
      <c r="W332" s="65"/>
      <c r="X332" s="65"/>
      <c r="Y332" s="65"/>
      <c r="Z332" s="65"/>
      <c r="AA332" s="65"/>
    </row>
    <row r="333" spans="1:27" ht="15.75" customHeight="1">
      <c r="A333" s="65"/>
      <c r="B333" s="65"/>
      <c r="C333" s="65"/>
      <c r="D333" s="65"/>
      <c r="E333" s="65"/>
      <c r="F333" s="65"/>
      <c r="G333" s="65"/>
      <c r="H333" s="65"/>
      <c r="I333" s="65"/>
      <c r="J333" s="65"/>
      <c r="K333" s="65"/>
      <c r="L333" s="65"/>
      <c r="M333" s="65"/>
      <c r="N333" s="65"/>
      <c r="O333" s="65"/>
      <c r="P333" s="65"/>
      <c r="Q333" s="65"/>
      <c r="R333" s="65"/>
      <c r="S333" s="65"/>
      <c r="T333" s="65"/>
      <c r="U333" s="65"/>
      <c r="V333" s="65"/>
      <c r="W333" s="65"/>
      <c r="X333" s="65"/>
      <c r="Y333" s="65"/>
      <c r="Z333" s="65"/>
      <c r="AA333" s="65"/>
    </row>
    <row r="334" spans="1:27" ht="15.75" customHeight="1">
      <c r="A334" s="65"/>
      <c r="B334" s="65"/>
      <c r="C334" s="65"/>
      <c r="D334" s="65"/>
      <c r="E334" s="65"/>
      <c r="F334" s="65"/>
      <c r="G334" s="65"/>
      <c r="H334" s="65"/>
      <c r="I334" s="65"/>
      <c r="J334" s="65"/>
      <c r="K334" s="65"/>
      <c r="L334" s="65"/>
      <c r="M334" s="65"/>
      <c r="N334" s="65"/>
      <c r="O334" s="65"/>
      <c r="P334" s="65"/>
      <c r="Q334" s="65"/>
      <c r="R334" s="65"/>
      <c r="S334" s="65"/>
      <c r="T334" s="65"/>
      <c r="U334" s="65"/>
      <c r="V334" s="65"/>
      <c r="W334" s="65"/>
      <c r="X334" s="65"/>
      <c r="Y334" s="65"/>
      <c r="Z334" s="65"/>
      <c r="AA334" s="65"/>
    </row>
    <row r="335" spans="1:27" ht="15.75" customHeight="1">
      <c r="A335" s="65"/>
      <c r="B335" s="65"/>
      <c r="C335" s="65"/>
      <c r="D335" s="65"/>
      <c r="E335" s="65"/>
      <c r="F335" s="65"/>
      <c r="G335" s="65"/>
      <c r="H335" s="65"/>
      <c r="I335" s="65"/>
      <c r="J335" s="65"/>
      <c r="K335" s="65"/>
      <c r="L335" s="65"/>
      <c r="M335" s="65"/>
      <c r="N335" s="65"/>
      <c r="O335" s="65"/>
      <c r="P335" s="65"/>
      <c r="Q335" s="65"/>
      <c r="R335" s="65"/>
      <c r="S335" s="65"/>
      <c r="T335" s="65"/>
      <c r="U335" s="65"/>
      <c r="V335" s="65"/>
      <c r="W335" s="65"/>
      <c r="X335" s="65"/>
      <c r="Y335" s="65"/>
      <c r="Z335" s="65"/>
      <c r="AA335" s="65"/>
    </row>
    <row r="336" spans="1:27" ht="15.75" customHeight="1">
      <c r="A336" s="65"/>
      <c r="B336" s="65"/>
      <c r="C336" s="65"/>
      <c r="D336" s="65"/>
      <c r="E336" s="65"/>
      <c r="F336" s="65"/>
      <c r="G336" s="65"/>
      <c r="H336" s="65"/>
      <c r="I336" s="65"/>
      <c r="J336" s="65"/>
      <c r="K336" s="65"/>
      <c r="L336" s="65"/>
      <c r="M336" s="65"/>
      <c r="N336" s="65"/>
      <c r="O336" s="65"/>
      <c r="P336" s="65"/>
      <c r="Q336" s="65"/>
      <c r="R336" s="65"/>
      <c r="S336" s="65"/>
      <c r="T336" s="65"/>
      <c r="U336" s="65"/>
      <c r="V336" s="65"/>
      <c r="W336" s="65"/>
      <c r="X336" s="65"/>
      <c r="Y336" s="65"/>
      <c r="Z336" s="65"/>
      <c r="AA336" s="65"/>
    </row>
    <row r="337" spans="1:27" ht="15.75" customHeight="1">
      <c r="A337" s="65"/>
      <c r="B337" s="65"/>
      <c r="C337" s="65"/>
      <c r="D337" s="65"/>
      <c r="E337" s="65"/>
      <c r="F337" s="65"/>
      <c r="G337" s="65"/>
      <c r="H337" s="65"/>
      <c r="I337" s="65"/>
      <c r="J337" s="65"/>
      <c r="K337" s="65"/>
      <c r="L337" s="65"/>
      <c r="M337" s="65"/>
      <c r="N337" s="65"/>
      <c r="O337" s="65"/>
      <c r="P337" s="65"/>
      <c r="Q337" s="65"/>
      <c r="R337" s="65"/>
      <c r="S337" s="65"/>
      <c r="T337" s="65"/>
      <c r="U337" s="65"/>
      <c r="V337" s="65"/>
      <c r="W337" s="65"/>
      <c r="X337" s="65"/>
      <c r="Y337" s="65"/>
      <c r="Z337" s="65"/>
      <c r="AA337" s="65"/>
    </row>
    <row r="338" spans="1:27" ht="15.75" customHeight="1">
      <c r="A338" s="65"/>
      <c r="B338" s="65"/>
      <c r="C338" s="65"/>
      <c r="D338" s="65"/>
      <c r="E338" s="65"/>
      <c r="F338" s="65"/>
      <c r="G338" s="65"/>
      <c r="H338" s="65"/>
      <c r="I338" s="65"/>
      <c r="J338" s="65"/>
      <c r="K338" s="65"/>
      <c r="L338" s="65"/>
      <c r="M338" s="65"/>
      <c r="N338" s="65"/>
      <c r="O338" s="65"/>
      <c r="P338" s="65"/>
      <c r="Q338" s="65"/>
      <c r="R338" s="65"/>
      <c r="S338" s="65"/>
      <c r="T338" s="65"/>
      <c r="U338" s="65"/>
      <c r="V338" s="65"/>
      <c r="W338" s="65"/>
      <c r="X338" s="65"/>
      <c r="Y338" s="65"/>
      <c r="Z338" s="65"/>
      <c r="AA338" s="65"/>
    </row>
    <row r="339" spans="1:27" ht="15.75" customHeight="1">
      <c r="A339" s="65"/>
      <c r="B339" s="65"/>
      <c r="C339" s="65"/>
      <c r="D339" s="65"/>
      <c r="E339" s="65"/>
      <c r="F339" s="65"/>
      <c r="G339" s="65"/>
      <c r="H339" s="65"/>
      <c r="I339" s="65"/>
      <c r="J339" s="65"/>
      <c r="K339" s="65"/>
      <c r="L339" s="65"/>
      <c r="M339" s="65"/>
      <c r="N339" s="65"/>
      <c r="O339" s="65"/>
      <c r="P339" s="65"/>
      <c r="Q339" s="65"/>
      <c r="R339" s="65"/>
      <c r="S339" s="65"/>
      <c r="T339" s="65"/>
      <c r="U339" s="65"/>
      <c r="V339" s="65"/>
      <c r="W339" s="65"/>
      <c r="X339" s="65"/>
      <c r="Y339" s="65"/>
      <c r="Z339" s="65"/>
      <c r="AA339" s="65"/>
    </row>
    <row r="340" spans="1:27" ht="15.75" customHeight="1">
      <c r="A340" s="65"/>
      <c r="B340" s="65"/>
      <c r="C340" s="65"/>
      <c r="D340" s="65"/>
      <c r="E340" s="65"/>
      <c r="F340" s="65"/>
      <c r="G340" s="65"/>
      <c r="H340" s="65"/>
      <c r="I340" s="65"/>
      <c r="J340" s="65"/>
      <c r="K340" s="65"/>
      <c r="L340" s="65"/>
      <c r="M340" s="65"/>
      <c r="N340" s="65"/>
      <c r="O340" s="65"/>
      <c r="P340" s="65"/>
      <c r="Q340" s="65"/>
      <c r="R340" s="65"/>
      <c r="S340" s="65"/>
      <c r="T340" s="65"/>
      <c r="U340" s="65"/>
      <c r="V340" s="65"/>
      <c r="W340" s="65"/>
      <c r="X340" s="65"/>
      <c r="Y340" s="65"/>
      <c r="Z340" s="65"/>
      <c r="AA340" s="65"/>
    </row>
    <row r="341" spans="1:27" ht="15.75" customHeight="1">
      <c r="A341" s="65"/>
      <c r="B341" s="65"/>
      <c r="C341" s="65"/>
      <c r="D341" s="65"/>
      <c r="E341" s="65"/>
      <c r="F341" s="65"/>
      <c r="G341" s="65"/>
      <c r="H341" s="65"/>
      <c r="I341" s="65"/>
      <c r="J341" s="65"/>
      <c r="K341" s="65"/>
      <c r="L341" s="65"/>
      <c r="M341" s="65"/>
      <c r="N341" s="65"/>
      <c r="O341" s="65"/>
      <c r="P341" s="65"/>
      <c r="Q341" s="65"/>
      <c r="R341" s="65"/>
      <c r="S341" s="65"/>
      <c r="T341" s="65"/>
      <c r="U341" s="65"/>
      <c r="V341" s="65"/>
      <c r="W341" s="65"/>
      <c r="X341" s="65"/>
      <c r="Y341" s="65"/>
      <c r="Z341" s="65"/>
      <c r="AA341" s="65"/>
    </row>
    <row r="342" spans="1:27" ht="15.75" customHeight="1">
      <c r="A342" s="65"/>
      <c r="B342" s="65"/>
      <c r="C342" s="65"/>
      <c r="D342" s="65"/>
      <c r="E342" s="65"/>
      <c r="F342" s="65"/>
      <c r="G342" s="65"/>
      <c r="H342" s="65"/>
      <c r="I342" s="65"/>
      <c r="J342" s="65"/>
      <c r="K342" s="65"/>
      <c r="L342" s="65"/>
      <c r="M342" s="65"/>
      <c r="N342" s="65"/>
      <c r="O342" s="65"/>
      <c r="P342" s="65"/>
      <c r="Q342" s="65"/>
      <c r="R342" s="65"/>
      <c r="S342" s="65"/>
      <c r="T342" s="65"/>
      <c r="U342" s="65"/>
      <c r="V342" s="65"/>
      <c r="W342" s="65"/>
      <c r="X342" s="65"/>
      <c r="Y342" s="65"/>
      <c r="Z342" s="65"/>
      <c r="AA342" s="65"/>
    </row>
    <row r="343" spans="1:27" ht="15.75" customHeight="1">
      <c r="A343" s="65"/>
      <c r="B343" s="65"/>
      <c r="C343" s="65"/>
      <c r="D343" s="65"/>
      <c r="E343" s="65"/>
      <c r="F343" s="65"/>
      <c r="G343" s="65"/>
      <c r="H343" s="65"/>
      <c r="I343" s="65"/>
      <c r="J343" s="65"/>
      <c r="K343" s="65"/>
      <c r="L343" s="65"/>
      <c r="M343" s="65"/>
      <c r="N343" s="65"/>
      <c r="O343" s="65"/>
      <c r="P343" s="65"/>
      <c r="Q343" s="65"/>
      <c r="R343" s="65"/>
      <c r="S343" s="65"/>
      <c r="T343" s="65"/>
      <c r="U343" s="65"/>
      <c r="V343" s="65"/>
      <c r="W343" s="65"/>
      <c r="X343" s="65"/>
      <c r="Y343" s="65"/>
      <c r="Z343" s="65"/>
      <c r="AA343" s="65"/>
    </row>
    <row r="344" spans="1:27" ht="15.75" customHeight="1">
      <c r="A344" s="65"/>
      <c r="B344" s="65"/>
      <c r="C344" s="65"/>
      <c r="D344" s="65"/>
      <c r="E344" s="65"/>
      <c r="F344" s="65"/>
      <c r="G344" s="65"/>
      <c r="H344" s="65"/>
      <c r="I344" s="65"/>
      <c r="J344" s="65"/>
      <c r="K344" s="65"/>
      <c r="L344" s="65"/>
      <c r="M344" s="65"/>
      <c r="N344" s="65"/>
      <c r="O344" s="65"/>
      <c r="P344" s="65"/>
      <c r="Q344" s="65"/>
      <c r="R344" s="65"/>
      <c r="S344" s="65"/>
      <c r="T344" s="65"/>
      <c r="U344" s="65"/>
      <c r="V344" s="65"/>
      <c r="W344" s="65"/>
      <c r="X344" s="65"/>
      <c r="Y344" s="65"/>
      <c r="Z344" s="65"/>
      <c r="AA344" s="65"/>
    </row>
    <row r="345" spans="1:27" ht="15.75" customHeight="1">
      <c r="A345" s="65"/>
      <c r="B345" s="65"/>
      <c r="C345" s="65"/>
      <c r="D345" s="65"/>
      <c r="E345" s="65"/>
      <c r="F345" s="65"/>
      <c r="G345" s="65"/>
      <c r="H345" s="65"/>
      <c r="I345" s="65"/>
      <c r="J345" s="65"/>
      <c r="K345" s="65"/>
      <c r="L345" s="65"/>
      <c r="M345" s="65"/>
      <c r="N345" s="65"/>
      <c r="O345" s="65"/>
      <c r="P345" s="65"/>
      <c r="Q345" s="65"/>
      <c r="R345" s="65"/>
      <c r="S345" s="65"/>
      <c r="T345" s="65"/>
      <c r="U345" s="65"/>
      <c r="V345" s="65"/>
      <c r="W345" s="65"/>
      <c r="X345" s="65"/>
      <c r="Y345" s="65"/>
      <c r="Z345" s="65"/>
      <c r="AA345" s="65"/>
    </row>
    <row r="346" spans="1:27" ht="15.75" customHeight="1">
      <c r="A346" s="65"/>
      <c r="B346" s="65"/>
      <c r="C346" s="65"/>
      <c r="D346" s="65"/>
      <c r="E346" s="65"/>
      <c r="F346" s="65"/>
      <c r="G346" s="65"/>
      <c r="H346" s="65"/>
      <c r="I346" s="65"/>
      <c r="J346" s="65"/>
      <c r="K346" s="65"/>
      <c r="L346" s="65"/>
      <c r="M346" s="65"/>
      <c r="N346" s="65"/>
      <c r="O346" s="65"/>
      <c r="P346" s="65"/>
      <c r="Q346" s="65"/>
      <c r="R346" s="65"/>
      <c r="S346" s="65"/>
      <c r="T346" s="65"/>
      <c r="U346" s="65"/>
      <c r="V346" s="65"/>
      <c r="W346" s="65"/>
      <c r="X346" s="65"/>
      <c r="Y346" s="65"/>
      <c r="Z346" s="65"/>
      <c r="AA346" s="65"/>
    </row>
    <row r="347" spans="1:27" ht="15.75" customHeight="1">
      <c r="A347" s="65"/>
      <c r="B347" s="65"/>
      <c r="C347" s="65"/>
      <c r="D347" s="65"/>
      <c r="E347" s="65"/>
      <c r="F347" s="65"/>
      <c r="G347" s="65"/>
      <c r="H347" s="65"/>
      <c r="I347" s="65"/>
      <c r="J347" s="65"/>
      <c r="K347" s="65"/>
      <c r="L347" s="65"/>
      <c r="M347" s="65"/>
      <c r="N347" s="65"/>
      <c r="O347" s="65"/>
      <c r="P347" s="65"/>
      <c r="Q347" s="65"/>
      <c r="R347" s="65"/>
      <c r="S347" s="65"/>
      <c r="T347" s="65"/>
      <c r="U347" s="65"/>
      <c r="V347" s="65"/>
      <c r="W347" s="65"/>
      <c r="X347" s="65"/>
      <c r="Y347" s="65"/>
      <c r="Z347" s="65"/>
      <c r="AA347" s="65"/>
    </row>
    <row r="348" spans="1:27" ht="15.75" customHeight="1">
      <c r="A348" s="65"/>
      <c r="B348" s="65"/>
      <c r="C348" s="65"/>
      <c r="D348" s="65"/>
      <c r="E348" s="65"/>
      <c r="F348" s="65"/>
      <c r="G348" s="65"/>
      <c r="H348" s="65"/>
      <c r="I348" s="65"/>
      <c r="J348" s="65"/>
      <c r="K348" s="65"/>
      <c r="L348" s="65"/>
      <c r="M348" s="65"/>
      <c r="N348" s="65"/>
      <c r="O348" s="65"/>
      <c r="P348" s="65"/>
      <c r="Q348" s="65"/>
      <c r="R348" s="65"/>
      <c r="S348" s="65"/>
      <c r="T348" s="65"/>
      <c r="U348" s="65"/>
      <c r="V348" s="65"/>
      <c r="W348" s="65"/>
      <c r="X348" s="65"/>
      <c r="Y348" s="65"/>
      <c r="Z348" s="65"/>
      <c r="AA348" s="65"/>
    </row>
    <row r="349" spans="1:27" ht="15.75" customHeight="1">
      <c r="A349" s="65"/>
      <c r="B349" s="65"/>
      <c r="C349" s="65"/>
      <c r="D349" s="65"/>
      <c r="E349" s="65"/>
      <c r="F349" s="65"/>
      <c r="G349" s="65"/>
      <c r="H349" s="65"/>
      <c r="I349" s="65"/>
      <c r="J349" s="65"/>
      <c r="K349" s="65"/>
      <c r="L349" s="65"/>
      <c r="M349" s="65"/>
      <c r="N349" s="65"/>
      <c r="O349" s="65"/>
      <c r="P349" s="65"/>
      <c r="Q349" s="65"/>
      <c r="R349" s="65"/>
      <c r="S349" s="65"/>
      <c r="T349" s="65"/>
      <c r="U349" s="65"/>
      <c r="V349" s="65"/>
      <c r="W349" s="65"/>
      <c r="X349" s="65"/>
      <c r="Y349" s="65"/>
      <c r="Z349" s="65"/>
      <c r="AA349" s="65"/>
    </row>
    <row r="350" spans="1:27" ht="15.75" customHeight="1">
      <c r="A350" s="65"/>
      <c r="B350" s="65"/>
      <c r="C350" s="65"/>
      <c r="D350" s="65"/>
      <c r="E350" s="65"/>
      <c r="F350" s="65"/>
      <c r="G350" s="65"/>
      <c r="H350" s="65"/>
      <c r="I350" s="65"/>
      <c r="J350" s="65"/>
      <c r="K350" s="65"/>
      <c r="L350" s="65"/>
      <c r="M350" s="65"/>
      <c r="N350" s="65"/>
      <c r="O350" s="65"/>
      <c r="P350" s="65"/>
      <c r="Q350" s="65"/>
      <c r="R350" s="65"/>
      <c r="S350" s="65"/>
      <c r="T350" s="65"/>
      <c r="U350" s="65"/>
      <c r="V350" s="65"/>
      <c r="W350" s="65"/>
      <c r="X350" s="65"/>
      <c r="Y350" s="65"/>
      <c r="Z350" s="65"/>
      <c r="AA350" s="65"/>
    </row>
    <row r="351" spans="1:27" ht="15.75" customHeight="1">
      <c r="A351" s="65"/>
      <c r="B351" s="65"/>
      <c r="C351" s="65"/>
      <c r="D351" s="65"/>
      <c r="E351" s="65"/>
      <c r="F351" s="65"/>
      <c r="G351" s="65"/>
      <c r="H351" s="65"/>
      <c r="I351" s="65"/>
      <c r="J351" s="65"/>
      <c r="K351" s="65"/>
      <c r="L351" s="65"/>
      <c r="M351" s="65"/>
      <c r="N351" s="65"/>
      <c r="O351" s="65"/>
      <c r="P351" s="65"/>
      <c r="Q351" s="65"/>
      <c r="R351" s="65"/>
      <c r="S351" s="65"/>
      <c r="T351" s="65"/>
      <c r="U351" s="65"/>
      <c r="V351" s="65"/>
      <c r="W351" s="65"/>
      <c r="X351" s="65"/>
      <c r="Y351" s="65"/>
      <c r="Z351" s="65"/>
      <c r="AA351" s="65"/>
    </row>
    <row r="352" spans="1:27" ht="15.75" customHeight="1">
      <c r="A352" s="65"/>
      <c r="B352" s="65"/>
      <c r="C352" s="65"/>
      <c r="D352" s="65"/>
      <c r="E352" s="65"/>
      <c r="F352" s="65"/>
      <c r="G352" s="65"/>
      <c r="H352" s="65"/>
      <c r="I352" s="65"/>
      <c r="J352" s="65"/>
      <c r="K352" s="65"/>
      <c r="L352" s="65"/>
      <c r="M352" s="65"/>
      <c r="N352" s="65"/>
      <c r="O352" s="65"/>
      <c r="P352" s="65"/>
      <c r="Q352" s="65"/>
      <c r="R352" s="65"/>
      <c r="S352" s="65"/>
      <c r="T352" s="65"/>
      <c r="U352" s="65"/>
      <c r="V352" s="65"/>
      <c r="W352" s="65"/>
      <c r="X352" s="65"/>
      <c r="Y352" s="65"/>
      <c r="Z352" s="65"/>
      <c r="AA352" s="65"/>
    </row>
    <row r="353" spans="1:27" ht="15.75" customHeight="1">
      <c r="A353" s="65"/>
      <c r="B353" s="65"/>
      <c r="C353" s="65"/>
      <c r="D353" s="65"/>
      <c r="E353" s="65"/>
      <c r="F353" s="65"/>
      <c r="G353" s="65"/>
      <c r="H353" s="65"/>
      <c r="I353" s="65"/>
      <c r="J353" s="65"/>
      <c r="K353" s="65"/>
      <c r="N353" s="65"/>
      <c r="O353" s="65"/>
      <c r="P353" s="65"/>
      <c r="Q353" s="65"/>
      <c r="R353" s="65"/>
      <c r="S353" s="65"/>
      <c r="T353" s="65"/>
      <c r="U353" s="65"/>
      <c r="V353" s="65"/>
      <c r="W353" s="65"/>
      <c r="X353" s="65"/>
      <c r="Y353" s="65"/>
      <c r="Z353" s="65"/>
      <c r="AA353" s="65"/>
    </row>
    <row r="354" spans="1:27" ht="15.75" customHeight="1">
      <c r="A354" s="65"/>
      <c r="B354" s="65"/>
      <c r="C354" s="65"/>
      <c r="D354" s="65"/>
      <c r="E354" s="65"/>
      <c r="F354" s="65"/>
      <c r="G354" s="65"/>
      <c r="H354" s="65"/>
      <c r="I354" s="65"/>
      <c r="J354" s="65"/>
      <c r="K354" s="65"/>
      <c r="N354" s="65"/>
      <c r="O354" s="65"/>
      <c r="P354" s="65"/>
      <c r="Q354" s="65"/>
      <c r="R354" s="65"/>
      <c r="S354" s="65"/>
      <c r="T354" s="65"/>
      <c r="U354" s="65"/>
      <c r="V354" s="65"/>
      <c r="W354" s="65"/>
      <c r="X354" s="65"/>
      <c r="Y354" s="65"/>
      <c r="Z354" s="65"/>
      <c r="AA354" s="65"/>
    </row>
    <row r="355" spans="1:27" ht="15.75" customHeight="1">
      <c r="A355" s="65"/>
      <c r="B355" s="65"/>
      <c r="C355" s="65"/>
      <c r="D355" s="65"/>
      <c r="E355" s="65"/>
      <c r="F355" s="65"/>
      <c r="G355" s="65"/>
      <c r="H355" s="65"/>
      <c r="I355" s="65"/>
      <c r="J355" s="65"/>
      <c r="K355" s="65"/>
      <c r="N355" s="65"/>
      <c r="O355" s="65"/>
      <c r="P355" s="65"/>
      <c r="Q355" s="65"/>
      <c r="R355" s="65"/>
      <c r="S355" s="65"/>
      <c r="T355" s="65"/>
      <c r="U355" s="65"/>
      <c r="V355" s="65"/>
      <c r="W355" s="65"/>
      <c r="X355" s="65"/>
      <c r="Y355" s="65"/>
      <c r="Z355" s="65"/>
      <c r="AA355" s="65"/>
    </row>
    <row r="356" spans="1:27" ht="15.75" customHeight="1">
      <c r="A356" s="65"/>
      <c r="B356" s="65"/>
      <c r="C356" s="65"/>
      <c r="D356" s="65"/>
      <c r="E356" s="65"/>
      <c r="F356" s="65"/>
      <c r="G356" s="65"/>
      <c r="H356" s="65"/>
      <c r="I356" s="65"/>
      <c r="J356" s="65"/>
      <c r="K356" s="65"/>
      <c r="N356" s="65"/>
      <c r="O356" s="65"/>
      <c r="P356" s="65"/>
      <c r="Q356" s="65"/>
      <c r="R356" s="65"/>
      <c r="S356" s="65"/>
      <c r="T356" s="65"/>
      <c r="U356" s="65"/>
      <c r="V356" s="65"/>
      <c r="W356" s="65"/>
      <c r="X356" s="65"/>
      <c r="Y356" s="65"/>
      <c r="Z356" s="65"/>
      <c r="AA356" s="65"/>
    </row>
  </sheetData>
  <mergeCells count="26">
    <mergeCell ref="B74:B75"/>
    <mergeCell ref="B65:B73"/>
    <mergeCell ref="B42:B57"/>
    <mergeCell ref="A1:C1"/>
    <mergeCell ref="I1:J1"/>
    <mergeCell ref="K1:M1"/>
    <mergeCell ref="K2:M2"/>
    <mergeCell ref="K3:M3"/>
    <mergeCell ref="A2:C2"/>
    <mergeCell ref="A3:C3"/>
    <mergeCell ref="K4:M4"/>
    <mergeCell ref="K5:M5"/>
    <mergeCell ref="I246:I247"/>
    <mergeCell ref="C27:C40"/>
    <mergeCell ref="C8:C26"/>
    <mergeCell ref="C59:C63"/>
    <mergeCell ref="C74:C75"/>
    <mergeCell ref="C65:C73"/>
    <mergeCell ref="C42:C57"/>
    <mergeCell ref="A4:C4"/>
    <mergeCell ref="I242:I243"/>
    <mergeCell ref="A5:C5"/>
    <mergeCell ref="D5:H5"/>
    <mergeCell ref="B9:B26"/>
    <mergeCell ref="B27:B40"/>
    <mergeCell ref="B59:B63"/>
  </mergeCells>
  <conditionalFormatting sqref="I190:I195 I197:I198 I235 I249:I258 I94:I130 J154:J356 I41:I57 I59:I92 J8:J152 I16:I34 I10:I14">
    <cfRule type="cellIs" dxfId="7" priority="1" operator="equal">
      <formula>"Passed"</formula>
    </cfRule>
  </conditionalFormatting>
  <conditionalFormatting sqref="I190:I195 I197:I198 I235 I249:I258 I94:I130 J154:J356 I41:I57 I59:I92 J8:J152 I16:I34 I10:I14">
    <cfRule type="cellIs" dxfId="6" priority="2" operator="equal">
      <formula>"Failed"</formula>
    </cfRule>
  </conditionalFormatting>
  <conditionalFormatting sqref="I190:I195 I197:I198 I235 I249:I258 I94:I130 J154:J356 I41:I57 I59:I92 J8:J152 I16:I34 I10:I14">
    <cfRule type="cellIs" dxfId="5" priority="3" operator="equal">
      <formula>"Not Executed"</formula>
    </cfRule>
  </conditionalFormatting>
  <conditionalFormatting sqref="I190:I195 I197:I198 I235 I249:I258 I94:I130 J154:J356 I41:I57 I59:I92 J8:J152 I16:I34 I10:I14">
    <cfRule type="cellIs" dxfId="4" priority="4" operator="equal">
      <formula>"Out of Scope"</formula>
    </cfRule>
  </conditionalFormatting>
  <conditionalFormatting sqref="I82">
    <cfRule type="cellIs" dxfId="3" priority="5" operator="equal">
      <formula>"Passed"</formula>
    </cfRule>
  </conditionalFormatting>
  <conditionalFormatting sqref="I82">
    <cfRule type="cellIs" dxfId="2" priority="6" operator="equal">
      <formula>"Failed"</formula>
    </cfRule>
  </conditionalFormatting>
  <conditionalFormatting sqref="I82">
    <cfRule type="cellIs" dxfId="1" priority="7" operator="equal">
      <formula>"Not Executed"</formula>
    </cfRule>
  </conditionalFormatting>
  <conditionalFormatting sqref="I82">
    <cfRule type="cellIs" dxfId="0" priority="8" operator="equal">
      <formula>"Out of Scope"</formula>
    </cfRule>
  </conditionalFormatting>
  <dataValidations count="1">
    <dataValidation type="list" allowBlank="1" sqref="J324:J356 I235:J235 J236:J238 J241:J242 J244 J246:J248 I249:J258 J259:J288 J301:J304 I197:J198 J199:J203 J206:J207 J210 J213:J224 J226:J234 I190:I195 I100:I130 J8:J34 J154:J196 J41:J152" xr:uid="{00000000-0002-0000-0000-000000000000}">
      <formula1>"Passed,Failed,Not Executed,Out of Scope"</formula1>
    </dataValidation>
  </dataValidations>
  <hyperlinks>
    <hyperlink ref="D1" r:id="rId1" xr:uid="{00000000-0004-0000-0000-000000000000}"/>
    <hyperlink ref="L16" r:id="rId2" xr:uid="{00000000-0004-0000-0000-000001000000}"/>
    <hyperlink ref="I14" r:id="rId3" xr:uid="{00000000-0004-0000-0000-000002000000}"/>
    <hyperlink ref="I9" r:id="rId4" xr:uid="{00000000-0004-0000-0000-000003000000}"/>
    <hyperlink ref="I70" r:id="rId5" xr:uid="{00000000-0004-0000-0000-000004000000}"/>
    <hyperlink ref="I68" r:id="rId6" xr:uid="{00000000-0004-0000-0000-000005000000}"/>
  </hyperlinks>
  <pageMargins left="0.7" right="0.7" top="0.75" bottom="0.75" header="0" footer="0"/>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51"/>
  <sheetViews>
    <sheetView zoomScale="75" zoomScaleNormal="75" workbookViewId="0">
      <selection activeCell="E14" sqref="E14"/>
    </sheetView>
  </sheetViews>
  <sheetFormatPr defaultColWidth="12.7109375" defaultRowHeight="15" customHeight="1"/>
  <cols>
    <col min="1" max="1" width="14.28515625" customWidth="1"/>
    <col min="2" max="2" width="29.28515625" customWidth="1"/>
    <col min="3" max="3" width="21.7109375" customWidth="1"/>
    <col min="4" max="11" width="14.28515625" customWidth="1"/>
    <col min="12" max="12" width="40.7109375" customWidth="1"/>
    <col min="13" max="13" width="28.140625" customWidth="1"/>
    <col min="14" max="14" width="21.28515625" customWidth="1"/>
    <col min="15" max="15" width="30.7109375" customWidth="1"/>
    <col min="16" max="16" width="25" customWidth="1"/>
    <col min="17" max="18" width="14.28515625" customWidth="1"/>
    <col min="19" max="26" width="12.7109375" customWidth="1"/>
  </cols>
  <sheetData>
    <row r="1" spans="1:26" ht="15.75" customHeight="1"/>
    <row r="2" spans="1:26" ht="15.75" customHeight="1"/>
    <row r="3" spans="1:26" ht="8.25" customHeight="1" thickBot="1"/>
    <row r="4" spans="1:26" ht="25.5" customHeight="1" thickBot="1">
      <c r="B4" s="244" t="s">
        <v>10</v>
      </c>
      <c r="C4" s="245"/>
      <c r="D4" s="245"/>
      <c r="E4" s="245"/>
      <c r="F4" s="245"/>
      <c r="G4" s="246"/>
      <c r="K4" s="2"/>
    </row>
    <row r="5" spans="1:26" ht="15.75" customHeight="1" thickBot="1">
      <c r="B5" s="3" t="s">
        <v>11</v>
      </c>
      <c r="C5" s="247" t="s">
        <v>347</v>
      </c>
      <c r="D5" s="248"/>
      <c r="E5" s="248"/>
      <c r="F5" s="248"/>
      <c r="G5" s="249"/>
    </row>
    <row r="6" spans="1:26" ht="15.75" customHeight="1" thickBot="1">
      <c r="B6" s="4" t="s">
        <v>12</v>
      </c>
      <c r="C6" s="247" t="s">
        <v>54</v>
      </c>
      <c r="D6" s="248"/>
      <c r="E6" s="248"/>
      <c r="F6" s="248"/>
      <c r="G6" s="249"/>
      <c r="I6" s="5" t="s">
        <v>13</v>
      </c>
      <c r="J6" s="5" t="s">
        <v>14</v>
      </c>
      <c r="L6" s="6" t="s">
        <v>15</v>
      </c>
    </row>
    <row r="7" spans="1:26" ht="15.75" customHeight="1" thickBot="1">
      <c r="B7" s="3" t="s">
        <v>16</v>
      </c>
      <c r="C7" s="247" t="s">
        <v>17</v>
      </c>
      <c r="D7" s="248"/>
      <c r="E7" s="248"/>
      <c r="F7" s="248"/>
      <c r="G7" s="249"/>
      <c r="I7" s="7">
        <f>C15</f>
        <v>53</v>
      </c>
      <c r="J7" s="176" t="s">
        <v>0</v>
      </c>
      <c r="K7" s="1"/>
      <c r="L7" s="1"/>
    </row>
    <row r="8" spans="1:26" ht="15.75" customHeight="1" thickBot="1">
      <c r="B8" s="3" t="s">
        <v>18</v>
      </c>
      <c r="C8" s="247" t="s">
        <v>420</v>
      </c>
      <c r="D8" s="248"/>
      <c r="E8" s="248"/>
      <c r="F8" s="248"/>
      <c r="G8" s="249"/>
      <c r="I8" s="7">
        <f>D15</f>
        <v>11</v>
      </c>
      <c r="J8" s="176" t="s">
        <v>1</v>
      </c>
      <c r="K8" s="1"/>
      <c r="L8" s="8"/>
    </row>
    <row r="9" spans="1:26" ht="15.75" customHeight="1" thickBot="1">
      <c r="B9" s="3" t="s">
        <v>19</v>
      </c>
      <c r="C9" s="247" t="s">
        <v>420</v>
      </c>
      <c r="D9" s="248"/>
      <c r="E9" s="248"/>
      <c r="F9" s="248"/>
      <c r="G9" s="249"/>
      <c r="I9" s="7">
        <f>E15</f>
        <v>0</v>
      </c>
      <c r="J9" s="9" t="s">
        <v>2</v>
      </c>
      <c r="L9" s="10" t="s">
        <v>20</v>
      </c>
      <c r="M9" s="11" t="s">
        <v>21</v>
      </c>
      <c r="N9" s="11" t="s">
        <v>22</v>
      </c>
      <c r="O9" s="11"/>
      <c r="P9" s="11"/>
    </row>
    <row r="10" spans="1:26" ht="15.75" customHeight="1" thickBot="1">
      <c r="B10" s="3" t="s">
        <v>23</v>
      </c>
      <c r="C10" s="247"/>
      <c r="D10" s="248"/>
      <c r="E10" s="248"/>
      <c r="F10" s="248"/>
      <c r="G10" s="249"/>
      <c r="I10" s="7">
        <f>F15</f>
        <v>0</v>
      </c>
      <c r="J10" s="9" t="s">
        <v>3</v>
      </c>
      <c r="L10" s="1"/>
      <c r="M10" s="1"/>
      <c r="N10" s="1" t="s">
        <v>24</v>
      </c>
      <c r="O10" s="1" t="s">
        <v>25</v>
      </c>
      <c r="P10" s="1"/>
    </row>
    <row r="11" spans="1:26" ht="15.75" customHeight="1">
      <c r="B11" s="250" t="s">
        <v>26</v>
      </c>
      <c r="C11" s="251"/>
      <c r="D11" s="251"/>
      <c r="E11" s="251"/>
      <c r="F11" s="251"/>
      <c r="G11" s="252"/>
    </row>
    <row r="12" spans="1:26" ht="15.75" customHeight="1" thickBot="1">
      <c r="B12" s="253"/>
      <c r="C12" s="248"/>
      <c r="D12" s="248"/>
      <c r="E12" s="248"/>
      <c r="F12" s="248"/>
      <c r="G12" s="249"/>
    </row>
    <row r="13" spans="1:26" ht="15.75" customHeight="1">
      <c r="B13" s="12" t="s">
        <v>27</v>
      </c>
      <c r="C13" s="13" t="s">
        <v>0</v>
      </c>
      <c r="D13" s="13" t="s">
        <v>1</v>
      </c>
      <c r="E13" s="13" t="s">
        <v>2</v>
      </c>
      <c r="F13" s="13" t="s">
        <v>28</v>
      </c>
      <c r="G13" s="14" t="s">
        <v>29</v>
      </c>
      <c r="L13" s="15"/>
      <c r="M13" s="15"/>
      <c r="N13" s="15"/>
      <c r="O13" s="15"/>
      <c r="P13" s="15"/>
      <c r="Q13" s="15"/>
      <c r="R13" s="15"/>
    </row>
    <row r="14" spans="1:26" ht="48" customHeight="1">
      <c r="A14" s="16"/>
      <c r="B14" s="17"/>
      <c r="C14" s="177">
        <v>53</v>
      </c>
      <c r="D14" s="18">
        <v>11</v>
      </c>
      <c r="E14" s="19">
        <f>'Test cases'!J4</f>
        <v>0</v>
      </c>
      <c r="F14" s="20">
        <f>[1]TestCase!B5</f>
        <v>0</v>
      </c>
      <c r="G14" s="21">
        <f>'Test cases'!J6</f>
        <v>0</v>
      </c>
      <c r="H14" s="16"/>
      <c r="I14" s="16"/>
      <c r="J14" s="16"/>
      <c r="K14" s="16"/>
      <c r="L14" s="22"/>
      <c r="M14" s="16"/>
      <c r="N14" s="16"/>
      <c r="O14" s="16"/>
      <c r="P14" s="16"/>
      <c r="Q14" s="16"/>
      <c r="R14" s="16"/>
      <c r="S14" s="16"/>
      <c r="T14" s="16"/>
      <c r="U14" s="16"/>
      <c r="V14" s="16"/>
      <c r="W14" s="16"/>
      <c r="X14" s="16"/>
      <c r="Y14" s="16"/>
      <c r="Z14" s="16"/>
    </row>
    <row r="15" spans="1:26" ht="19.5" thickBot="1">
      <c r="B15" s="23" t="s">
        <v>30</v>
      </c>
      <c r="C15" s="24">
        <f>SUM(C14)</f>
        <v>53</v>
      </c>
      <c r="D15" s="25">
        <f t="shared" ref="D15:F15" si="0">SUM(D14)</f>
        <v>11</v>
      </c>
      <c r="E15" s="24">
        <f t="shared" si="0"/>
        <v>0</v>
      </c>
      <c r="F15" s="24">
        <f t="shared" si="0"/>
        <v>0</v>
      </c>
      <c r="G15" s="26">
        <f>SUM(G14)</f>
        <v>0</v>
      </c>
      <c r="L15" s="2"/>
      <c r="M15" s="27"/>
      <c r="N15" s="27"/>
      <c r="O15" s="27"/>
      <c r="P15" s="27"/>
      <c r="Q15" s="27"/>
      <c r="R15" s="27"/>
    </row>
    <row r="16" spans="1:26" ht="15.75" customHeight="1">
      <c r="B16" s="28"/>
      <c r="C16" s="28"/>
      <c r="D16" s="28"/>
      <c r="E16" s="28"/>
      <c r="F16" s="28"/>
      <c r="G16" s="28"/>
      <c r="L16" s="2"/>
      <c r="M16" s="27"/>
      <c r="N16" s="27"/>
      <c r="O16" s="27"/>
      <c r="P16" s="27"/>
      <c r="Q16" s="27"/>
      <c r="R16" s="27"/>
    </row>
    <row r="17" spans="2:18" ht="15.75" customHeight="1">
      <c r="B17" s="28"/>
      <c r="C17" s="28"/>
      <c r="D17" s="28"/>
      <c r="E17" s="28"/>
      <c r="F17" s="28"/>
      <c r="G17" s="28"/>
      <c r="L17" s="15"/>
      <c r="M17" s="15"/>
      <c r="N17" s="15"/>
      <c r="O17" s="15"/>
      <c r="P17" s="15"/>
      <c r="Q17" s="15"/>
      <c r="R17" s="15"/>
    </row>
    <row r="18" spans="2:18" ht="15.75" customHeight="1">
      <c r="B18" s="254" t="s">
        <v>31</v>
      </c>
      <c r="C18" s="242"/>
      <c r="D18" s="242"/>
      <c r="E18" s="242"/>
      <c r="F18" s="242"/>
      <c r="G18" s="243"/>
    </row>
    <row r="19" spans="2:18" ht="15.75" customHeight="1">
      <c r="B19" s="255" t="s">
        <v>32</v>
      </c>
      <c r="C19" s="242"/>
      <c r="D19" s="243"/>
      <c r="E19" s="29"/>
      <c r="F19" s="29" t="s">
        <v>33</v>
      </c>
      <c r="G19" s="29" t="s">
        <v>34</v>
      </c>
    </row>
    <row r="20" spans="2:18" ht="15.75" customHeight="1">
      <c r="B20" s="241" t="s">
        <v>35</v>
      </c>
      <c r="C20" s="242"/>
      <c r="D20" s="243"/>
      <c r="E20" s="30"/>
      <c r="F20" s="30" t="s">
        <v>36</v>
      </c>
      <c r="G20" s="30" t="s">
        <v>36</v>
      </c>
    </row>
    <row r="21" spans="2:18" ht="15.75" customHeight="1">
      <c r="B21" s="241" t="s">
        <v>37</v>
      </c>
      <c r="C21" s="242"/>
      <c r="D21" s="243"/>
      <c r="E21" s="30"/>
      <c r="F21" s="30" t="s">
        <v>36</v>
      </c>
      <c r="G21" s="30" t="s">
        <v>36</v>
      </c>
    </row>
    <row r="22" spans="2:18" ht="15.75" customHeight="1" thickBot="1"/>
    <row r="23" spans="2:18" ht="15.75" customHeight="1">
      <c r="B23" s="256"/>
      <c r="C23" s="259" t="s">
        <v>38</v>
      </c>
      <c r="D23" s="260" t="s">
        <v>9</v>
      </c>
      <c r="E23" s="261"/>
      <c r="F23" s="261"/>
      <c r="G23" s="262"/>
    </row>
    <row r="24" spans="2:18" ht="15.75" customHeight="1">
      <c r="B24" s="257"/>
      <c r="C24" s="257"/>
      <c r="D24" s="263"/>
      <c r="E24" s="264"/>
      <c r="F24" s="264"/>
      <c r="G24" s="252"/>
    </row>
    <row r="25" spans="2:18" ht="15.75" customHeight="1">
      <c r="B25" s="257"/>
      <c r="C25" s="257"/>
      <c r="D25" s="263"/>
      <c r="E25" s="264"/>
      <c r="F25" s="264"/>
      <c r="G25" s="252"/>
    </row>
    <row r="26" spans="2:18" ht="15.75" customHeight="1" thickBot="1">
      <c r="B26" s="258"/>
      <c r="C26" s="258"/>
      <c r="D26" s="253"/>
      <c r="E26" s="248"/>
      <c r="F26" s="248"/>
      <c r="G26" s="249"/>
    </row>
    <row r="27" spans="2:18" ht="15.75" customHeight="1">
      <c r="B27" s="265" t="s">
        <v>39</v>
      </c>
      <c r="C27" s="266" t="s">
        <v>8</v>
      </c>
      <c r="D27" s="267" t="s">
        <v>40</v>
      </c>
      <c r="E27" s="261"/>
      <c r="F27" s="261"/>
      <c r="G27" s="262"/>
    </row>
    <row r="28" spans="2:18" ht="15.75" customHeight="1">
      <c r="B28" s="257"/>
      <c r="C28" s="257"/>
      <c r="D28" s="263"/>
      <c r="E28" s="264"/>
      <c r="F28" s="264"/>
      <c r="G28" s="252"/>
    </row>
    <row r="29" spans="2:18" ht="15.75" customHeight="1">
      <c r="B29" s="257"/>
      <c r="C29" s="257"/>
      <c r="D29" s="263"/>
      <c r="E29" s="264"/>
      <c r="F29" s="264"/>
      <c r="G29" s="252"/>
    </row>
    <row r="30" spans="2:18" ht="15.75" customHeight="1" thickBot="1">
      <c r="B30" s="258"/>
      <c r="C30" s="258"/>
      <c r="D30" s="253"/>
      <c r="E30" s="248"/>
      <c r="F30" s="248"/>
      <c r="G30" s="249"/>
    </row>
    <row r="31" spans="2:18" ht="15.75" customHeight="1">
      <c r="B31" s="265" t="s">
        <v>39</v>
      </c>
      <c r="C31" s="266" t="s">
        <v>41</v>
      </c>
      <c r="D31" s="267" t="s">
        <v>42</v>
      </c>
      <c r="E31" s="261"/>
      <c r="F31" s="261"/>
      <c r="G31" s="262"/>
    </row>
    <row r="32" spans="2:18" ht="15.75" customHeight="1">
      <c r="B32" s="257"/>
      <c r="C32" s="257"/>
      <c r="D32" s="263"/>
      <c r="E32" s="264"/>
      <c r="F32" s="264"/>
      <c r="G32" s="252"/>
    </row>
    <row r="33" spans="2:7" ht="15.75" customHeight="1">
      <c r="B33" s="257"/>
      <c r="C33" s="257"/>
      <c r="D33" s="263"/>
      <c r="E33" s="264"/>
      <c r="F33" s="264"/>
      <c r="G33" s="252"/>
    </row>
    <row r="34" spans="2:7" ht="15.75" customHeight="1" thickBot="1">
      <c r="B34" s="258"/>
      <c r="C34" s="258"/>
      <c r="D34" s="253"/>
      <c r="E34" s="248"/>
      <c r="F34" s="248"/>
      <c r="G34" s="249"/>
    </row>
    <row r="35" spans="2:7" ht="15.75" customHeight="1">
      <c r="B35" s="265" t="s">
        <v>39</v>
      </c>
      <c r="C35" s="266" t="s">
        <v>43</v>
      </c>
      <c r="D35" s="267" t="s">
        <v>44</v>
      </c>
      <c r="E35" s="261"/>
      <c r="F35" s="261"/>
      <c r="G35" s="262"/>
    </row>
    <row r="36" spans="2:7" ht="15.75" customHeight="1">
      <c r="B36" s="257"/>
      <c r="C36" s="257"/>
      <c r="D36" s="263"/>
      <c r="E36" s="264"/>
      <c r="F36" s="264"/>
      <c r="G36" s="252"/>
    </row>
    <row r="37" spans="2:7" ht="15.75" customHeight="1">
      <c r="B37" s="257"/>
      <c r="C37" s="257"/>
      <c r="D37" s="263"/>
      <c r="E37" s="264"/>
      <c r="F37" s="264"/>
      <c r="G37" s="252"/>
    </row>
    <row r="38" spans="2:7" ht="15.75" customHeight="1" thickBot="1">
      <c r="B38" s="258"/>
      <c r="C38" s="258"/>
      <c r="D38" s="253"/>
      <c r="E38" s="248"/>
      <c r="F38" s="248"/>
      <c r="G38" s="249"/>
    </row>
    <row r="39" spans="2:7" ht="15.75" customHeight="1">
      <c r="B39" s="265" t="s">
        <v>39</v>
      </c>
      <c r="C39" s="266" t="s">
        <v>45</v>
      </c>
      <c r="D39" s="267" t="s">
        <v>46</v>
      </c>
      <c r="E39" s="261"/>
      <c r="F39" s="261"/>
      <c r="G39" s="262"/>
    </row>
    <row r="40" spans="2:7" ht="15.75" customHeight="1">
      <c r="B40" s="257"/>
      <c r="C40" s="257"/>
      <c r="D40" s="263"/>
      <c r="E40" s="264"/>
      <c r="F40" s="264"/>
      <c r="G40" s="252"/>
    </row>
    <row r="41" spans="2:7" ht="15.75" customHeight="1">
      <c r="B41" s="257"/>
      <c r="C41" s="257"/>
      <c r="D41" s="263"/>
      <c r="E41" s="264"/>
      <c r="F41" s="264"/>
      <c r="G41" s="252"/>
    </row>
    <row r="42" spans="2:7" ht="15.75" customHeight="1" thickBot="1">
      <c r="B42" s="258"/>
      <c r="C42" s="258"/>
      <c r="D42" s="253"/>
      <c r="E42" s="248"/>
      <c r="F42" s="248"/>
      <c r="G42" s="249"/>
    </row>
    <row r="43" spans="2:7" ht="15.75" customHeight="1">
      <c r="B43" s="265" t="s">
        <v>39</v>
      </c>
      <c r="C43" s="268" t="s">
        <v>47</v>
      </c>
      <c r="D43" s="267" t="s">
        <v>48</v>
      </c>
      <c r="E43" s="261"/>
      <c r="F43" s="261"/>
      <c r="G43" s="262"/>
    </row>
    <row r="44" spans="2:7" ht="15.75" customHeight="1">
      <c r="B44" s="257"/>
      <c r="C44" s="257"/>
      <c r="D44" s="263"/>
      <c r="E44" s="264"/>
      <c r="F44" s="264"/>
      <c r="G44" s="252"/>
    </row>
    <row r="45" spans="2:7" ht="15.75" customHeight="1">
      <c r="B45" s="257"/>
      <c r="C45" s="257"/>
      <c r="D45" s="263"/>
      <c r="E45" s="264"/>
      <c r="F45" s="264"/>
      <c r="G45" s="252"/>
    </row>
    <row r="46" spans="2:7" ht="15.75" customHeight="1" thickBot="1">
      <c r="B46" s="258"/>
      <c r="C46" s="258"/>
      <c r="D46" s="253"/>
      <c r="E46" s="248"/>
      <c r="F46" s="248"/>
      <c r="G46" s="249"/>
    </row>
    <row r="47" spans="2:7" ht="15.75" customHeight="1">
      <c r="B47" s="265" t="s">
        <v>39</v>
      </c>
      <c r="C47" s="268" t="s">
        <v>49</v>
      </c>
      <c r="D47" s="267" t="s">
        <v>50</v>
      </c>
      <c r="E47" s="261"/>
      <c r="F47" s="261"/>
      <c r="G47" s="262"/>
    </row>
    <row r="48" spans="2:7" ht="15.75" customHeight="1">
      <c r="B48" s="257"/>
      <c r="C48" s="257"/>
      <c r="D48" s="263"/>
      <c r="E48" s="264"/>
      <c r="F48" s="264"/>
      <c r="G48" s="252"/>
    </row>
    <row r="49" spans="2:7" ht="15.75" customHeight="1">
      <c r="B49" s="257"/>
      <c r="C49" s="257"/>
      <c r="D49" s="263"/>
      <c r="E49" s="264"/>
      <c r="F49" s="264"/>
      <c r="G49" s="252"/>
    </row>
    <row r="50" spans="2:7" ht="33.75" customHeight="1" thickBot="1">
      <c r="B50" s="258"/>
      <c r="C50" s="258"/>
      <c r="D50" s="253"/>
      <c r="E50" s="248"/>
      <c r="F50" s="248"/>
      <c r="G50" s="249"/>
    </row>
    <row r="51" spans="2:7" ht="15.75" customHeight="1">
      <c r="B51" s="265" t="s">
        <v>39</v>
      </c>
      <c r="C51" s="268" t="s">
        <v>51</v>
      </c>
      <c r="D51" s="267" t="s">
        <v>52</v>
      </c>
      <c r="E51" s="261"/>
      <c r="F51" s="261"/>
      <c r="G51" s="262"/>
    </row>
    <row r="52" spans="2:7" ht="15.75" customHeight="1">
      <c r="B52" s="257"/>
      <c r="C52" s="257"/>
      <c r="D52" s="263"/>
      <c r="E52" s="264"/>
      <c r="F52" s="264"/>
      <c r="G52" s="252"/>
    </row>
    <row r="53" spans="2:7" ht="15.75" customHeight="1">
      <c r="B53" s="257"/>
      <c r="C53" s="257"/>
      <c r="D53" s="263"/>
      <c r="E53" s="264"/>
      <c r="F53" s="264"/>
      <c r="G53" s="252"/>
    </row>
    <row r="54" spans="2:7" ht="39" customHeight="1" thickBot="1">
      <c r="B54" s="258"/>
      <c r="C54" s="258"/>
      <c r="D54" s="253"/>
      <c r="E54" s="248"/>
      <c r="F54" s="248"/>
      <c r="G54" s="249"/>
    </row>
    <row r="55" spans="2:7" ht="15.75" customHeight="1"/>
    <row r="56" spans="2:7" ht="15.75" customHeight="1"/>
    <row r="57" spans="2:7" ht="15.75" customHeight="1"/>
    <row r="58" spans="2:7" ht="15.75" customHeight="1"/>
    <row r="59" spans="2:7" ht="15.75" customHeight="1"/>
    <row r="60" spans="2:7" ht="15.75" customHeight="1"/>
    <row r="61" spans="2:7" ht="15.75" customHeight="1"/>
    <row r="62" spans="2:7" ht="15.75" customHeight="1"/>
    <row r="63" spans="2:7" ht="15.75" customHeight="1"/>
    <row r="64" spans="2:7"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sheetData>
  <mergeCells count="36">
    <mergeCell ref="B47:B50"/>
    <mergeCell ref="C47:C50"/>
    <mergeCell ref="D47:G50"/>
    <mergeCell ref="B51:B54"/>
    <mergeCell ref="C51:C54"/>
    <mergeCell ref="D51:G54"/>
    <mergeCell ref="B39:B42"/>
    <mergeCell ref="C39:C42"/>
    <mergeCell ref="D39:G42"/>
    <mergeCell ref="B43:B46"/>
    <mergeCell ref="C43:C46"/>
    <mergeCell ref="D43:G46"/>
    <mergeCell ref="B31:B34"/>
    <mergeCell ref="C31:C34"/>
    <mergeCell ref="D31:G34"/>
    <mergeCell ref="B35:B38"/>
    <mergeCell ref="C35:C38"/>
    <mergeCell ref="D35:G38"/>
    <mergeCell ref="B23:B26"/>
    <mergeCell ref="C23:C26"/>
    <mergeCell ref="D23:G26"/>
    <mergeCell ref="B27:B30"/>
    <mergeCell ref="C27:C30"/>
    <mergeCell ref="D27:G30"/>
    <mergeCell ref="B21:D21"/>
    <mergeCell ref="B4:G4"/>
    <mergeCell ref="C5:G5"/>
    <mergeCell ref="C6:G6"/>
    <mergeCell ref="C7:G7"/>
    <mergeCell ref="C8:G8"/>
    <mergeCell ref="C9:G9"/>
    <mergeCell ref="C10:G10"/>
    <mergeCell ref="B11:G12"/>
    <mergeCell ref="B18:G18"/>
    <mergeCell ref="B19:D19"/>
    <mergeCell ref="B20:D2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5:Z238"/>
  <sheetViews>
    <sheetView workbookViewId="0">
      <selection activeCell="L21" sqref="L21"/>
    </sheetView>
  </sheetViews>
  <sheetFormatPr defaultRowHeight="12.75"/>
  <cols>
    <col min="10" max="10" width="14.5703125" customWidth="1"/>
  </cols>
  <sheetData>
    <row r="5" spans="2:14" ht="12.75" customHeight="1">
      <c r="B5" s="275" t="s">
        <v>276</v>
      </c>
      <c r="C5" s="276"/>
      <c r="D5" s="276"/>
      <c r="E5" s="276"/>
      <c r="F5" s="277"/>
      <c r="J5" s="275" t="s">
        <v>305</v>
      </c>
      <c r="K5" s="276"/>
      <c r="L5" s="276"/>
      <c r="M5" s="276"/>
      <c r="N5" s="277"/>
    </row>
    <row r="6" spans="2:14" ht="12.75" customHeight="1">
      <c r="B6" s="278"/>
      <c r="C6" s="279"/>
      <c r="D6" s="279"/>
      <c r="E6" s="279"/>
      <c r="F6" s="280"/>
      <c r="J6" s="278"/>
      <c r="K6" s="279"/>
      <c r="L6" s="279"/>
      <c r="M6" s="279"/>
      <c r="N6" s="280"/>
    </row>
    <row r="7" spans="2:14" ht="12.75" customHeight="1">
      <c r="B7" s="278"/>
      <c r="C7" s="279"/>
      <c r="D7" s="279"/>
      <c r="E7" s="279"/>
      <c r="F7" s="280"/>
      <c r="J7" s="281"/>
      <c r="K7" s="282"/>
      <c r="L7" s="282"/>
      <c r="M7" s="282"/>
      <c r="N7" s="283"/>
    </row>
    <row r="8" spans="2:14" ht="21.75" customHeight="1">
      <c r="B8" s="287" t="s">
        <v>291</v>
      </c>
      <c r="C8" s="288"/>
      <c r="D8" s="288"/>
      <c r="E8" s="288"/>
      <c r="F8" s="289"/>
      <c r="I8" s="104"/>
      <c r="J8" s="127" t="s">
        <v>292</v>
      </c>
      <c r="K8" s="128"/>
      <c r="L8" s="128"/>
      <c r="M8" s="128"/>
      <c r="N8" s="129"/>
    </row>
    <row r="9" spans="2:14" ht="12.75" customHeight="1">
      <c r="B9" s="284" t="s">
        <v>290</v>
      </c>
      <c r="C9" s="285"/>
      <c r="D9" s="285"/>
      <c r="E9" s="285"/>
      <c r="F9" s="286"/>
      <c r="J9" s="127" t="s">
        <v>293</v>
      </c>
      <c r="K9" s="130"/>
      <c r="L9" s="130"/>
      <c r="M9" s="130"/>
      <c r="N9" s="131"/>
    </row>
    <row r="10" spans="2:14" ht="12.75" customHeight="1">
      <c r="B10" s="304"/>
      <c r="C10" s="305"/>
      <c r="D10" s="305"/>
      <c r="E10" s="305"/>
      <c r="F10" s="306"/>
      <c r="J10" s="132"/>
      <c r="K10" s="133"/>
      <c r="L10" s="133"/>
      <c r="M10" s="133"/>
      <c r="N10" s="134"/>
    </row>
    <row r="11" spans="2:14" ht="19.5" customHeight="1">
      <c r="B11" s="273" t="s">
        <v>277</v>
      </c>
      <c r="C11" s="272"/>
      <c r="D11" s="272"/>
      <c r="E11" s="272"/>
      <c r="F11" s="274"/>
      <c r="J11" s="135" t="s">
        <v>277</v>
      </c>
      <c r="K11" s="136"/>
      <c r="L11" s="136"/>
      <c r="M11" s="136"/>
      <c r="N11" s="137"/>
    </row>
    <row r="12" spans="2:14" ht="22.5" customHeight="1">
      <c r="B12" s="290" t="s">
        <v>278</v>
      </c>
      <c r="C12" s="291"/>
      <c r="D12" s="291"/>
      <c r="E12" s="291"/>
      <c r="F12" s="292"/>
      <c r="J12" s="138" t="s">
        <v>278</v>
      </c>
      <c r="K12" s="128"/>
      <c r="L12" s="128"/>
      <c r="M12" s="128"/>
      <c r="N12" s="129"/>
    </row>
    <row r="13" spans="2:14" ht="18.75" customHeight="1">
      <c r="B13" s="290" t="s">
        <v>279</v>
      </c>
      <c r="C13" s="291"/>
      <c r="D13" s="291"/>
      <c r="E13" s="291"/>
      <c r="F13" s="292"/>
      <c r="J13" s="138" t="s">
        <v>286</v>
      </c>
      <c r="K13" s="128"/>
      <c r="L13" s="128"/>
      <c r="M13" s="128"/>
      <c r="N13" s="129"/>
    </row>
    <row r="14" spans="2:14" ht="15.75" customHeight="1">
      <c r="B14" s="290" t="s">
        <v>280</v>
      </c>
      <c r="C14" s="291"/>
      <c r="D14" s="291"/>
      <c r="E14" s="291"/>
      <c r="F14" s="292"/>
      <c r="J14" s="138" t="s">
        <v>294</v>
      </c>
      <c r="K14" s="128"/>
      <c r="L14" s="128"/>
      <c r="M14" s="128"/>
      <c r="N14" s="129"/>
    </row>
    <row r="15" spans="2:14" ht="0.75" hidden="1" customHeight="1">
      <c r="B15" s="301"/>
      <c r="C15" s="302"/>
      <c r="D15" s="302"/>
      <c r="E15" s="302"/>
      <c r="F15" s="303"/>
      <c r="J15" s="138" t="s">
        <v>287</v>
      </c>
      <c r="K15" s="128"/>
      <c r="L15" s="128"/>
      <c r="M15" s="128"/>
      <c r="N15" s="129"/>
    </row>
    <row r="16" spans="2:14" ht="18" customHeight="1">
      <c r="B16" s="273" t="s">
        <v>281</v>
      </c>
      <c r="C16" s="272"/>
      <c r="D16" s="272"/>
      <c r="E16" s="272"/>
      <c r="F16" s="274"/>
      <c r="J16" s="138" t="s">
        <v>288</v>
      </c>
      <c r="K16" s="128"/>
      <c r="L16" s="128"/>
      <c r="M16" s="128"/>
      <c r="N16" s="129"/>
    </row>
    <row r="17" spans="2:25" ht="18.75" customHeight="1">
      <c r="B17" s="273" t="s">
        <v>284</v>
      </c>
      <c r="C17" s="272"/>
      <c r="D17" s="272"/>
      <c r="E17" s="272"/>
      <c r="F17" s="274"/>
      <c r="J17" s="135" t="s">
        <v>281</v>
      </c>
      <c r="K17" s="139"/>
      <c r="L17" s="139"/>
      <c r="M17" s="139"/>
      <c r="N17" s="140"/>
    </row>
    <row r="18" spans="2:25" ht="22.5" customHeight="1">
      <c r="B18" s="307" t="s">
        <v>282</v>
      </c>
      <c r="C18" s="308"/>
      <c r="D18" s="308"/>
      <c r="E18" s="308"/>
      <c r="F18" s="309"/>
      <c r="J18" s="135" t="s">
        <v>284</v>
      </c>
      <c r="K18" s="139"/>
      <c r="L18" s="139"/>
      <c r="M18" s="139"/>
      <c r="N18" s="140"/>
    </row>
    <row r="19" spans="2:25" ht="18.75" customHeight="1">
      <c r="B19" s="293" t="s">
        <v>302</v>
      </c>
      <c r="C19" s="294"/>
      <c r="D19" s="294"/>
      <c r="E19" s="294"/>
      <c r="F19" s="295"/>
      <c r="G19" s="103"/>
      <c r="J19" s="141" t="s">
        <v>289</v>
      </c>
      <c r="K19" s="142"/>
      <c r="L19" s="142"/>
      <c r="M19" s="142"/>
      <c r="N19" s="143"/>
    </row>
    <row r="20" spans="2:25" ht="18.75" customHeight="1">
      <c r="B20" s="296" t="s">
        <v>424</v>
      </c>
      <c r="C20" s="297"/>
      <c r="D20" s="297"/>
      <c r="E20" s="297"/>
      <c r="F20" s="298"/>
      <c r="J20" s="148" t="s">
        <v>303</v>
      </c>
      <c r="K20" s="149" t="s">
        <v>304</v>
      </c>
      <c r="L20" s="148"/>
      <c r="M20" s="148"/>
      <c r="N20" s="148"/>
    </row>
    <row r="21" spans="2:25" ht="24.75" customHeight="1">
      <c r="B21" s="299"/>
      <c r="C21" s="299"/>
      <c r="D21" s="299"/>
      <c r="E21" s="299"/>
      <c r="F21" s="299"/>
      <c r="J21" s="144" t="s">
        <v>283</v>
      </c>
      <c r="K21" s="145" t="s">
        <v>425</v>
      </c>
      <c r="L21" s="145"/>
      <c r="M21" s="145"/>
      <c r="N21" s="146"/>
    </row>
    <row r="22" spans="2:25" ht="12.75" customHeight="1">
      <c r="B22" s="300"/>
      <c r="C22" s="300"/>
      <c r="D22" s="300"/>
      <c r="E22" s="300"/>
      <c r="F22" s="300"/>
      <c r="Y22" s="150"/>
    </row>
    <row r="31" spans="2:25">
      <c r="D31" s="155"/>
      <c r="E31" s="155"/>
      <c r="F31" s="155"/>
      <c r="G31" s="155"/>
      <c r="H31" s="155"/>
      <c r="M31" s="155"/>
      <c r="N31" s="155"/>
      <c r="O31" s="155"/>
      <c r="P31" s="155"/>
      <c r="Q31" s="155"/>
    </row>
    <row r="32" spans="2:25" ht="12.75" customHeight="1">
      <c r="D32" s="269" t="s">
        <v>305</v>
      </c>
      <c r="E32" s="269"/>
      <c r="F32" s="269"/>
      <c r="G32" s="269"/>
      <c r="H32" s="269"/>
      <c r="M32" s="269" t="s">
        <v>305</v>
      </c>
      <c r="N32" s="269"/>
      <c r="O32" s="269"/>
      <c r="P32" s="269"/>
      <c r="Q32" s="269"/>
    </row>
    <row r="33" spans="2:20" ht="12.75" customHeight="1">
      <c r="B33" s="105"/>
      <c r="D33" s="270"/>
      <c r="E33" s="270"/>
      <c r="F33" s="270"/>
      <c r="G33" s="270"/>
      <c r="H33" s="270"/>
      <c r="M33" s="270"/>
      <c r="N33" s="270"/>
      <c r="O33" s="270"/>
      <c r="P33" s="270"/>
      <c r="Q33" s="270"/>
    </row>
    <row r="34" spans="2:20" ht="12.75" hidden="1" customHeight="1">
      <c r="B34" s="105"/>
      <c r="D34" s="271"/>
      <c r="E34" s="271"/>
      <c r="F34" s="271"/>
      <c r="G34" s="271"/>
      <c r="H34" s="271"/>
      <c r="M34" s="271"/>
      <c r="N34" s="271"/>
      <c r="O34" s="271"/>
      <c r="P34" s="271"/>
      <c r="Q34" s="271"/>
    </row>
    <row r="35" spans="2:20" ht="35.25" customHeight="1">
      <c r="B35" s="105"/>
      <c r="D35" s="152" t="s">
        <v>292</v>
      </c>
      <c r="E35" s="128"/>
      <c r="F35" s="128"/>
      <c r="G35" s="128"/>
      <c r="H35" s="128"/>
      <c r="K35" s="74"/>
      <c r="M35" s="152" t="s">
        <v>391</v>
      </c>
      <c r="N35" s="128"/>
      <c r="O35" s="128"/>
      <c r="P35" s="128"/>
      <c r="Q35" s="128"/>
    </row>
    <row r="36" spans="2:20" ht="12.75" customHeight="1">
      <c r="B36" s="104"/>
      <c r="D36" s="152" t="s">
        <v>293</v>
      </c>
      <c r="E36" s="130"/>
      <c r="F36" s="130"/>
      <c r="G36" s="130"/>
      <c r="H36" s="130"/>
      <c r="K36" s="74"/>
      <c r="M36" s="152" t="s">
        <v>392</v>
      </c>
      <c r="N36" s="130"/>
      <c r="O36" s="130"/>
      <c r="P36" s="130"/>
      <c r="Q36" s="130"/>
    </row>
    <row r="37" spans="2:20" ht="12.75" customHeight="1">
      <c r="B37" s="106"/>
      <c r="D37" s="133"/>
      <c r="E37" s="133"/>
      <c r="F37" s="133"/>
      <c r="G37" s="133"/>
      <c r="H37" s="133"/>
      <c r="K37" s="74"/>
      <c r="M37" s="133"/>
      <c r="N37" s="133"/>
      <c r="O37" s="133"/>
      <c r="P37" s="133"/>
      <c r="Q37" s="133"/>
    </row>
    <row r="38" spans="2:20" ht="12.75" customHeight="1">
      <c r="B38" s="106"/>
      <c r="D38" s="139" t="s">
        <v>277</v>
      </c>
      <c r="E38" s="136"/>
      <c r="F38" s="136"/>
      <c r="G38" s="136"/>
      <c r="H38" s="136"/>
      <c r="K38" s="74"/>
      <c r="M38" s="139" t="s">
        <v>277</v>
      </c>
      <c r="N38" s="136"/>
      <c r="O38" s="136"/>
      <c r="P38" s="136"/>
      <c r="Q38" s="136"/>
    </row>
    <row r="39" spans="2:20" ht="18.75">
      <c r="B39" s="107"/>
      <c r="D39" s="128" t="s">
        <v>278</v>
      </c>
      <c r="E39" s="128"/>
      <c r="F39" s="128"/>
      <c r="G39" s="128"/>
      <c r="H39" s="128"/>
      <c r="K39" s="74"/>
      <c r="M39" s="128" t="s">
        <v>278</v>
      </c>
      <c r="N39" s="128"/>
      <c r="O39" s="128"/>
      <c r="P39" s="128"/>
      <c r="Q39" s="128"/>
    </row>
    <row r="40" spans="2:20" ht="15.75">
      <c r="B40" s="104"/>
      <c r="D40" s="128" t="s">
        <v>286</v>
      </c>
      <c r="E40" s="128"/>
      <c r="F40" s="128"/>
      <c r="G40" s="128"/>
      <c r="H40" s="128"/>
      <c r="K40" s="74"/>
      <c r="M40" s="128" t="s">
        <v>393</v>
      </c>
      <c r="N40" s="128"/>
      <c r="O40" s="128"/>
      <c r="P40" s="128"/>
      <c r="Q40" s="128"/>
    </row>
    <row r="41" spans="2:20" ht="18.75" customHeight="1">
      <c r="B41" s="104"/>
      <c r="D41" s="128" t="s">
        <v>294</v>
      </c>
      <c r="E41" s="128"/>
      <c r="F41" s="128"/>
      <c r="G41" s="128"/>
      <c r="H41" s="128"/>
      <c r="K41" s="74"/>
      <c r="M41" s="128" t="s">
        <v>294</v>
      </c>
      <c r="N41" s="128"/>
      <c r="O41" s="128"/>
      <c r="P41" s="128"/>
      <c r="Q41" s="128"/>
    </row>
    <row r="42" spans="2:20" ht="18.75" customHeight="1">
      <c r="B42" s="104"/>
      <c r="D42" s="128" t="s">
        <v>287</v>
      </c>
      <c r="E42" s="128"/>
      <c r="F42" s="128"/>
      <c r="G42" s="128"/>
      <c r="H42" s="128"/>
      <c r="K42" s="74"/>
      <c r="M42" s="128" t="s">
        <v>394</v>
      </c>
      <c r="N42" s="128"/>
      <c r="O42" s="128" t="s">
        <v>395</v>
      </c>
      <c r="P42" s="128"/>
      <c r="Q42" s="128"/>
    </row>
    <row r="43" spans="2:20" ht="15.75">
      <c r="B43" s="104"/>
      <c r="D43" s="128" t="s">
        <v>288</v>
      </c>
      <c r="E43" s="128"/>
      <c r="F43" s="128"/>
      <c r="G43" s="128"/>
      <c r="H43" s="128"/>
      <c r="K43" s="74"/>
      <c r="M43" s="128" t="s">
        <v>288</v>
      </c>
      <c r="N43" s="128"/>
      <c r="O43" s="128"/>
      <c r="P43" s="128"/>
      <c r="Q43" s="128"/>
    </row>
    <row r="44" spans="2:20" ht="18.75">
      <c r="B44" s="107"/>
      <c r="D44" s="139" t="s">
        <v>281</v>
      </c>
      <c r="E44" s="139"/>
      <c r="F44" s="139"/>
      <c r="G44" s="139"/>
      <c r="H44" s="139"/>
      <c r="K44" s="74"/>
      <c r="M44" s="139" t="s">
        <v>281</v>
      </c>
      <c r="N44" s="139"/>
      <c r="O44" s="139"/>
      <c r="P44" s="139"/>
      <c r="Q44" s="139"/>
    </row>
    <row r="45" spans="2:20" ht="18.75">
      <c r="B45" s="107"/>
      <c r="D45" s="139" t="s">
        <v>284</v>
      </c>
      <c r="E45" s="139"/>
      <c r="F45" s="139"/>
      <c r="G45" s="139"/>
      <c r="H45" s="139"/>
      <c r="K45" s="74"/>
      <c r="M45" s="139" t="s">
        <v>284</v>
      </c>
      <c r="N45" s="139" t="s">
        <v>396</v>
      </c>
      <c r="O45" s="139"/>
      <c r="P45" s="139"/>
      <c r="Q45" s="139"/>
    </row>
    <row r="46" spans="2:20" ht="18.75">
      <c r="B46" s="107"/>
      <c r="D46" s="142" t="s">
        <v>289</v>
      </c>
      <c r="E46" s="142"/>
      <c r="F46" s="142"/>
      <c r="G46" s="142"/>
      <c r="H46" s="142"/>
      <c r="K46" s="74"/>
      <c r="M46" s="142" t="s">
        <v>289</v>
      </c>
      <c r="N46" s="142" t="s">
        <v>397</v>
      </c>
      <c r="O46" s="142"/>
      <c r="P46" s="142"/>
      <c r="Q46" s="142"/>
    </row>
    <row r="47" spans="2:20" ht="18.75">
      <c r="B47" s="107"/>
      <c r="D47" s="272" t="s">
        <v>399</v>
      </c>
      <c r="E47" s="272"/>
      <c r="F47" s="154" t="s">
        <v>306</v>
      </c>
      <c r="G47" s="148"/>
      <c r="H47" s="148"/>
      <c r="K47" s="74"/>
      <c r="M47" s="272" t="s">
        <v>399</v>
      </c>
      <c r="N47" s="272"/>
      <c r="O47" s="154" t="s">
        <v>398</v>
      </c>
      <c r="P47" s="148"/>
      <c r="Q47" s="148"/>
    </row>
    <row r="48" spans="2:20" ht="31.5">
      <c r="B48" s="108"/>
      <c r="D48" s="136" t="s">
        <v>283</v>
      </c>
      <c r="E48" s="136"/>
      <c r="F48" s="136"/>
      <c r="G48" s="136"/>
      <c r="H48" s="136"/>
      <c r="K48" s="74"/>
      <c r="M48" s="136" t="s">
        <v>283</v>
      </c>
      <c r="N48" s="136"/>
      <c r="O48" s="136"/>
      <c r="P48" s="136"/>
      <c r="Q48" s="136"/>
      <c r="S48" s="150"/>
      <c r="T48" s="151"/>
    </row>
    <row r="49" spans="4:17" ht="18.75" customHeight="1">
      <c r="D49" s="153"/>
      <c r="E49" s="153"/>
      <c r="F49" s="153"/>
      <c r="G49" s="153"/>
      <c r="H49" s="153"/>
      <c r="K49" s="74"/>
      <c r="M49" s="153"/>
      <c r="N49" s="153"/>
      <c r="O49" s="153"/>
      <c r="P49" s="153"/>
      <c r="Q49" s="153"/>
    </row>
    <row r="50" spans="4:17" ht="18.75" customHeight="1">
      <c r="K50" s="74"/>
    </row>
    <row r="51" spans="4:17" ht="18.75" customHeight="1">
      <c r="K51" s="74"/>
      <c r="L51" s="74"/>
      <c r="M51" s="74"/>
    </row>
    <row r="52" spans="4:17">
      <c r="K52" s="74"/>
      <c r="L52" s="74"/>
      <c r="M52" s="74"/>
    </row>
    <row r="54" spans="4:17">
      <c r="D54" s="155"/>
      <c r="E54" s="155"/>
      <c r="F54" s="155"/>
      <c r="G54" s="155"/>
      <c r="H54" s="155"/>
    </row>
    <row r="55" spans="4:17">
      <c r="D55" s="269" t="s">
        <v>305</v>
      </c>
      <c r="E55" s="269"/>
      <c r="F55" s="269"/>
      <c r="G55" s="269"/>
      <c r="H55" s="269"/>
    </row>
    <row r="56" spans="4:17">
      <c r="D56" s="270"/>
      <c r="E56" s="270"/>
      <c r="F56" s="270"/>
      <c r="G56" s="270"/>
      <c r="H56" s="270"/>
    </row>
    <row r="57" spans="4:17">
      <c r="D57" s="271"/>
      <c r="E57" s="271"/>
      <c r="F57" s="271"/>
      <c r="G57" s="271"/>
      <c r="H57" s="271"/>
    </row>
    <row r="58" spans="4:17" ht="15.75">
      <c r="D58" s="152" t="s">
        <v>391</v>
      </c>
      <c r="E58" s="128"/>
      <c r="F58" s="128"/>
      <c r="G58" s="128"/>
      <c r="H58" s="128"/>
    </row>
    <row r="59" spans="4:17" ht="15.75">
      <c r="D59" s="152" t="s">
        <v>401</v>
      </c>
      <c r="E59" s="130"/>
      <c r="F59" s="130" t="s">
        <v>400</v>
      </c>
      <c r="G59" s="130"/>
      <c r="H59" s="130"/>
    </row>
    <row r="60" spans="4:17">
      <c r="D60" s="133"/>
      <c r="E60" s="133"/>
      <c r="F60" s="133"/>
      <c r="G60" s="133"/>
      <c r="H60" s="133"/>
    </row>
    <row r="61" spans="4:17" ht="18.75">
      <c r="D61" s="139" t="s">
        <v>277</v>
      </c>
      <c r="E61" s="136"/>
      <c r="F61" s="136"/>
      <c r="G61" s="136"/>
      <c r="H61" s="136"/>
    </row>
    <row r="62" spans="4:17" ht="15.75">
      <c r="D62" s="128" t="s">
        <v>278</v>
      </c>
      <c r="E62" s="128"/>
      <c r="F62" s="128"/>
      <c r="G62" s="128"/>
      <c r="H62" s="128"/>
    </row>
    <row r="63" spans="4:17" ht="15.75">
      <c r="D63" s="128" t="s">
        <v>393</v>
      </c>
      <c r="E63" s="128"/>
      <c r="F63" s="128"/>
      <c r="G63" s="128"/>
      <c r="H63" s="128"/>
    </row>
    <row r="64" spans="4:17" ht="15.75">
      <c r="D64" s="128"/>
      <c r="E64" s="128"/>
      <c r="F64" s="128"/>
      <c r="G64" s="128"/>
      <c r="H64" s="128"/>
    </row>
    <row r="65" spans="4:8" ht="15.75">
      <c r="D65" s="128" t="s">
        <v>402</v>
      </c>
      <c r="E65" s="128"/>
      <c r="F65" s="128"/>
      <c r="G65" s="128"/>
      <c r="H65" s="128"/>
    </row>
    <row r="66" spans="4:8" ht="15.75">
      <c r="D66" s="128" t="s">
        <v>288</v>
      </c>
      <c r="E66" s="128"/>
      <c r="F66" s="128"/>
      <c r="G66" s="128"/>
      <c r="H66" s="128"/>
    </row>
    <row r="67" spans="4:8" ht="18.75">
      <c r="D67" s="139" t="s">
        <v>281</v>
      </c>
      <c r="E67" s="139"/>
      <c r="F67" s="139"/>
      <c r="G67" s="139"/>
      <c r="H67" s="139"/>
    </row>
    <row r="68" spans="4:8" ht="18.75">
      <c r="D68" s="139" t="s">
        <v>284</v>
      </c>
      <c r="E68" s="139" t="s">
        <v>396</v>
      </c>
      <c r="F68" s="139"/>
      <c r="G68" s="139"/>
      <c r="H68" s="139"/>
    </row>
    <row r="69" spans="4:8" ht="18.75">
      <c r="D69" s="142" t="s">
        <v>289</v>
      </c>
      <c r="E69" s="142" t="s">
        <v>397</v>
      </c>
      <c r="F69" s="142"/>
      <c r="G69" s="142"/>
      <c r="H69" s="142"/>
    </row>
    <row r="70" spans="4:8" ht="18.75">
      <c r="D70" s="272" t="s">
        <v>399</v>
      </c>
      <c r="E70" s="272"/>
      <c r="F70" s="214" t="s">
        <v>398</v>
      </c>
      <c r="G70" s="148"/>
      <c r="H70" s="148"/>
    </row>
    <row r="71" spans="4:8" ht="18.75">
      <c r="D71" s="136" t="s">
        <v>283</v>
      </c>
      <c r="E71" s="136"/>
      <c r="F71" s="136"/>
      <c r="G71" s="136"/>
      <c r="H71" s="136"/>
    </row>
    <row r="72" spans="4:8">
      <c r="D72" s="153"/>
      <c r="E72" s="153"/>
      <c r="F72" s="153"/>
      <c r="G72" s="153"/>
      <c r="H72" s="153"/>
    </row>
    <row r="220" spans="22:26">
      <c r="V220" s="155"/>
      <c r="W220" s="155"/>
      <c r="X220" s="155"/>
      <c r="Y220" s="155"/>
      <c r="Z220" s="155"/>
    </row>
    <row r="221" spans="22:26" ht="31.5">
      <c r="V221" s="182"/>
      <c r="W221" s="182"/>
      <c r="X221" s="182"/>
      <c r="Y221" s="182"/>
      <c r="Z221" s="182"/>
    </row>
    <row r="222" spans="22:26" ht="31.5">
      <c r="V222" s="183"/>
      <c r="W222" s="183"/>
      <c r="X222" s="183"/>
      <c r="Y222" s="183"/>
      <c r="Z222" s="183"/>
    </row>
    <row r="223" spans="22:26" ht="31.5">
      <c r="V223" s="184"/>
      <c r="W223" s="184"/>
      <c r="X223" s="184"/>
      <c r="Y223" s="184"/>
      <c r="Z223" s="184"/>
    </row>
    <row r="224" spans="22:26" ht="15.75">
      <c r="V224" s="152"/>
      <c r="W224" s="128"/>
      <c r="X224" s="128"/>
      <c r="Y224" s="128"/>
      <c r="Z224" s="128"/>
    </row>
    <row r="225" spans="22:26" ht="15.75">
      <c r="V225" s="152"/>
      <c r="W225" s="130"/>
      <c r="X225" s="130"/>
      <c r="Y225" s="130"/>
      <c r="Z225" s="130"/>
    </row>
    <row r="226" spans="22:26">
      <c r="V226" s="133"/>
      <c r="W226" s="133"/>
      <c r="X226" s="133"/>
      <c r="Y226" s="133"/>
      <c r="Z226" s="133"/>
    </row>
    <row r="227" spans="22:26" ht="18.75">
      <c r="V227" s="139"/>
      <c r="W227" s="136"/>
      <c r="X227" s="136"/>
      <c r="Y227" s="136"/>
      <c r="Z227" s="136"/>
    </row>
    <row r="228" spans="22:26" ht="15.75">
      <c r="V228" s="128"/>
      <c r="W228" s="128"/>
      <c r="X228" s="128"/>
      <c r="Y228" s="128"/>
      <c r="Z228" s="128"/>
    </row>
    <row r="229" spans="22:26" ht="15.75">
      <c r="V229" s="128"/>
      <c r="W229" s="128"/>
      <c r="X229" s="128"/>
      <c r="Y229" s="128"/>
      <c r="Z229" s="128"/>
    </row>
    <row r="230" spans="22:26" ht="15.75">
      <c r="V230" s="128"/>
      <c r="W230" s="128"/>
      <c r="X230" s="128"/>
      <c r="Y230" s="128"/>
      <c r="Z230" s="128"/>
    </row>
    <row r="231" spans="22:26" ht="15.75">
      <c r="V231" s="128"/>
      <c r="W231" s="128"/>
      <c r="X231" s="128"/>
      <c r="Y231" s="128"/>
      <c r="Z231" s="128"/>
    </row>
    <row r="232" spans="22:26" ht="15.75">
      <c r="V232" s="128"/>
      <c r="W232" s="128"/>
      <c r="X232" s="128"/>
      <c r="Y232" s="128"/>
      <c r="Z232" s="128"/>
    </row>
    <row r="233" spans="22:26" ht="18.75">
      <c r="V233" s="139"/>
      <c r="W233" s="139"/>
      <c r="X233" s="139"/>
      <c r="Y233" s="139"/>
      <c r="Z233" s="139"/>
    </row>
    <row r="234" spans="22:26" ht="18.75">
      <c r="V234" s="139"/>
      <c r="W234" s="139"/>
      <c r="X234" s="139"/>
      <c r="Y234" s="139"/>
      <c r="Z234" s="139"/>
    </row>
    <row r="235" spans="22:26" ht="18.75">
      <c r="V235" s="142"/>
      <c r="W235" s="142"/>
      <c r="X235" s="142"/>
      <c r="Y235" s="142"/>
      <c r="Z235" s="142"/>
    </row>
    <row r="236" spans="22:26" ht="18.75">
      <c r="V236" s="139"/>
      <c r="W236" s="139"/>
      <c r="X236" s="154"/>
      <c r="Y236" s="148"/>
      <c r="Z236" s="148"/>
    </row>
    <row r="237" spans="22:26" ht="18.75">
      <c r="V237" s="136"/>
      <c r="W237" s="136"/>
      <c r="X237" s="136"/>
      <c r="Y237" s="136"/>
      <c r="Z237" s="136"/>
    </row>
    <row r="238" spans="22:26">
      <c r="V238" s="153"/>
      <c r="W238" s="153"/>
      <c r="X238" s="153"/>
      <c r="Y238" s="153"/>
      <c r="Z238" s="153"/>
    </row>
  </sheetData>
  <mergeCells count="22">
    <mergeCell ref="B5:F7"/>
    <mergeCell ref="J5:N7"/>
    <mergeCell ref="D32:H34"/>
    <mergeCell ref="D47:E47"/>
    <mergeCell ref="B9:F9"/>
    <mergeCell ref="B8:F8"/>
    <mergeCell ref="B11:F11"/>
    <mergeCell ref="B14:F14"/>
    <mergeCell ref="B13:F13"/>
    <mergeCell ref="B12:F12"/>
    <mergeCell ref="B19:F19"/>
    <mergeCell ref="B20:F20"/>
    <mergeCell ref="B21:F22"/>
    <mergeCell ref="B15:F15"/>
    <mergeCell ref="B10:F10"/>
    <mergeCell ref="B18:F18"/>
    <mergeCell ref="D55:H57"/>
    <mergeCell ref="D70:E70"/>
    <mergeCell ref="B17:F17"/>
    <mergeCell ref="B16:F16"/>
    <mergeCell ref="M32:Q34"/>
    <mergeCell ref="M47:N47"/>
  </mergeCells>
  <hyperlinks>
    <hyperlink ref="B19:F19" r:id="rId1" display="Screenvideo:       404 error" xr:uid="{00000000-0004-0000-0200-000000000000}"/>
    <hyperlink ref="K20" r:id="rId2" xr:uid="{00000000-0004-0000-0200-000001000000}"/>
    <hyperlink ref="F47" r:id="rId3" xr:uid="{00000000-0004-0000-0200-000002000000}"/>
    <hyperlink ref="O47" r:id="rId4" display="Password" xr:uid="{00000000-0004-0000-0200-000003000000}"/>
    <hyperlink ref="F70" r:id="rId5" xr:uid="{00000000-0004-0000-0200-000004000000}"/>
  </hyperlinks>
  <pageMargins left="0.7" right="0.7" top="0.75" bottom="0.75" header="0.3" footer="0.3"/>
  <pageSetup orientation="portrait"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2:F17"/>
  <sheetViews>
    <sheetView workbookViewId="0">
      <selection activeCell="E18" sqref="E18"/>
    </sheetView>
  </sheetViews>
  <sheetFormatPr defaultRowHeight="12.75"/>
  <cols>
    <col min="3" max="3" width="11.85546875" customWidth="1"/>
    <col min="4" max="4" width="38.85546875" customWidth="1"/>
    <col min="5" max="5" width="57.5703125" customWidth="1"/>
    <col min="6" max="6" width="22.7109375" customWidth="1"/>
  </cols>
  <sheetData>
    <row r="2" spans="3:6" ht="15.75" customHeight="1"/>
    <row r="3" spans="3:6">
      <c r="C3" s="310" t="s">
        <v>320</v>
      </c>
      <c r="D3" s="311"/>
      <c r="E3" s="311"/>
      <c r="F3" s="311"/>
    </row>
    <row r="4" spans="3:6" ht="29.25" customHeight="1">
      <c r="C4" s="311"/>
      <c r="D4" s="311"/>
      <c r="E4" s="311"/>
      <c r="F4" s="311"/>
    </row>
    <row r="5" spans="3:6" ht="25.5" customHeight="1">
      <c r="C5" s="156" t="s">
        <v>307</v>
      </c>
      <c r="D5" s="157" t="s">
        <v>308</v>
      </c>
      <c r="E5" s="157" t="s">
        <v>9</v>
      </c>
      <c r="F5" s="157" t="s">
        <v>309</v>
      </c>
    </row>
    <row r="6" spans="3:6" ht="17.25" customHeight="1">
      <c r="C6" s="159">
        <v>1</v>
      </c>
      <c r="D6" s="166" t="s">
        <v>332</v>
      </c>
      <c r="E6" s="162" t="s">
        <v>321</v>
      </c>
      <c r="F6" s="158" t="s">
        <v>411</v>
      </c>
    </row>
    <row r="7" spans="3:6" ht="21" customHeight="1">
      <c r="C7" s="159">
        <v>2</v>
      </c>
      <c r="D7" s="160" t="s">
        <v>310</v>
      </c>
      <c r="E7" s="163" t="s">
        <v>322</v>
      </c>
      <c r="F7" s="158" t="s">
        <v>412</v>
      </c>
    </row>
    <row r="8" spans="3:6" ht="21" customHeight="1">
      <c r="C8" s="159">
        <v>3</v>
      </c>
      <c r="D8" s="160" t="s">
        <v>311</v>
      </c>
      <c r="E8" s="163" t="s">
        <v>323</v>
      </c>
      <c r="F8" s="158" t="s">
        <v>413</v>
      </c>
    </row>
    <row r="9" spans="3:6" ht="19.5" customHeight="1">
      <c r="C9" s="159">
        <v>4</v>
      </c>
      <c r="D9" s="160" t="s">
        <v>312</v>
      </c>
      <c r="E9" s="163" t="s">
        <v>324</v>
      </c>
      <c r="F9" s="158" t="s">
        <v>415</v>
      </c>
    </row>
    <row r="10" spans="3:6" ht="19.5" customHeight="1">
      <c r="C10" s="159">
        <v>5</v>
      </c>
      <c r="D10" s="160" t="s">
        <v>313</v>
      </c>
      <c r="E10" s="163" t="s">
        <v>325</v>
      </c>
      <c r="F10" s="158" t="s">
        <v>414</v>
      </c>
    </row>
    <row r="11" spans="3:6" ht="20.25" customHeight="1">
      <c r="C11" s="159">
        <v>6</v>
      </c>
      <c r="D11" s="160" t="s">
        <v>314</v>
      </c>
      <c r="E11" s="163" t="s">
        <v>326</v>
      </c>
      <c r="F11" s="165" t="s">
        <v>127</v>
      </c>
    </row>
    <row r="12" spans="3:6" ht="18" customHeight="1">
      <c r="C12" s="159">
        <v>7</v>
      </c>
      <c r="D12" s="161" t="s">
        <v>315</v>
      </c>
      <c r="E12" s="164" t="s">
        <v>327</v>
      </c>
      <c r="F12" s="165" t="s">
        <v>127</v>
      </c>
    </row>
    <row r="13" spans="3:6" ht="17.25" customHeight="1">
      <c r="C13" s="159">
        <v>8</v>
      </c>
      <c r="D13" s="161" t="s">
        <v>316</v>
      </c>
      <c r="E13" s="163" t="s">
        <v>328</v>
      </c>
      <c r="F13" s="165" t="s">
        <v>127</v>
      </c>
    </row>
    <row r="14" spans="3:6" ht="16.5" customHeight="1">
      <c r="C14" s="159">
        <v>9</v>
      </c>
      <c r="D14" s="161" t="s">
        <v>317</v>
      </c>
      <c r="E14" s="163" t="s">
        <v>331</v>
      </c>
      <c r="F14" s="165" t="s">
        <v>127</v>
      </c>
    </row>
    <row r="15" spans="3:6" ht="18.75" customHeight="1">
      <c r="C15" s="159">
        <v>10</v>
      </c>
      <c r="D15" s="160" t="s">
        <v>318</v>
      </c>
      <c r="E15" s="163" t="s">
        <v>330</v>
      </c>
      <c r="F15" s="165" t="s">
        <v>127</v>
      </c>
    </row>
    <row r="16" spans="3:6" ht="19.5" customHeight="1">
      <c r="C16" s="159">
        <v>11</v>
      </c>
      <c r="D16" s="160" t="s">
        <v>319</v>
      </c>
      <c r="E16" s="163" t="s">
        <v>329</v>
      </c>
      <c r="F16" s="165" t="s">
        <v>127</v>
      </c>
    </row>
    <row r="17" spans="3:6" ht="31.5" customHeight="1">
      <c r="C17" s="158"/>
      <c r="D17" s="158"/>
      <c r="E17" s="158"/>
      <c r="F17" s="158"/>
    </row>
  </sheetData>
  <mergeCells count="1">
    <mergeCell ref="C3:F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cases</vt:lpstr>
      <vt:lpstr>Test report</vt:lpstr>
      <vt:lpstr>Bug Report</vt:lpstr>
      <vt:lpstr>Test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Tasfia Israt</cp:lastModifiedBy>
  <dcterms:created xsi:type="dcterms:W3CDTF">2022-05-29T18:57:31Z</dcterms:created>
  <dcterms:modified xsi:type="dcterms:W3CDTF">2023-05-24T15:43:57Z</dcterms:modified>
</cp:coreProperties>
</file>