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<sst xmlns="http://schemas.openxmlformats.org/spreadsheetml/2006/main" count="65" uniqueCount="48">
  <si>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</si>
  <si>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</si>
  <si>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</si>
  <si>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</si>
  <si>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</si>
  <si>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A.K.M. Muzahidul Islam</t>
  </si>
  <si>
    <t>Teacher Code:</t>
  </si>
  <si>
    <t>AKMMI</t>
  </si>
  <si>
    <t>Designation:</t>
  </si>
  <si>
    <t>Professor</t>
  </si>
  <si>
    <t>Room:</t>
  </si>
  <si>
    <t>633 (E)</t>
  </si>
  <si>
    <t>Email:</t>
  </si>
  <si>
    <t>muzahid@cse.uiu.ac.bd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</si>
  <si>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</si>
  <si>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</si>
  <si>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</si>
  <si>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</si>
  <si>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</si>
  <si>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</si>
  <si>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</si>
  <si>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</si>
  <si>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</si>
  <si>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 xml:space="preserve"> </t>
  </si>
  <si>
    <t xml:space="preserve">CnH: 9:50 AM - 11:00 AM </t>
  </si>
  <si>
    <t>CSE 4000A (C): 826</t>
  </si>
  <si>
    <t>OH</t>
  </si>
  <si>
    <t>SUN</t>
  </si>
  <si>
    <t xml:space="preserve">CnH: 9:00 AM - 10:00 AM </t>
  </si>
  <si>
    <t>CSE 3711 (B): 328</t>
  </si>
  <si>
    <t>CSE 3711 (F): 402</t>
  </si>
  <si>
    <t>MON</t>
  </si>
  <si>
    <t>TUE</t>
  </si>
  <si>
    <t>CSE 4000A (B): 530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</si>
  <si>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</si>
  <si>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</si>
  <si>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</si>
  <si>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</si>
  <si>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</si>
  <si>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</si>
  <si>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 xml:space="preserve">CnH: 2:30 PM - 05:00 PM 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</si>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</sst>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8" t="s">
        <v>24</v>
      </c>
      <c r="E14" s="7"/>
      <c r="F14" s="6" t="s">
        <v>25</v>
      </c>
      <c r="G14" s="9"/>
      <c r="H14" s="9"/>
      <c r="I14" s="7"/>
      <c r="J14" s="8" t="s">
        <v>26</v>
      </c>
      <c r="K14" s="7"/>
      <c r="L14" s="8" t="s">
        <v>26</v>
      </c>
      <c r="M14" s="7"/>
    </row>
    <row r="15">
      <c r="A15" s="5" t="s">
        <v>27</v>
      </c>
      <c r="B15" s="8" t="s">
        <v>28</v>
      </c>
      <c r="C15" s="7"/>
      <c r="D15" s="8" t="s">
        <v>26</v>
      </c>
      <c r="E15" s="7"/>
      <c r="F15" s="6" t="s">
        <v>29</v>
      </c>
      <c r="G15" s="7"/>
      <c r="H15" s="6" t="s">
        <v>30</v>
      </c>
      <c r="I15" s="7"/>
      <c r="J15" s="8" t="s">
        <v>26</v>
      </c>
      <c r="K15" s="7"/>
      <c r="L15" s="8" t="s">
        <v>26</v>
      </c>
      <c r="M15" s="7"/>
    </row>
    <row r="16">
      <c r="A16" s="5" t="s">
        <v>31</v>
      </c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</row>
    <row r="17">
      <c r="A17" s="5" t="s">
        <v>32</v>
      </c>
      <c r="B17" s="8" t="s">
        <v>28</v>
      </c>
      <c r="C17" s="7"/>
      <c r="D17" s="8" t="s">
        <v>26</v>
      </c>
      <c r="E17" s="7"/>
      <c r="F17" s="6" t="s">
        <v>33</v>
      </c>
      <c r="G17" s="9"/>
      <c r="H17" s="9"/>
      <c r="I17" s="7"/>
      <c r="J17" s="8" t="s">
        <v>26</v>
      </c>
      <c r="K17" s="7"/>
      <c r="L17" s="8" t="s">
        <v>26</v>
      </c>
      <c r="M17" s="7"/>
    </row>
    <row r="18">
      <c r="A18" s="5" t="s">
        <v>34</v>
      </c>
      <c r="B18" s="8" t="s">
        <v>28</v>
      </c>
      <c r="C18" s="7"/>
      <c r="D18" s="8" t="s">
        <v>26</v>
      </c>
      <c r="E18" s="7"/>
      <c r="F18" s="6" t="s">
        <v>29</v>
      </c>
      <c r="G18" s="7"/>
      <c r="H18" s="6" t="s">
        <v>30</v>
      </c>
      <c r="I18" s="7"/>
      <c r="J18" s="8" t="s">
        <v>26</v>
      </c>
      <c r="K18" s="7"/>
      <c r="L18" s="8" t="s">
        <v>26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10"/>
      <c r="C23" s="9"/>
      <c r="D23" s="9"/>
      <c r="E23" s="7"/>
      <c r="F23" s="10"/>
      <c r="G23" s="9"/>
      <c r="H23" s="9"/>
      <c r="I23" s="7"/>
      <c r="J23" s="8" t="s">
        <v>40</v>
      </c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41</v>
      </c>
      <c r="C27" s="11">
        <v>10.67</v>
      </c>
      <c r="D27" s="3" t="s">
        <v>42</v>
      </c>
      <c r="F27" s="11">
        <f>4/3 * COUNTIF($B$14:$M$18, "CnH*") + 2.5 * COUNTIF($B$23:$M$24, "CnH*")</f>
        <v>7.833333333</v>
      </c>
      <c r="G27" s="3" t="s">
        <v>43</v>
      </c>
      <c r="I27" s="11">
        <f>4/3 * COUNTIF($B$14:$M$18, "OH*") + 2.5 * COUNTIF($B$23:$M$24, "OH*")</f>
        <v>14.66666667</v>
      </c>
      <c r="J27" s="4"/>
      <c r="K27" s="3" t="s">
        <v>44</v>
      </c>
      <c r="M27" s="11">
        <f>C27+F27+I27</f>
        <v>33.17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45</v>
      </c>
      <c r="D33" s="2"/>
      <c r="E33" s="2"/>
      <c r="F33" s="2"/>
      <c r="G33" s="2"/>
      <c r="H33" s="12" t="s">
        <v>46</v>
      </c>
      <c r="K33" s="2"/>
      <c r="L33" s="2"/>
      <c r="M33" s="2"/>
    </row>
    <row r="34">
      <c r="A34" s="12" t="s">
        <v>47</v>
      </c>
      <c r="B34" s="2"/>
      <c r="C34" s="2"/>
      <c r="D34" s="2"/>
      <c r="E34" s="2"/>
      <c r="F34" s="2"/>
      <c r="G34" s="2"/>
      <c r="H34" s="12" t="s">
        <v>47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