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<sst xmlns="http://schemas.openxmlformats.org/spreadsheetml/2006/main" count="46" uniqueCount="42">
  <si>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</si>
  <si>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</si>
  <si>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</si>
  <si>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</si>
  <si>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</si>
  <si>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Hasan Sarwar</t>
  </si>
  <si>
    <t>Teacher Code:</t>
  </si>
  <si>
    <t>HS</t>
  </si>
  <si>
    <t>Designation:</t>
  </si>
  <si>
    <t>Professor</t>
  </si>
  <si>
    <t>Room:</t>
  </si>
  <si>
    <t>418 (A)</t>
  </si>
  <si>
    <t>Email:</t>
  </si>
  <si>
    <t>hsarwar@cse.uiu.ac.bd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</si>
  <si>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</si>
  <si>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</si>
  <si>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</si>
  <si>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</si>
  <si>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</si>
  <si>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</si>
  <si>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</si>
  <si>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</si>
  <si>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</si>
  <si>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1111 (D): 303</t>
  </si>
  <si>
    <t>CSE 4000A (A): 626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</si>
  <si>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</si>
  <si>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</si>
  <si>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</si>
  <si>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</si>
  <si>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</si>
  <si>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</si>
  <si>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</si>
  <si>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</si>
  <si>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</si>
  <si>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CSE 6003 (M): 409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</si>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</sst>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6" t="s">
        <v>23</v>
      </c>
      <c r="E14" s="7"/>
      <c r="F14" s="6" t="s">
        <v>24</v>
      </c>
      <c r="G14" s="9"/>
      <c r="H14" s="9"/>
      <c r="I14" s="7"/>
      <c r="J14" s="8"/>
      <c r="K14" s="7"/>
      <c r="L14" s="8"/>
      <c r="M14" s="7"/>
    </row>
    <row r="15">
      <c r="A15" s="5" t="s">
        <v>25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26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27</v>
      </c>
      <c r="B17" s="8"/>
      <c r="C17" s="7"/>
      <c r="D17" s="6" t="s">
        <v>23</v>
      </c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28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29</v>
      </c>
    </row>
    <row r="22">
      <c r="A22" s="5" t="s">
        <v>15</v>
      </c>
      <c r="B22" s="6" t="s">
        <v>30</v>
      </c>
      <c r="C22" s="9"/>
      <c r="D22" s="9"/>
      <c r="E22" s="7"/>
      <c r="F22" s="6" t="s">
        <v>31</v>
      </c>
      <c r="G22" s="9"/>
      <c r="H22" s="9"/>
      <c r="I22" s="7"/>
      <c r="J22" s="6" t="s">
        <v>32</v>
      </c>
      <c r="K22" s="9"/>
      <c r="L22" s="9"/>
      <c r="M22" s="7"/>
    </row>
    <row r="23">
      <c r="A23" s="5" t="s">
        <v>33</v>
      </c>
      <c r="B23" s="6" t="s">
        <v>34</v>
      </c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35</v>
      </c>
      <c r="C27" s="10">
        <v>7.83</v>
      </c>
      <c r="D27" s="3" t="s">
        <v>36</v>
      </c>
      <c r="F27" s="10">
        <f>4/3 * COUNTIF($B$14:$M$18, "CnH*") + 2.5 * COUNTIF($B$23:$M$24, "CnH*")</f>
        <v>0</v>
      </c>
      <c r="G27" s="3" t="s">
        <v>37</v>
      </c>
      <c r="I27" s="10">
        <f>4/3 * COUNTIF($B$14:$M$18, "OH*") + 2.5 * COUNTIF($B$23:$M$24, "OH*")</f>
        <v>0</v>
      </c>
      <c r="J27" s="4"/>
      <c r="K27" s="3" t="s">
        <v>38</v>
      </c>
      <c r="M27" s="10">
        <f>C27+F27+I27</f>
        <v>7.83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39</v>
      </c>
      <c r="D33" s="2"/>
      <c r="E33" s="2"/>
      <c r="F33" s="2"/>
      <c r="G33" s="2"/>
      <c r="H33" s="11" t="s">
        <v>40</v>
      </c>
      <c r="K33" s="2"/>
      <c r="L33" s="2"/>
      <c r="M33" s="2"/>
    </row>
    <row r="34">
      <c r="A34" s="11" t="s">
        <v>41</v>
      </c>
      <c r="B34" s="2"/>
      <c r="C34" s="2"/>
      <c r="D34" s="2"/>
      <c r="E34" s="2"/>
      <c r="F34" s="2"/>
      <c r="G34" s="2"/>
      <c r="H34" s="11" t="s">
        <v>41</v>
      </c>
      <c r="I34" s="2"/>
      <c r="J34" s="2"/>
      <c r="K34" s="2"/>
      <c r="L34" s="2"/>
      <c r="M34" s="2"/>
    </row>
  </sheetData>
  <mergeCells count="70">
    <mergeCell ref="D17:E17"/>
    <mergeCell ref="F17:G17"/>
    <mergeCell ref="B18:C18"/>
    <mergeCell ref="D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