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11 2124" sheetId="1" r:id="rId4"/>
  </sheets>
  <definedNames/>
  <calcPr/>
</workbook>
</file>

<file path=xl/sharedStrings.xml><?xml version="1.0" encoding="utf-8"?>
<sst xmlns="http://schemas.openxmlformats.org/spreadsheetml/2006/main" count="46" uniqueCount="43">
  <si>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</si>
  <si>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</si>
  <si>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</si>
  <si>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</si>
  <si>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</si>
  <si>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Israt Jahan Khan</t>
  </si>
  <si>
    <t>Teacher Code:</t>
  </si>
  <si>
    <t>IJK</t>
  </si>
  <si>
    <t>Designation:</t>
  </si>
  <si>
    <t>Instructor</t>
  </si>
  <si>
    <t>Room:</t>
  </si>
  <si>
    <t>Email:</t>
  </si>
  <si>
    <t>ikhan201142@bscse.uiu.ac.bd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</si>
  <si>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</si>
  <si>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</si>
  <si>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</si>
  <si>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</si>
  <si>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</si>
  <si>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</si>
  <si>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</si>
  <si>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</si>
  <si>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</si>
  <si>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SUN</t>
  </si>
  <si>
    <t>CSE 1326 (D): 511</t>
  </si>
  <si>
    <t>MON</t>
  </si>
  <si>
    <t>CSE 1326 (U): 511</t>
  </si>
  <si>
    <t>CSE 3412 (M): 426</t>
  </si>
  <si>
    <t>TUE</t>
  </si>
  <si>
    <t>CSE 2218 (P): 529</t>
  </si>
  <si>
    <t>CSE 3412 (N): 528</t>
  </si>
  <si>
    <t>WED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</si>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</sst>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/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</row>
    <row r="15">
      <c r="A15" s="5" t="s">
        <v>22</v>
      </c>
      <c r="B15" s="8"/>
      <c r="C15" s="7"/>
      <c r="D15" s="8"/>
      <c r="E15" s="7"/>
      <c r="F15" s="6" t="s">
        <v>23</v>
      </c>
      <c r="G15" s="9"/>
      <c r="H15" s="9"/>
      <c r="I15" s="7"/>
      <c r="J15" s="8"/>
      <c r="K15" s="7"/>
      <c r="L15" s="8"/>
      <c r="M15" s="7"/>
    </row>
    <row r="16">
      <c r="A16" s="5" t="s">
        <v>24</v>
      </c>
      <c r="B16" s="8"/>
      <c r="C16" s="7"/>
      <c r="D16" s="8"/>
      <c r="E16" s="7"/>
      <c r="F16" s="6" t="s">
        <v>25</v>
      </c>
      <c r="G16" s="9"/>
      <c r="H16" s="9"/>
      <c r="I16" s="7"/>
      <c r="J16" s="6" t="s">
        <v>26</v>
      </c>
      <c r="K16" s="9"/>
      <c r="L16" s="9"/>
      <c r="M16" s="7"/>
    </row>
    <row r="17">
      <c r="A17" s="5" t="s">
        <v>27</v>
      </c>
      <c r="B17" s="6" t="s">
        <v>28</v>
      </c>
      <c r="C17" s="9"/>
      <c r="D17" s="9"/>
      <c r="E17" s="7"/>
      <c r="F17" s="8"/>
      <c r="G17" s="7"/>
      <c r="H17" s="8"/>
      <c r="I17" s="7"/>
      <c r="J17" s="6" t="s">
        <v>29</v>
      </c>
      <c r="K17" s="9"/>
      <c r="L17" s="9"/>
      <c r="M17" s="7"/>
    </row>
    <row r="18">
      <c r="A18" s="5" t="s">
        <v>30</v>
      </c>
      <c r="B18" s="8"/>
      <c r="C18" s="7"/>
      <c r="D18" s="8"/>
      <c r="E18" s="7"/>
      <c r="F18" s="8"/>
      <c r="G18" s="7"/>
      <c r="H18" s="8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31</v>
      </c>
    </row>
    <row r="22">
      <c r="A22" s="5" t="s">
        <v>14</v>
      </c>
      <c r="B22" s="6" t="s">
        <v>32</v>
      </c>
      <c r="C22" s="9"/>
      <c r="D22" s="9"/>
      <c r="E22" s="7"/>
      <c r="F22" s="6" t="s">
        <v>33</v>
      </c>
      <c r="G22" s="9"/>
      <c r="H22" s="9"/>
      <c r="I22" s="7"/>
      <c r="J22" s="6" t="s">
        <v>34</v>
      </c>
      <c r="K22" s="9"/>
      <c r="L22" s="9"/>
      <c r="M22" s="7"/>
    </row>
    <row r="23">
      <c r="A23" s="5" t="s">
        <v>35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21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36</v>
      </c>
      <c r="C27" s="10">
        <v>13.33</v>
      </c>
      <c r="D27" s="3" t="s">
        <v>37</v>
      </c>
      <c r="F27" s="10">
        <f>4/3 * COUNTIF($B$14:$M$18, "CnH*") + 2.5 * COUNTIF($B$23:$M$24, "CnH*")</f>
        <v>0</v>
      </c>
      <c r="G27" s="3" t="s">
        <v>38</v>
      </c>
      <c r="I27" s="10">
        <f>4/3 * COUNTIF($B$14:$M$18, "OH*") + 2.5 * COUNTIF($B$23:$M$24, "OH*")</f>
        <v>0</v>
      </c>
      <c r="J27" s="4"/>
      <c r="K27" s="3" t="s">
        <v>39</v>
      </c>
      <c r="M27" s="10">
        <f>C27+F27+I27</f>
        <v>13.33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40</v>
      </c>
      <c r="D33" s="2"/>
      <c r="E33" s="2"/>
      <c r="F33" s="2"/>
      <c r="G33" s="2"/>
      <c r="H33" s="11" t="s">
        <v>41</v>
      </c>
      <c r="K33" s="2"/>
      <c r="L33" s="2"/>
      <c r="M33" s="2"/>
    </row>
    <row r="34">
      <c r="A34" s="11" t="s">
        <v>42</v>
      </c>
      <c r="B34" s="2"/>
      <c r="C34" s="2"/>
      <c r="D34" s="2"/>
      <c r="E34" s="2"/>
      <c r="F34" s="2"/>
      <c r="G34" s="2"/>
      <c r="H34" s="11" t="s">
        <v>42</v>
      </c>
      <c r="I34" s="2"/>
      <c r="J34" s="2"/>
      <c r="K34" s="2"/>
      <c r="L34" s="2"/>
      <c r="M34" s="2"/>
    </row>
  </sheetData>
  <mergeCells count="66">
    <mergeCell ref="D15:E15"/>
    <mergeCell ref="F15:I15"/>
    <mergeCell ref="B16:C16"/>
    <mergeCell ref="D16:E16"/>
    <mergeCell ref="F16:I16"/>
    <mergeCell ref="F17:G17"/>
    <mergeCell ref="H17:I17"/>
    <mergeCell ref="B17:E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B23:E23"/>
    <mergeCell ref="F23:I23"/>
    <mergeCell ref="J23:M2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J15:K15"/>
    <mergeCell ref="L15:M15"/>
    <mergeCell ref="J16:M16"/>
    <mergeCell ref="J17:M17"/>
    <mergeCell ref="B14:C14"/>
    <mergeCell ref="D14:E14"/>
    <mergeCell ref="F14:G14"/>
    <mergeCell ref="H14:I14"/>
    <mergeCell ref="J14:K14"/>
    <mergeCell ref="L14:M14"/>
    <mergeCell ref="B15:C15"/>
    <mergeCell ref="A30:C32"/>
    <mergeCell ref="H30:J32"/>
    <mergeCell ref="A33:C33"/>
    <mergeCell ref="H33:J33"/>
  </mergeCells>
  <drawing r:id="rId1"/>
</worksheet>
</file>