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<sst xmlns="http://schemas.openxmlformats.org/spreadsheetml/2006/main" count="51" uniqueCount="44">
  <si>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</si>
  <si>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</si>
  <si>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</si>
  <si>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</si>
  <si>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</si>
  <si>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Mohammad Nurul Huda</t>
  </si>
  <si>
    <t>Teacher Code:</t>
  </si>
  <si>
    <t>MNH</t>
  </si>
  <si>
    <t>Designation:</t>
  </si>
  <si>
    <t>Professor</t>
  </si>
  <si>
    <t>Room:</t>
  </si>
  <si>
    <t>433 (A)</t>
  </si>
  <si>
    <t>Email:</t>
  </si>
  <si>
    <t>mnh@cse.uiu.ac.bd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</si>
  <si>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</si>
  <si>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</si>
  <si>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</si>
  <si>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</si>
  <si>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</si>
  <si>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</si>
  <si>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</si>
  <si>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</si>
  <si>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</si>
  <si>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1111 (B): 301</t>
  </si>
  <si>
    <t>CSE 1111 (H): 302</t>
  </si>
  <si>
    <t>SUN</t>
  </si>
  <si>
    <t>CSE 1111 (A): 302</t>
  </si>
  <si>
    <t>CSE 1111 (C): 301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</si>
  <si>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</si>
  <si>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</si>
  <si>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</si>
  <si>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</si>
  <si>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</si>
  <si>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</si>
  <si>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</si>
  <si>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</si>
  <si>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6011 (M): 408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</si>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</sst>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/>
      <c r="E14" s="7"/>
      <c r="F14" s="6" t="s">
        <v>24</v>
      </c>
      <c r="G14" s="7"/>
      <c r="H14" s="8"/>
      <c r="I14" s="7"/>
      <c r="J14" s="8"/>
      <c r="K14" s="7"/>
      <c r="L14" s="8"/>
      <c r="M14" s="7"/>
    </row>
    <row r="15">
      <c r="A15" s="5" t="s">
        <v>25</v>
      </c>
      <c r="B15" s="6" t="s">
        <v>26</v>
      </c>
      <c r="C15" s="7"/>
      <c r="D15" s="6" t="s">
        <v>27</v>
      </c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28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29</v>
      </c>
      <c r="B17" s="6" t="s">
        <v>23</v>
      </c>
      <c r="C17" s="7"/>
      <c r="D17" s="8"/>
      <c r="E17" s="7"/>
      <c r="F17" s="6" t="s">
        <v>24</v>
      </c>
      <c r="G17" s="7"/>
      <c r="H17" s="8"/>
      <c r="I17" s="7"/>
      <c r="J17" s="8"/>
      <c r="K17" s="7"/>
      <c r="L17" s="8"/>
      <c r="M17" s="7"/>
    </row>
    <row r="18">
      <c r="A18" s="5" t="s">
        <v>30</v>
      </c>
      <c r="B18" s="6" t="s">
        <v>26</v>
      </c>
      <c r="C18" s="7"/>
      <c r="D18" s="6" t="s">
        <v>27</v>
      </c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15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6" t="s">
        <v>36</v>
      </c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0">
        <v>13.17</v>
      </c>
      <c r="D27" s="3" t="s">
        <v>38</v>
      </c>
      <c r="F27" s="10">
        <f>4/3 * COUNTIF($B$14:$M$18, "CnH*") + 2.5 * COUNTIF($B$23:$M$24, "CnH*")</f>
        <v>0</v>
      </c>
      <c r="G27" s="3" t="s">
        <v>39</v>
      </c>
      <c r="I27" s="10">
        <f>4/3 * COUNTIF($B$14:$M$18, "OH*") + 2.5 * COUNTIF($B$23:$M$24, "OH*")</f>
        <v>0</v>
      </c>
      <c r="J27" s="4"/>
      <c r="K27" s="3" t="s">
        <v>40</v>
      </c>
      <c r="M27" s="10">
        <f>C27+F27+I27</f>
        <v>13.17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41</v>
      </c>
      <c r="D33" s="2"/>
      <c r="E33" s="2"/>
      <c r="F33" s="2"/>
      <c r="G33" s="2"/>
      <c r="H33" s="11" t="s">
        <v>42</v>
      </c>
      <c r="K33" s="2"/>
      <c r="L33" s="2"/>
      <c r="M33" s="2"/>
    </row>
    <row r="34">
      <c r="A34" s="11" t="s">
        <v>43</v>
      </c>
      <c r="B34" s="2"/>
      <c r="C34" s="2"/>
      <c r="D34" s="2"/>
      <c r="E34" s="2"/>
      <c r="F34" s="2"/>
      <c r="G34" s="2"/>
      <c r="H34" s="11" t="s">
        <v>43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