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<sst xmlns="http://schemas.openxmlformats.org/spreadsheetml/2006/main" count="62" uniqueCount="45">
  <si>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</si>
  <si>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</si>
  <si>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</si>
  <si>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</si>
  <si>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</si>
  <si>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Rizvan Jawad Ruhan</t>
  </si>
  <si>
    <t>Teacher Code:</t>
  </si>
  <si>
    <t>RJR</t>
  </si>
  <si>
    <t>Designation:</t>
  </si>
  <si>
    <t>Lecturer</t>
  </si>
  <si>
    <t>Room: 837(D)</t>
  </si>
  <si>
    <t>Email:</t>
  </si>
  <si>
    <t>rizvan@cse.uiu.ac.bd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</si>
  <si>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</si>
  <si>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</si>
  <si>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</si>
  <si>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</si>
  <si>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</si>
  <si>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</si>
  <si>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</si>
  <si>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</si>
  <si>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</si>
  <si>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SUN</t>
  </si>
  <si>
    <t>CnH</t>
  </si>
  <si>
    <t>CSE 1115 (L): 303</t>
  </si>
  <si>
    <t>PMG 4101 (C): 604</t>
  </si>
  <si>
    <t>OH</t>
  </si>
  <si>
    <t>MON</t>
  </si>
  <si>
    <t>CSE 3522 (J): 423</t>
  </si>
  <si>
    <t>TUE</t>
  </si>
  <si>
    <t>CSE 2118 (E): 427</t>
  </si>
  <si>
    <t>CSE 2118 (N): 426</t>
  </si>
  <si>
    <t>WED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</si>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</sst>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/>
    </xf>
    <xf borderId="2" fillId="0" fontId="2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vertical="bottom"/>
    </xf>
    <xf borderId="4" fillId="0" fontId="3" numFmtId="0" xfId="0" applyBorder="1" applyFont="1"/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4" t="s">
        <v>10</v>
      </c>
      <c r="K8" s="5"/>
    </row>
    <row r="9">
      <c r="A9" s="3" t="s">
        <v>11</v>
      </c>
      <c r="C9" s="3" t="s">
        <v>12</v>
      </c>
      <c r="F9" s="2"/>
      <c r="G9" s="2"/>
      <c r="H9" s="2"/>
      <c r="I9" s="5"/>
      <c r="K9" s="5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13</v>
      </c>
    </row>
    <row r="13">
      <c r="A13" s="6" t="s">
        <v>14</v>
      </c>
      <c r="B13" s="7" t="s">
        <v>15</v>
      </c>
      <c r="C13" s="8"/>
      <c r="D13" s="7" t="s">
        <v>16</v>
      </c>
      <c r="E13" s="8"/>
      <c r="F13" s="7" t="s">
        <v>17</v>
      </c>
      <c r="G13" s="8"/>
      <c r="H13" s="7" t="s">
        <v>18</v>
      </c>
      <c r="I13" s="8"/>
      <c r="J13" s="7" t="s">
        <v>19</v>
      </c>
      <c r="K13" s="8"/>
      <c r="L13" s="7" t="s">
        <v>20</v>
      </c>
      <c r="M13" s="8"/>
    </row>
    <row r="14">
      <c r="A14" s="6" t="s">
        <v>21</v>
      </c>
      <c r="B14" s="9"/>
      <c r="C14" s="8"/>
      <c r="D14" s="9"/>
      <c r="E14" s="8"/>
      <c r="F14" s="9"/>
      <c r="G14" s="8"/>
      <c r="H14" s="9"/>
      <c r="I14" s="8"/>
      <c r="J14" s="9"/>
      <c r="K14" s="8"/>
      <c r="L14" s="9"/>
      <c r="M14" s="8"/>
    </row>
    <row r="15">
      <c r="A15" s="6" t="s">
        <v>22</v>
      </c>
      <c r="B15" s="10" t="s">
        <v>23</v>
      </c>
      <c r="C15" s="8"/>
      <c r="D15" s="7" t="s">
        <v>24</v>
      </c>
      <c r="E15" s="8"/>
      <c r="F15" s="10" t="s">
        <v>23</v>
      </c>
      <c r="G15" s="8"/>
      <c r="H15" s="7" t="s">
        <v>25</v>
      </c>
      <c r="I15" s="8"/>
      <c r="J15" s="11" t="s">
        <v>26</v>
      </c>
      <c r="K15" s="8"/>
      <c r="L15" s="10" t="s">
        <v>26</v>
      </c>
      <c r="M15" s="8"/>
    </row>
    <row r="16">
      <c r="A16" s="6" t="s">
        <v>27</v>
      </c>
      <c r="B16" s="10" t="s">
        <v>23</v>
      </c>
      <c r="C16" s="8"/>
      <c r="D16" s="10" t="s">
        <v>23</v>
      </c>
      <c r="E16" s="8"/>
      <c r="F16" s="7" t="s">
        <v>28</v>
      </c>
      <c r="G16" s="12"/>
      <c r="H16" s="12"/>
      <c r="I16" s="8"/>
      <c r="J16" s="10" t="s">
        <v>26</v>
      </c>
      <c r="K16" s="8"/>
      <c r="L16" s="10" t="s">
        <v>26</v>
      </c>
      <c r="M16" s="8"/>
    </row>
    <row r="17">
      <c r="A17" s="6" t="s">
        <v>29</v>
      </c>
      <c r="B17" s="7" t="s">
        <v>30</v>
      </c>
      <c r="C17" s="12"/>
      <c r="D17" s="12"/>
      <c r="E17" s="8"/>
      <c r="F17" s="10" t="s">
        <v>23</v>
      </c>
      <c r="G17" s="8"/>
      <c r="H17" s="10" t="s">
        <v>23</v>
      </c>
      <c r="I17" s="8"/>
      <c r="J17" s="7" t="s">
        <v>31</v>
      </c>
      <c r="K17" s="12"/>
      <c r="L17" s="12"/>
      <c r="M17" s="8"/>
    </row>
    <row r="18">
      <c r="A18" s="6" t="s">
        <v>32</v>
      </c>
      <c r="B18" s="10" t="s">
        <v>23</v>
      </c>
      <c r="C18" s="8"/>
      <c r="D18" s="7" t="s">
        <v>24</v>
      </c>
      <c r="E18" s="8"/>
      <c r="F18" s="10" t="s">
        <v>23</v>
      </c>
      <c r="G18" s="8"/>
      <c r="H18" s="7" t="s">
        <v>25</v>
      </c>
      <c r="I18" s="8"/>
      <c r="J18" s="10" t="s">
        <v>23</v>
      </c>
      <c r="K18" s="8"/>
      <c r="L18" s="10" t="s">
        <v>23</v>
      </c>
      <c r="M18" s="8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33</v>
      </c>
    </row>
    <row r="22">
      <c r="A22" s="6" t="s">
        <v>14</v>
      </c>
      <c r="B22" s="7" t="s">
        <v>34</v>
      </c>
      <c r="C22" s="12"/>
      <c r="D22" s="12"/>
      <c r="E22" s="8"/>
      <c r="F22" s="7" t="s">
        <v>35</v>
      </c>
      <c r="G22" s="12"/>
      <c r="H22" s="12"/>
      <c r="I22" s="8"/>
      <c r="J22" s="7" t="s">
        <v>36</v>
      </c>
      <c r="K22" s="12"/>
      <c r="L22" s="12"/>
      <c r="M22" s="8"/>
    </row>
    <row r="23">
      <c r="A23" s="6" t="s">
        <v>37</v>
      </c>
      <c r="B23" s="9"/>
      <c r="C23" s="12"/>
      <c r="D23" s="12"/>
      <c r="E23" s="8"/>
      <c r="F23" s="9"/>
      <c r="G23" s="12"/>
      <c r="H23" s="12"/>
      <c r="I23" s="8"/>
      <c r="J23" s="9"/>
      <c r="K23" s="12"/>
      <c r="L23" s="12"/>
      <c r="M23" s="8"/>
    </row>
    <row r="24">
      <c r="A24" s="6" t="s">
        <v>21</v>
      </c>
      <c r="B24" s="9"/>
      <c r="C24" s="12"/>
      <c r="D24" s="12"/>
      <c r="E24" s="8"/>
      <c r="F24" s="9"/>
      <c r="G24" s="12"/>
      <c r="H24" s="12"/>
      <c r="I24" s="8"/>
      <c r="J24" s="9"/>
      <c r="K24" s="12"/>
      <c r="L24" s="12"/>
      <c r="M24" s="8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38</v>
      </c>
      <c r="C27" s="13">
        <v>13.33</v>
      </c>
      <c r="D27" s="3" t="s">
        <v>39</v>
      </c>
      <c r="F27" s="13">
        <f>4/3 * COUNTIF($B$14:$M$18, "CnH*") + 2.5 * COUNTIF($B$23:$M$24, "CnH*")</f>
        <v>13.33333333</v>
      </c>
      <c r="G27" s="3" t="s">
        <v>40</v>
      </c>
      <c r="I27" s="13">
        <f>4/3 * COUNTIF($B$14:$M$18, "OH*") + 2.5 * COUNTIF($B$23:$M$24, "OH*")</f>
        <v>5.333333333</v>
      </c>
      <c r="J27" s="5"/>
      <c r="K27" s="3" t="s">
        <v>41</v>
      </c>
      <c r="M27" s="13">
        <f>C27+F27+I27</f>
        <v>31.99666667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4" t="s">
        <v>42</v>
      </c>
      <c r="D33" s="2"/>
      <c r="E33" s="2"/>
      <c r="F33" s="2"/>
      <c r="G33" s="2"/>
      <c r="H33" s="14" t="s">
        <v>43</v>
      </c>
      <c r="K33" s="2"/>
      <c r="L33" s="2"/>
      <c r="M33" s="2"/>
    </row>
    <row r="34">
      <c r="A34" s="14" t="s">
        <v>44</v>
      </c>
      <c r="B34" s="2"/>
      <c r="C34" s="2"/>
      <c r="D34" s="2"/>
      <c r="E34" s="2"/>
      <c r="F34" s="2"/>
      <c r="G34" s="2"/>
      <c r="H34" s="14" t="s">
        <v>44</v>
      </c>
      <c r="I34" s="2"/>
      <c r="J34" s="2"/>
      <c r="K34" s="2"/>
      <c r="L34" s="2"/>
      <c r="M34" s="2"/>
    </row>
  </sheetData>
  <mergeCells count="68">
    <mergeCell ref="D15:E15"/>
    <mergeCell ref="F15:G15"/>
    <mergeCell ref="B16:C16"/>
    <mergeCell ref="D16:E16"/>
    <mergeCell ref="F16:I16"/>
    <mergeCell ref="F17:G17"/>
    <mergeCell ref="H17:I17"/>
    <mergeCell ref="B17:E17"/>
    <mergeCell ref="B18:C18"/>
    <mergeCell ref="D18:E18"/>
    <mergeCell ref="F18:G18"/>
    <mergeCell ref="H18:I18"/>
    <mergeCell ref="J18:K18"/>
    <mergeCell ref="L18:M18"/>
    <mergeCell ref="A21:M21"/>
    <mergeCell ref="B22:E22"/>
    <mergeCell ref="F22:I22"/>
    <mergeCell ref="J22:M22"/>
    <mergeCell ref="B23:E23"/>
    <mergeCell ref="F23:I23"/>
    <mergeCell ref="J23:M23"/>
    <mergeCell ref="B24:E24"/>
    <mergeCell ref="F24:I24"/>
    <mergeCell ref="J24:M24"/>
    <mergeCell ref="A27:B27"/>
    <mergeCell ref="D27:E27"/>
    <mergeCell ref="G27:H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H15:I15"/>
    <mergeCell ref="J15:K15"/>
    <mergeCell ref="J16:K16"/>
    <mergeCell ref="L16:M16"/>
    <mergeCell ref="J17:M17"/>
    <mergeCell ref="B14:C14"/>
    <mergeCell ref="D14:E14"/>
    <mergeCell ref="F14:G14"/>
    <mergeCell ref="H14:I14"/>
    <mergeCell ref="J14:K14"/>
    <mergeCell ref="L14:M14"/>
    <mergeCell ref="B15:C15"/>
    <mergeCell ref="L15:M15"/>
    <mergeCell ref="A30:C32"/>
    <mergeCell ref="H30:J32"/>
    <mergeCell ref="A33:C33"/>
    <mergeCell ref="H33:J33"/>
  </mergeCells>
  <drawing r:id="rId1"/>
</worksheet>
</file>