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<sst xmlns="http://schemas.openxmlformats.org/spreadsheetml/2006/main" count="43" uniqueCount="40">
  <si>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</si>
  <si>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</si>
  <si>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</si>
  <si>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</si>
  <si>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</si>
  <si>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Khondaker Abdullah -Al-Mamun</t>
  </si>
  <si>
    <t>Teacher Code:</t>
  </si>
  <si>
    <t>KM</t>
  </si>
  <si>
    <t>Designation:</t>
  </si>
  <si>
    <t>Professor</t>
  </si>
  <si>
    <t>Room:</t>
  </si>
  <si>
    <t>1012 (B)</t>
  </si>
  <si>
    <t>Email:</t>
  </si>
  <si>
    <t>mamun@cse.uiu.ac.bd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</si>
  <si>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</si>
  <si>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</si>
  <si>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</si>
  <si>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</si>
  <si>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</si>
  <si>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</si>
  <si>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</si>
  <si>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</si>
  <si>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</si>
  <si>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</si>
  <si>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</si>
  <si>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</si>
  <si>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</si>
  <si>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</si>
  <si>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</si>
  <si>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</si>
  <si>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</si>
  <si>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</si>
  <si>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CSE 6093 (M): 410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</si>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</sst>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23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15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6" t="s">
        <v>32</v>
      </c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33</v>
      </c>
      <c r="C27" s="10">
        <v>2.5</v>
      </c>
      <c r="D27" s="3" t="s">
        <v>34</v>
      </c>
      <c r="F27" s="10">
        <f>4/3 * COUNTIF($B$14:$M$18, "CnH*") + 2.5 * COUNTIF($B$23:$M$24, "CnH*")</f>
        <v>0</v>
      </c>
      <c r="G27" s="3" t="s">
        <v>35</v>
      </c>
      <c r="I27" s="10">
        <f>4/3 * COUNTIF($B$14:$M$18, "OH*") + 2.5 * COUNTIF($B$23:$M$24, "OH*")</f>
        <v>0</v>
      </c>
      <c r="J27" s="4"/>
      <c r="K27" s="3" t="s">
        <v>36</v>
      </c>
      <c r="M27" s="10">
        <f>C27+F27+I27</f>
        <v>2.5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37</v>
      </c>
      <c r="D33" s="2"/>
      <c r="E33" s="2"/>
      <c r="F33" s="2"/>
      <c r="G33" s="2"/>
      <c r="H33" s="11" t="s">
        <v>38</v>
      </c>
      <c r="K33" s="2"/>
      <c r="L33" s="2"/>
      <c r="M33" s="2"/>
    </row>
    <row r="34">
      <c r="A34" s="11" t="s">
        <v>39</v>
      </c>
      <c r="B34" s="2"/>
      <c r="C34" s="2"/>
      <c r="D34" s="2"/>
      <c r="E34" s="2"/>
      <c r="F34" s="2"/>
      <c r="G34" s="2"/>
      <c r="H34" s="11" t="s">
        <v>39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