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Office\Notifiable Disease Outbreaks' Info\NADs in Bhutan, 1996-2020\Archived in VIS\"/>
    </mc:Choice>
  </mc:AlternateContent>
  <xr:revisionPtr revIDLastSave="0" documentId="13_ncr:1_{F800F23F-F255-4477-8AFB-00A6787328E9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LS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D2" i="1"/>
  <c r="C2" i="1"/>
</calcChain>
</file>

<file path=xl/sharedStrings.xml><?xml version="1.0" encoding="utf-8"?>
<sst xmlns="http://schemas.openxmlformats.org/spreadsheetml/2006/main" count="73" uniqueCount="33">
  <si>
    <t>Disease name</t>
  </si>
  <si>
    <t>Index case date</t>
  </si>
  <si>
    <t>Village</t>
  </si>
  <si>
    <t>Gewog</t>
  </si>
  <si>
    <t>Dzongkhag</t>
  </si>
  <si>
    <t>Latitude</t>
  </si>
  <si>
    <t>Longitude</t>
  </si>
  <si>
    <t>Species</t>
  </si>
  <si>
    <t>Death</t>
  </si>
  <si>
    <t>Outbreak</t>
  </si>
  <si>
    <t>Cattle</t>
  </si>
  <si>
    <t>Samtse</t>
  </si>
  <si>
    <t>Shompangkha</t>
  </si>
  <si>
    <t>Sarpang</t>
  </si>
  <si>
    <t>Yoseltse</t>
  </si>
  <si>
    <t>Ugyentse</t>
  </si>
  <si>
    <t>Sang-Ngag-Chhoeling</t>
  </si>
  <si>
    <t>Dargaythang</t>
  </si>
  <si>
    <t>Norboogang</t>
  </si>
  <si>
    <t>Dorokha B</t>
  </si>
  <si>
    <t>Dophuchen</t>
  </si>
  <si>
    <t>Pakhagoan</t>
  </si>
  <si>
    <t>Namgaycholling</t>
  </si>
  <si>
    <t>Multiple</t>
  </si>
  <si>
    <t>Manidara</t>
  </si>
  <si>
    <t>Pemaling</t>
  </si>
  <si>
    <t>Tading</t>
  </si>
  <si>
    <t>Tashichhoeling</t>
  </si>
  <si>
    <t>Cases</t>
  </si>
  <si>
    <t>Month</t>
  </si>
  <si>
    <t>Year</t>
  </si>
  <si>
    <t xml:space="preserve">Lumpy Skin Disease </t>
  </si>
  <si>
    <t>Lumpy Skin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</si>
</sst>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 applyProtection="1">
      <alignment horizontal="left" vertical="center"/>
    </xf>
    <xf numFmtId="164" fontId="1" fillId="0" borderId="1" xfId="0" applyNumberFormat="1" applyFont="1" applyFill="1" applyBorder="1" applyAlignment="1" applyProtection="1">
      <alignment horizontal="left" vertical="center"/>
    </xf>
    <xf numFmtId="164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A18" sqref="A18"/>
    </sheetView>
  </sheetViews>
  <sheetFormatPr defaultRowHeight="14.5" x14ac:dyDescent="0.35"/>
  <cols>
    <col min="1" max="1" width="22" bestFit="1" customWidth="1"/>
    <col min="2" max="2" width="13.90625" style="1" bestFit="1" customWidth="1"/>
    <col min="3" max="3" width="9.90625" style="1" bestFit="1" customWidth="1"/>
    <col min="4" max="4" width="4.81640625" style="1" bestFit="1" customWidth="1"/>
    <col min="5" max="5" width="11.36328125" bestFit="1" customWidth="1"/>
    <col min="6" max="6" width="18.54296875" bestFit="1" customWidth="1"/>
    <col min="7" max="7" width="10" bestFit="1" customWidth="1"/>
    <col min="8" max="9" width="9.81640625" bestFit="1" customWidth="1"/>
    <col min="10" max="10" width="6.90625" bestFit="1" customWidth="1"/>
    <col min="11" max="11" width="5.54296875" bestFit="1" customWidth="1"/>
    <col min="12" max="12" width="5.90625" bestFit="1" customWidth="1"/>
    <col min="13" max="13" width="8.81640625" bestFit="1" customWidth="1"/>
  </cols>
  <sheetData>
    <row r="1" spans="1:13" x14ac:dyDescent="0.35">
      <c r="A1" s="8" t="s">
        <v>0</v>
      </c>
      <c r="B1" s="9" t="s">
        <v>1</v>
      </c>
      <c r="C1" s="9" t="s">
        <v>29</v>
      </c>
      <c r="D1" s="9" t="s">
        <v>30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28</v>
      </c>
      <c r="L1" s="8" t="s">
        <v>8</v>
      </c>
      <c r="M1" s="8" t="s">
        <v>9</v>
      </c>
    </row>
    <row r="2" spans="1:13" x14ac:dyDescent="0.35">
      <c r="A2" s="4" t="s">
        <v>31</v>
      </c>
      <c r="B2" s="10">
        <v>44013</v>
      </c>
      <c r="C2" s="10" t="str">
        <f>TEXT(B2,"mmmm")</f>
        <v>July</v>
      </c>
      <c r="D2" s="10" t="str">
        <f>TEXT(B2,"yyyy")</f>
        <v>2020</v>
      </c>
      <c r="E2" s="4" t="s">
        <v>19</v>
      </c>
      <c r="F2" s="4" t="s">
        <v>20</v>
      </c>
      <c r="G2" s="2" t="s">
        <v>11</v>
      </c>
      <c r="H2" s="4">
        <v>26.996441000000001</v>
      </c>
      <c r="I2" s="4">
        <v>89.205258000000001</v>
      </c>
      <c r="J2" s="2" t="s">
        <v>10</v>
      </c>
      <c r="K2" s="4">
        <v>1</v>
      </c>
      <c r="L2" s="4"/>
      <c r="M2" s="2">
        <v>1</v>
      </c>
    </row>
    <row r="3" spans="1:13" x14ac:dyDescent="0.35">
      <c r="A3" s="4" t="s">
        <v>32</v>
      </c>
      <c r="B3" s="3">
        <v>44115</v>
      </c>
      <c r="C3" s="10" t="str">
        <f t="shared" ref="C3:C13" si="0">TEXT(B3,"mmmm")</f>
        <v>October</v>
      </c>
      <c r="D3" s="10" t="str">
        <f t="shared" ref="D3:D13" si="1">TEXT(B3,"yyyy")</f>
        <v>2020</v>
      </c>
      <c r="E3" s="4" t="s">
        <v>21</v>
      </c>
      <c r="F3" s="4" t="s">
        <v>22</v>
      </c>
      <c r="G3" s="2" t="s">
        <v>11</v>
      </c>
      <c r="H3" s="4">
        <v>26.990158999999998</v>
      </c>
      <c r="I3" s="4">
        <v>88.901165000000006</v>
      </c>
      <c r="J3" s="2" t="s">
        <v>10</v>
      </c>
      <c r="K3" s="4">
        <v>1</v>
      </c>
      <c r="L3" s="4"/>
      <c r="M3" s="2">
        <v>1</v>
      </c>
    </row>
    <row r="4" spans="1:13" x14ac:dyDescent="0.35">
      <c r="A4" s="4" t="s">
        <v>32</v>
      </c>
      <c r="B4" s="3">
        <v>44062</v>
      </c>
      <c r="C4" s="10" t="str">
        <f t="shared" si="0"/>
        <v>August</v>
      </c>
      <c r="D4" s="10" t="str">
        <f t="shared" si="1"/>
        <v>2020</v>
      </c>
      <c r="E4" s="6" t="s">
        <v>23</v>
      </c>
      <c r="F4" s="4" t="s">
        <v>18</v>
      </c>
      <c r="G4" s="2" t="s">
        <v>11</v>
      </c>
      <c r="H4" s="4">
        <v>26.948819</v>
      </c>
      <c r="I4" s="4">
        <v>89.036724000000007</v>
      </c>
      <c r="J4" s="2" t="s">
        <v>10</v>
      </c>
      <c r="K4" s="4">
        <v>10</v>
      </c>
      <c r="L4" s="4"/>
      <c r="M4" s="2">
        <v>1</v>
      </c>
    </row>
    <row r="5" spans="1:13" x14ac:dyDescent="0.35">
      <c r="A5" s="4" t="s">
        <v>32</v>
      </c>
      <c r="B5" s="3">
        <v>44084</v>
      </c>
      <c r="C5" s="10" t="str">
        <f t="shared" si="0"/>
        <v>September</v>
      </c>
      <c r="D5" s="10" t="str">
        <f t="shared" si="1"/>
        <v>2020</v>
      </c>
      <c r="E5" s="5" t="s">
        <v>24</v>
      </c>
      <c r="F5" s="4" t="s">
        <v>25</v>
      </c>
      <c r="G5" s="2" t="s">
        <v>11</v>
      </c>
      <c r="H5" s="4">
        <v>27.008036000000001</v>
      </c>
      <c r="I5" s="4">
        <v>88.901555999999999</v>
      </c>
      <c r="J5" s="2" t="s">
        <v>10</v>
      </c>
      <c r="K5" s="4">
        <v>2</v>
      </c>
      <c r="L5" s="4"/>
      <c r="M5" s="2">
        <v>1</v>
      </c>
    </row>
    <row r="6" spans="1:13" x14ac:dyDescent="0.35">
      <c r="A6" s="4" t="s">
        <v>32</v>
      </c>
      <c r="B6" s="3">
        <v>44047</v>
      </c>
      <c r="C6" s="10" t="str">
        <f t="shared" si="0"/>
        <v>August</v>
      </c>
      <c r="D6" s="10" t="str">
        <f t="shared" si="1"/>
        <v>2020</v>
      </c>
      <c r="E6" s="6" t="s">
        <v>23</v>
      </c>
      <c r="F6" s="5" t="s">
        <v>11</v>
      </c>
      <c r="G6" s="2" t="s">
        <v>11</v>
      </c>
      <c r="H6" s="4">
        <v>26.905819999999999</v>
      </c>
      <c r="I6" s="4">
        <v>89.102530000000002</v>
      </c>
      <c r="J6" s="2" t="s">
        <v>10</v>
      </c>
      <c r="K6" s="4">
        <v>7</v>
      </c>
      <c r="L6" s="4">
        <v>1</v>
      </c>
      <c r="M6" s="2">
        <v>1</v>
      </c>
    </row>
    <row r="7" spans="1:13" x14ac:dyDescent="0.35">
      <c r="A7" s="4" t="s">
        <v>32</v>
      </c>
      <c r="B7" s="7">
        <v>44068</v>
      </c>
      <c r="C7" s="10" t="str">
        <f t="shared" si="0"/>
        <v>August</v>
      </c>
      <c r="D7" s="10" t="str">
        <f t="shared" si="1"/>
        <v>2020</v>
      </c>
      <c r="E7" s="6" t="s">
        <v>23</v>
      </c>
      <c r="F7" s="4" t="s">
        <v>11</v>
      </c>
      <c r="G7" s="2" t="s">
        <v>11</v>
      </c>
      <c r="H7" s="4">
        <v>26.89434</v>
      </c>
      <c r="I7" s="4">
        <v>89.092442000000005</v>
      </c>
      <c r="J7" s="2" t="s">
        <v>10</v>
      </c>
      <c r="K7" s="4">
        <v>23</v>
      </c>
      <c r="L7" s="4">
        <v>1</v>
      </c>
      <c r="M7" s="2">
        <v>0</v>
      </c>
    </row>
    <row r="8" spans="1:13" x14ac:dyDescent="0.35">
      <c r="A8" s="4" t="s">
        <v>32</v>
      </c>
      <c r="B8" s="3">
        <v>44017</v>
      </c>
      <c r="C8" s="10" t="str">
        <f t="shared" si="0"/>
        <v>July</v>
      </c>
      <c r="D8" s="10" t="str">
        <f t="shared" si="1"/>
        <v>2020</v>
      </c>
      <c r="E8" s="6" t="s">
        <v>23</v>
      </c>
      <c r="F8" s="4" t="s">
        <v>16</v>
      </c>
      <c r="G8" s="2" t="s">
        <v>11</v>
      </c>
      <c r="H8" s="4">
        <v>26.980806999999999</v>
      </c>
      <c r="I8" s="4">
        <v>88.945155</v>
      </c>
      <c r="J8" s="2" t="s">
        <v>10</v>
      </c>
      <c r="K8" s="4">
        <v>11</v>
      </c>
      <c r="L8" s="4"/>
      <c r="M8" s="2">
        <v>1</v>
      </c>
    </row>
    <row r="9" spans="1:13" x14ac:dyDescent="0.35">
      <c r="A9" s="4" t="s">
        <v>32</v>
      </c>
      <c r="B9" s="3">
        <v>44092</v>
      </c>
      <c r="C9" s="10" t="str">
        <f t="shared" si="0"/>
        <v>September</v>
      </c>
      <c r="D9" s="10" t="str">
        <f t="shared" si="1"/>
        <v>2020</v>
      </c>
      <c r="E9" s="5" t="s">
        <v>17</v>
      </c>
      <c r="F9" s="5" t="s">
        <v>12</v>
      </c>
      <c r="G9" s="5" t="s">
        <v>13</v>
      </c>
      <c r="H9" s="4">
        <v>26.85792</v>
      </c>
      <c r="I9" s="4">
        <v>90.289410000000004</v>
      </c>
      <c r="J9" s="5" t="s">
        <v>10</v>
      </c>
      <c r="K9" s="4">
        <v>1</v>
      </c>
      <c r="L9" s="5">
        <v>0</v>
      </c>
      <c r="M9" s="2">
        <v>1</v>
      </c>
    </row>
    <row r="10" spans="1:13" x14ac:dyDescent="0.35">
      <c r="A10" s="4" t="s">
        <v>32</v>
      </c>
      <c r="B10" s="3">
        <v>44092</v>
      </c>
      <c r="C10" s="10" t="str">
        <f t="shared" si="0"/>
        <v>September</v>
      </c>
      <c r="D10" s="10" t="str">
        <f t="shared" si="1"/>
        <v>2020</v>
      </c>
      <c r="E10" s="6" t="s">
        <v>23</v>
      </c>
      <c r="F10" s="4" t="s">
        <v>26</v>
      </c>
      <c r="G10" s="2" t="s">
        <v>11</v>
      </c>
      <c r="H10" s="4">
        <v>26.873394000000001</v>
      </c>
      <c r="I10" s="4">
        <v>89.319878000000003</v>
      </c>
      <c r="J10" s="2" t="s">
        <v>10</v>
      </c>
      <c r="K10" s="4">
        <v>4</v>
      </c>
      <c r="L10" s="4"/>
      <c r="M10" s="2">
        <v>1</v>
      </c>
    </row>
    <row r="11" spans="1:13" x14ac:dyDescent="0.35">
      <c r="A11" s="4" t="s">
        <v>32</v>
      </c>
      <c r="B11" s="3">
        <v>44061</v>
      </c>
      <c r="C11" s="10" t="str">
        <f t="shared" si="0"/>
        <v>August</v>
      </c>
      <c r="D11" s="10" t="str">
        <f t="shared" si="1"/>
        <v>2020</v>
      </c>
      <c r="E11" s="6" t="s">
        <v>23</v>
      </c>
      <c r="F11" s="4" t="s">
        <v>27</v>
      </c>
      <c r="G11" s="2" t="s">
        <v>11</v>
      </c>
      <c r="H11" s="4">
        <v>27.011613000000001</v>
      </c>
      <c r="I11" s="4">
        <v>88.882212999999993</v>
      </c>
      <c r="J11" s="2" t="s">
        <v>10</v>
      </c>
      <c r="K11" s="4">
        <v>8</v>
      </c>
      <c r="L11" s="4"/>
      <c r="M11" s="2">
        <v>1</v>
      </c>
    </row>
    <row r="12" spans="1:13" x14ac:dyDescent="0.35">
      <c r="A12" s="4" t="s">
        <v>32</v>
      </c>
      <c r="B12" s="3">
        <v>44062</v>
      </c>
      <c r="C12" s="10" t="str">
        <f t="shared" si="0"/>
        <v>August</v>
      </c>
      <c r="D12" s="10" t="str">
        <f t="shared" si="1"/>
        <v>2020</v>
      </c>
      <c r="E12" s="6" t="s">
        <v>23</v>
      </c>
      <c r="F12" s="4" t="s">
        <v>15</v>
      </c>
      <c r="G12" s="2" t="s">
        <v>11</v>
      </c>
      <c r="H12" s="4">
        <v>26.948452</v>
      </c>
      <c r="I12" s="4">
        <v>88.994195000000005</v>
      </c>
      <c r="J12" s="2" t="s">
        <v>10</v>
      </c>
      <c r="K12" s="4">
        <v>8</v>
      </c>
      <c r="L12" s="4"/>
      <c r="M12" s="2">
        <v>1</v>
      </c>
    </row>
    <row r="13" spans="1:13" x14ac:dyDescent="0.35">
      <c r="A13" s="4" t="s">
        <v>32</v>
      </c>
      <c r="B13" s="3">
        <v>44058</v>
      </c>
      <c r="C13" s="10" t="str">
        <f t="shared" si="0"/>
        <v>August</v>
      </c>
      <c r="D13" s="10" t="str">
        <f t="shared" si="1"/>
        <v>2020</v>
      </c>
      <c r="E13" s="6" t="s">
        <v>23</v>
      </c>
      <c r="F13" s="4" t="s">
        <v>14</v>
      </c>
      <c r="G13" s="2" t="s">
        <v>11</v>
      </c>
      <c r="H13" s="4">
        <v>26.934227</v>
      </c>
      <c r="I13" s="4">
        <v>88.970855999999998</v>
      </c>
      <c r="J13" s="2" t="s">
        <v>10</v>
      </c>
      <c r="K13" s="4">
        <v>84</v>
      </c>
      <c r="L13" s="4">
        <v>1</v>
      </c>
      <c r="M13" s="2">
        <v>1</v>
      </c>
    </row>
  </sheetData>
  <sortState xmlns:xlrd2="http://schemas.microsoft.com/office/spreadsheetml/2017/richdata2" ref="A2:M13">
    <sortCondition ref="A2:A13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pwangk</dc:creator>
  <cp:lastModifiedBy>admin</cp:lastModifiedBy>
  <dcterms:created xsi:type="dcterms:W3CDTF">2020-12-30T05:56:18Z</dcterms:created>
  <dcterms:modified xsi:type="dcterms:W3CDTF">2021-12-18T15:34:32Z</dcterms:modified>
</cp:coreProperties>
</file>