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Учеба Аналитик\Карьерный центр\"/>
    </mc:Choice>
  </mc:AlternateContent>
  <xr:revisionPtr revIDLastSave="0" documentId="13_ncr:1_{71FF92C9-9C76-43B2-9B10-06412FA13741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Задание" sheetId="6" r:id="rId1"/>
    <sheet name="Результат запроса 1" sheetId="1" r:id="rId2"/>
    <sheet name="Решение задачи 1" sheetId="3" r:id="rId3"/>
    <sheet name="Решение задачи 2" sheetId="4" r:id="rId4"/>
  </sheets>
  <definedNames>
    <definedName name="Срез_rn_user_id">#N/A</definedName>
  </definedNames>
  <calcPr calcId="0"/>
  <pivotCaches>
    <pivotCache cacheId="1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<sst xmlns="http://schemas.openxmlformats.org/spreadsheetml/2006/main" count="159" uniqueCount="84">
  <si>
    <t>cnt_all</t>
  </si>
  <si>
    <t>is_trial</t>
  </si>
  <si>
    <t>name_partner</t>
  </si>
  <si>
    <t>rn_user_id</t>
  </si>
  <si>
    <t>МТС</t>
  </si>
  <si>
    <t>Хоум Кредит</t>
  </si>
  <si>
    <t>Тинькофф</t>
  </si>
  <si>
    <t>Билайн</t>
  </si>
  <si>
    <t>Альфа Банк</t>
  </si>
  <si>
    <t>Теле2</t>
  </si>
  <si>
    <t>ВТБ</t>
  </si>
  <si>
    <t>Органическая покупка</t>
  </si>
  <si>
    <t>Мегафон</t>
  </si>
  <si>
    <t>Сумма по полю cnt_all</t>
  </si>
  <si>
    <t>Общий итог</t>
  </si>
  <si>
    <t>Названия столбцов</t>
  </si>
  <si>
    <t>(Все)</t>
  </si>
  <si>
    <t>cnt_1</t>
  </si>
  <si>
    <t>cnt_2</t>
  </si>
  <si>
    <t>cnt_3</t>
  </si>
  <si>
    <t>cnt_4</t>
  </si>
  <si>
    <t>cnt_5</t>
  </si>
  <si>
    <t>cnt_6</t>
  </si>
  <si>
    <t>r2</t>
  </si>
  <si>
    <t>r3</t>
  </si>
  <si>
    <t>r4</t>
  </si>
  <si>
    <t>r5</t>
  </si>
  <si>
    <t>r6</t>
  </si>
  <si>
    <t>Автопродление</t>
  </si>
  <si>
    <t>Бесплатная покупка</t>
  </si>
  <si>
    <t>Платная покупка</t>
  </si>
  <si>
    <t>Партнер</t>
  </si>
  <si>
    <t>select count(*) as cnt_all</t>
  </si>
  <si>
    <t xml:space="preserve">     , is_trial</t>
  </si>
  <si>
    <t xml:space="preserve">     , name_partner</t>
  </si>
  <si>
    <t xml:space="preserve">     , rn_user_id</t>
  </si>
  <si>
    <t xml:space="preserve">    from (select user_id</t>
  </si>
  <si>
    <t xml:space="preserve">        , purchase_id</t>
  </si>
  <si>
    <t xml:space="preserve">        , debit_kind</t>
  </si>
  <si>
    <t xml:space="preserve">        , is_trial</t>
  </si>
  <si>
    <t xml:space="preserve">        , date_purchase</t>
  </si>
  <si>
    <t xml:space="preserve">        , amt_payment</t>
  </si>
  <si>
    <t xml:space="preserve">        , partner</t>
  </si>
  <si>
    <t xml:space="preserve">        , name_partner</t>
  </si>
  <si>
    <t xml:space="preserve">        , row_number() over (order by date_purchase asc) as rn_purchase_all</t>
  </si>
  <si>
    <t xml:space="preserve">        , row_number() over (partition by user_id order by date_purchase asc) as rn_user_id</t>
  </si>
  <si>
    <t xml:space="preserve">            from skycinema.client_sign_up t1</t>
  </si>
  <si>
    <t xml:space="preserve">                 left join skycinema.partner_dict t2</t>
  </si>
  <si>
    <t xml:space="preserve">                       on t2.id_partner = t1.partner</t>
  </si>
  <si>
    <t xml:space="preserve">            ) as t</t>
  </si>
  <si>
    <t xml:space="preserve">         group by is_trial, name_partner, rn_user_id</t>
  </si>
  <si>
    <t>Задача 1</t>
  </si>
  <si>
    <t>2. Проставьте каждой покупке свой ранг, который покажет, какой по счету является данная покупка в рамках всей таблицы.</t>
  </si>
  <si>
    <t>3. Проставьте каждой покупке свой ранг, который покажет, какой по счету является данная покупка в рамках всех покупок клиента.</t>
  </si>
  <si>
    <t>1. Перейдите на схему course_db_test и изучите информацию, которая хранится в таблице skycinema.client_sign_up.</t>
  </si>
  <si>
    <t>4. Рассмотрите только первые покупки для каждого клиента: постройте распределение количества первых покупок клиента по полям is_trial и name_partner (расшифровка из словаря с партнерами на схеме skycinema).</t>
  </si>
  <si>
    <t>5. Скачайте результаты (по всем покупкам с проставленными рангами) в Excel. Постройте гистограмму ("стакнутый барчарт" с распределением количества покупок по полям is_trial и name_partner) и добавьте к графику срез, на котором можно выбрать, на каких по счету покупках в рамках клиента построена гистограмма (только на первых; только на вторых; на всех, кроме первых и тд).</t>
  </si>
  <si>
    <t>select t1.*</t>
  </si>
  <si>
    <t xml:space="preserve">       , cnt_2/cnt_1 as r2</t>
  </si>
  <si>
    <t xml:space="preserve">       , cnt_3/cnt_1 as r3</t>
  </si>
  <si>
    <t xml:space="preserve">       , cnt_4/cnt_1 as r4</t>
  </si>
  <si>
    <t xml:space="preserve">       , cnt_5/cnt_1 as r5</t>
  </si>
  <si>
    <t xml:space="preserve">       , cnt_6/cnt_1 as r6</t>
  </si>
  <si>
    <t xml:space="preserve">    from (select   name_partner</t>
  </si>
  <si>
    <t xml:space="preserve">                 , sum(case when rn_user_id = 1 then 1.0 else 0.0 end) as cnt_1</t>
  </si>
  <si>
    <t xml:space="preserve">                 , sum(case when rn_user_id = 2 then 1.0 else 0.0 end) as cnt_2</t>
  </si>
  <si>
    <t xml:space="preserve">                 , sum(case when rn_user_id = 3 then 1.0 else 0.0 end) as cnt_3</t>
  </si>
  <si>
    <t xml:space="preserve">                 , sum(case when rn_user_id = 4 then 1.0 else 0.0 end) as cnt_4</t>
  </si>
  <si>
    <t xml:space="preserve">                 , sum(case when rn_user_id = 5 then 1.0 else 0.0 end) as cnt_5</t>
  </si>
  <si>
    <t xml:space="preserve">                 , sum(case when rn_user_id = 6 then 1.0 else 0.0 end) as cnt_6</t>
  </si>
  <si>
    <t xml:space="preserve">            from (select t1.* </t>
  </si>
  <si>
    <t xml:space="preserve">                        , name_partner</t>
  </si>
  <si>
    <t xml:space="preserve">                        , row_number() over (partition by user_id order by date_purchase asc) as rn_user_id</t>
  </si>
  <si>
    <t xml:space="preserve">                    from skycinema.client_sign_up t1</t>
  </si>
  <si>
    <t xml:space="preserve">                        left join skycinema.partner_dict t2</t>
  </si>
  <si>
    <t xml:space="preserve">                              on t2.id_partner = t1.partner</t>
  </si>
  <si>
    <t xml:space="preserve">                 ) as t</t>
  </si>
  <si>
    <t xml:space="preserve">            group by name_partner</t>
  </si>
  <si>
    <t xml:space="preserve">         ) as t1 </t>
  </si>
  <si>
    <t>Задача 2</t>
  </si>
  <si>
    <t>1. Дополните код таким образом, чтобы у вас получились винтажные доходимости, т.е. для каждого партнера необходимо рассчитать, какой процент клиентов дошел до второй покупки, до третьей покупки и тд.</t>
  </si>
  <si>
    <t>2. Выведите полученные результаты в Excel и нарисуйте график, на котором каждая линия показывает своего партнера</t>
  </si>
  <si>
    <t>Код к Задаче 1:</t>
  </si>
  <si>
    <t>Код к Задаче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</si>
</sst>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0" xfId="0" applyAlignment="1">
      <alignment wrapText="1"/>
    </xf>
    <xf numFmtId="0" fontId="0" fillId="2" borderId="0" xfId="0" applyFill="1" applyAlignment="1">
      <alignment horizontal="left"/>
    </xf>
    <xf numFmtId="0" fontId="2" fillId="0" borderId="0" xfId="0" applyFont="1"/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9" fontId="0" fillId="0" borderId="1" xfId="1" applyFont="1" applyBorder="1"/>
    <xf numFmtId="0" fontId="0" fillId="3" borderId="1" xfId="0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1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1"/>
    </dxf>
    <dxf>
      <alignment wrapText="1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[Проект_3_Когортный анализ онлайн-кинотеатра с помощью SQL.xlsx]Решение задачи 1!Сводная таблица10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количества покупок</a:t>
            </a:r>
            <a:r>
              <a:rPr lang="en-US" baseline="0"/>
              <a:t> </a:t>
            </a:r>
            <a:r>
              <a:rPr lang="ru-RU" baseline="0"/>
              <a:t>в разрезе партнеров 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'Решение задачи 1'!$B$3:$B$4</c:f>
              <c:strCache>
                <c:ptCount val="1"/>
                <c:pt idx="0">
                  <c:v>Автопродление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'Решение задачи 1'!$A$5:$A$14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'Решение задачи 1'!$B$5:$B$14</c:f>
              <c:numCache>
                <c:formatCode>General</c:formatCode>
                <c:ptCount val="9"/>
                <c:pt idx="0">
                  <c:v>161</c:v>
                </c:pt>
                <c:pt idx="1">
                  <c:v>466</c:v>
                </c:pt>
                <c:pt idx="2">
                  <c:v>370</c:v>
                </c:pt>
                <c:pt idx="3">
                  <c:v>296</c:v>
                </c:pt>
                <c:pt idx="4">
                  <c:v>277</c:v>
                </c:pt>
                <c:pt idx="5">
                  <c:v>1836</c:v>
                </c:pt>
                <c:pt idx="6">
                  <c:v>326</c:v>
                </c:pt>
                <c:pt idx="7">
                  <c:v>451</c:v>
                </c:pt>
                <c:pt idx="8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3-49A1-8591-02755D0E8B1D}"/>
            </c:ext>
          </c:extLst>
        </c:ser>
        <c:ser>
          <c:idx val="1"/>
          <c:order val="1"/>
          <c:tx>
            <c:strRef>
              <c:f>'Решение задачи 1'!$C$3:$C$4</c:f>
              <c:strCache>
                <c:ptCount val="1"/>
                <c:pt idx="0">
                  <c:v>Бесплатная покупка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'Решение задачи 1'!$A$5:$A$14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'Решение задачи 1'!$C$5:$C$14</c:f>
              <c:numCache>
                <c:formatCode>General</c:formatCode>
                <c:ptCount val="9"/>
                <c:pt idx="0">
                  <c:v>74</c:v>
                </c:pt>
                <c:pt idx="1">
                  <c:v>74</c:v>
                </c:pt>
                <c:pt idx="2">
                  <c:v>72</c:v>
                </c:pt>
                <c:pt idx="3">
                  <c:v>60</c:v>
                </c:pt>
                <c:pt idx="4">
                  <c:v>51</c:v>
                </c:pt>
                <c:pt idx="5">
                  <c:v>284</c:v>
                </c:pt>
                <c:pt idx="6">
                  <c:v>53</c:v>
                </c:pt>
                <c:pt idx="7">
                  <c:v>81</c:v>
                </c:pt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5-4679-B36A-594B636FB4A9}"/>
            </c:ext>
          </c:extLst>
        </c:ser>
        <c:ser>
          <c:idx val="2"/>
          <c:order val="2"/>
          <c:tx>
            <c:strRef>
              <c:f>'Решение задачи 1'!$D$3:$D$4</c:f>
              <c:strCache>
                <c:ptCount val="1"/>
                <c:pt idx="0">
                  <c:v>Платная покупка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'Решение задачи 1'!$A$5:$A$14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'Решение задачи 1'!$D$5:$D$14</c:f>
              <c:numCache>
                <c:formatCode>General</c:formatCode>
                <c:ptCount val="9"/>
                <c:pt idx="0">
                  <c:v>218</c:v>
                </c:pt>
                <c:pt idx="1">
                  <c:v>361</c:v>
                </c:pt>
                <c:pt idx="2">
                  <c:v>259</c:v>
                </c:pt>
                <c:pt idx="3">
                  <c:v>228</c:v>
                </c:pt>
                <c:pt idx="4">
                  <c:v>288</c:v>
                </c:pt>
                <c:pt idx="5">
                  <c:v>1135</c:v>
                </c:pt>
                <c:pt idx="6">
                  <c:v>239</c:v>
                </c:pt>
                <c:pt idx="7">
                  <c:v>225</c:v>
                </c:pt>
                <c:pt idx="8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5-4679-B36A-594B636FB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9901999"/>
        <c:axId val="2085517599"/>
      </c:barChart>
      <c:catAx>
        <c:axId val="194990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5517599"/>
        <c:crosses val="autoZero"/>
        <c:auto val="1"/>
        <c:lblAlgn val="ctr"/>
        <c:lblOffset val="100"/>
        <c:noMultiLvlLbl val="0"/>
      </c:catAx>
      <c:valAx>
        <c:axId val="208551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990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Винтажные доходимости клиентов</a:t>
            </a:r>
            <a:r>
              <a:rPr lang="en-US"/>
              <a:t> </a:t>
            </a:r>
            <a:r>
              <a:rPr lang="ru-RU"/>
              <a:t>в</a:t>
            </a:r>
            <a:r>
              <a:rPr lang="ru-RU" baseline="0"/>
              <a:t> разрезе партнеров</a:t>
            </a:r>
            <a:endParaRPr lang="ru-RU"/>
          </a:p>
        </c:rich>
      </c:tx>
      <c:layout>
        <c:manualLayout>
          <c:xMode val="edge"/>
          <c:yMode val="edge"/>
          <c:x val="0.16937892763404572"/>
          <c:y val="3.2407337971642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'Решение задачи 2'!$A$2</c:f>
              <c:strCache>
                <c:ptCount val="1"/>
                <c:pt idx="0">
                  <c:v>Мегафон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'Решение задачи 2'!$H$1:$L$1</c:f>
              <c:strCache>
                <c:ptCount val="5"/>
                <c:pt idx="0">
                  <c:v>r2</c:v>
                </c:pt>
                <c:pt idx="1">
                  <c:v>r3</c:v>
                </c:pt>
                <c:pt idx="2">
                  <c:v>r4</c:v>
                </c:pt>
                <c:pt idx="3">
                  <c:v>r5</c:v>
                </c:pt>
                <c:pt idx="4">
                  <c:v>r6</c:v>
                </c:pt>
              </c:strCache>
            </c:strRef>
          </c:cat>
          <c:val>
            <c:numRef>
              <c:f>'Решение задачи 2'!$H$2:$L$2</c:f>
              <c:numCache>
                <c:formatCode>0%</c:formatCode>
                <c:ptCount val="5"/>
                <c:pt idx="0">
                  <c:v>0.59722222222222221</c:v>
                </c:pt>
                <c:pt idx="1">
                  <c:v>0.21875</c:v>
                </c:pt>
                <c:pt idx="2">
                  <c:v>9.375E-2</c:v>
                </c:pt>
                <c:pt idx="3">
                  <c:v>7.2916666666666671E-2</c:v>
                </c:pt>
                <c:pt idx="4">
                  <c:v>4.5138888888888888E-2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F-487B-87EE-BAE75FB7A2C1}"/>
            </c:ext>
          </c:extLst>
        </c:ser>
        <c:ser>
          <c:idx val="1"/>
          <c:order val="1"/>
          <c:tx>
            <c:strRef>
              <c:f>'Решение задачи 2'!$A$3</c:f>
              <c:strCache>
                <c:ptCount val="1"/>
                <c:pt idx="0">
                  <c:v>МТС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'Решение задачи 2'!$H$1:$L$1</c:f>
              <c:strCache>
                <c:ptCount val="5"/>
                <c:pt idx="0">
                  <c:v>r2</c:v>
                </c:pt>
                <c:pt idx="1">
                  <c:v>r3</c:v>
                </c:pt>
                <c:pt idx="2">
                  <c:v>r4</c:v>
                </c:pt>
                <c:pt idx="3">
                  <c:v>r5</c:v>
                </c:pt>
                <c:pt idx="4">
                  <c:v>r6</c:v>
                </c:pt>
              </c:strCache>
            </c:strRef>
          </c:cat>
          <c:val>
            <c:numRef>
              <c:f>'Решение задачи 2'!$H$3:$L$3</c:f>
              <c:numCache>
                <c:formatCode>0%</c:formatCode>
                <c:ptCount val="5"/>
                <c:pt idx="0">
                  <c:v>0.49262536873156343</c:v>
                </c:pt>
                <c:pt idx="1">
                  <c:v>0.21828908554572271</c:v>
                </c:pt>
                <c:pt idx="2">
                  <c:v>4.71976401179941E-2</c:v>
                </c:pt>
                <c:pt idx="3">
                  <c:v>4.1297935103244837E-2</c:v>
                </c:pt>
                <c:pt idx="4">
                  <c:v>1.7699115044247787E-2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F-487B-87EE-BAE75FB7A2C1}"/>
            </c:ext>
          </c:extLst>
        </c:ser>
        <c:ser>
          <c:idx val="2"/>
          <c:order val="2"/>
          <c:tx>
            <c:strRef>
              <c:f>'Решение задачи 2'!$A$4</c:f>
              <c:strCache>
                <c:ptCount val="1"/>
                <c:pt idx="0">
                  <c:v>Билайн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'Решение задачи 2'!$H$1:$L$1</c:f>
              <c:strCache>
                <c:ptCount val="5"/>
                <c:pt idx="0">
                  <c:v>r2</c:v>
                </c:pt>
                <c:pt idx="1">
                  <c:v>r3</c:v>
                </c:pt>
                <c:pt idx="2">
                  <c:v>r4</c:v>
                </c:pt>
                <c:pt idx="3">
                  <c:v>r5</c:v>
                </c:pt>
                <c:pt idx="4">
                  <c:v>r6</c:v>
                </c:pt>
              </c:strCache>
            </c:strRef>
          </c:cat>
          <c:val>
            <c:numRef>
              <c:f>'Решение задачи 2'!$H$4:$L$4</c:f>
              <c:numCache>
                <c:formatCode>0%</c:formatCode>
                <c:ptCount val="5"/>
                <c:pt idx="0">
                  <c:v>0.64597701149425291</c:v>
                </c:pt>
                <c:pt idx="1">
                  <c:v>0.24367816091954023</c:v>
                </c:pt>
                <c:pt idx="2">
                  <c:v>7.3563218390804597E-2</c:v>
                </c:pt>
                <c:pt idx="3">
                  <c:v>6.2068965517241378E-2</c:v>
                </c:pt>
                <c:pt idx="4">
                  <c:v>4.5977011494252873E-2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F-487B-87EE-BAE75FB7A2C1}"/>
            </c:ext>
          </c:extLst>
        </c:ser>
        <c:ser>
          <c:idx val="3"/>
          <c:order val="3"/>
          <c:tx>
            <c:strRef>
              <c:f>'Решение задачи 2'!$A$5</c:f>
              <c:strCache>
                <c:ptCount val="1"/>
                <c:pt idx="0">
                  <c:v>Хоум Кредит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'Решение задачи 2'!$H$1:$L$1</c:f>
              <c:strCache>
                <c:ptCount val="5"/>
                <c:pt idx="0">
                  <c:v>r2</c:v>
                </c:pt>
                <c:pt idx="1">
                  <c:v>r3</c:v>
                </c:pt>
                <c:pt idx="2">
                  <c:v>r4</c:v>
                </c:pt>
                <c:pt idx="3">
                  <c:v>r5</c:v>
                </c:pt>
                <c:pt idx="4">
                  <c:v>r6</c:v>
                </c:pt>
              </c:strCache>
            </c:strRef>
          </c:cat>
          <c:val>
            <c:numRef>
              <c:f>'Решение задачи 2'!$H$5:$L$5</c:f>
              <c:numCache>
                <c:formatCode>0%</c:formatCode>
                <c:ptCount val="5"/>
                <c:pt idx="0">
                  <c:v>0.58843537414965985</c:v>
                </c:pt>
                <c:pt idx="1">
                  <c:v>0.24489795918367346</c:v>
                </c:pt>
                <c:pt idx="2">
                  <c:v>0.10204081632653061</c:v>
                </c:pt>
                <c:pt idx="3">
                  <c:v>9.1836734693877556E-2</c:v>
                </c:pt>
                <c:pt idx="4">
                  <c:v>6.1224489795918366E-2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EF-487B-87EE-BAE75FB7A2C1}"/>
            </c:ext>
          </c:extLst>
        </c:ser>
        <c:ser>
          <c:idx val="4"/>
          <c:order val="4"/>
          <c:tx>
            <c:strRef>
              <c:f>'Решение задачи 2'!$A$6</c:f>
              <c:strCache>
                <c:ptCount val="1"/>
                <c:pt idx="0">
                  <c:v>Альфа Банк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'Решение задачи 2'!$H$1:$L$1</c:f>
              <c:strCache>
                <c:ptCount val="5"/>
                <c:pt idx="0">
                  <c:v>r2</c:v>
                </c:pt>
                <c:pt idx="1">
                  <c:v>r3</c:v>
                </c:pt>
                <c:pt idx="2">
                  <c:v>r4</c:v>
                </c:pt>
                <c:pt idx="3">
                  <c:v>r5</c:v>
                </c:pt>
                <c:pt idx="4">
                  <c:v>r6</c:v>
                </c:pt>
              </c:strCache>
            </c:strRef>
          </c:cat>
          <c:val>
            <c:numRef>
              <c:f>'Решение задачи 2'!$H$6:$L$6</c:f>
              <c:numCache>
                <c:formatCode>0%</c:formatCode>
                <c:ptCount val="5"/>
                <c:pt idx="0">
                  <c:v>0.32534246575342468</c:v>
                </c:pt>
                <c:pt idx="1">
                  <c:v>0.14726027397260275</c:v>
                </c:pt>
                <c:pt idx="2">
                  <c:v>3.4246575342465752E-2</c:v>
                </c:pt>
                <c:pt idx="3">
                  <c:v>2.7397260273972601E-2</c:v>
                </c:pt>
                <c:pt idx="4">
                  <c:v>1.7123287671232876E-2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EF-487B-87EE-BAE75FB7A2C1}"/>
            </c:ext>
          </c:extLst>
        </c:ser>
        <c:ser>
          <c:idx val="5"/>
          <c:order val="5"/>
          <c:tx>
            <c:strRef>
              <c:f>'Решение задачи 2'!$A$7</c:f>
              <c:strCache>
                <c:ptCount val="1"/>
                <c:pt idx="0">
                  <c:v>Органическая покупка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'Решение задачи 2'!$H$1:$L$1</c:f>
              <c:strCache>
                <c:ptCount val="5"/>
                <c:pt idx="0">
                  <c:v>r2</c:v>
                </c:pt>
                <c:pt idx="1">
                  <c:v>r3</c:v>
                </c:pt>
                <c:pt idx="2">
                  <c:v>r4</c:v>
                </c:pt>
                <c:pt idx="3">
                  <c:v>r5</c:v>
                </c:pt>
                <c:pt idx="4">
                  <c:v>r6</c:v>
                </c:pt>
              </c:strCache>
            </c:strRef>
          </c:cat>
          <c:val>
            <c:numRef>
              <c:f>'Решение задачи 2'!$H$7:$L$7</c:f>
              <c:numCache>
                <c:formatCode>0%</c:formatCode>
                <c:ptCount val="5"/>
                <c:pt idx="0">
                  <c:v>0.74700493305144466</c:v>
                </c:pt>
                <c:pt idx="1">
                  <c:v>0.31501057082452433</c:v>
                </c:pt>
                <c:pt idx="2">
                  <c:v>0.10570824524312897</c:v>
                </c:pt>
                <c:pt idx="3">
                  <c:v>7.8224101479915431E-2</c:v>
                </c:pt>
                <c:pt idx="4">
                  <c:v>4.7921071176885127E-2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EF-487B-87EE-BAE75FB7A2C1}"/>
            </c:ext>
          </c:extLst>
        </c:ser>
        <c:ser>
          <c:idx val="6"/>
          <c:order val="6"/>
          <c:tx>
            <c:strRef>
              <c:f>'Решение задачи 2'!$A$8</c:f>
              <c:strCache>
                <c:ptCount val="1"/>
                <c:pt idx="0">
                  <c:v>Тинькофф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'Решение задачи 2'!$H$1:$L$1</c:f>
              <c:strCache>
                <c:ptCount val="5"/>
                <c:pt idx="0">
                  <c:v>r2</c:v>
                </c:pt>
                <c:pt idx="1">
                  <c:v>r3</c:v>
                </c:pt>
                <c:pt idx="2">
                  <c:v>r4</c:v>
                </c:pt>
                <c:pt idx="3">
                  <c:v>r5</c:v>
                </c:pt>
                <c:pt idx="4">
                  <c:v>r6</c:v>
                </c:pt>
              </c:strCache>
            </c:strRef>
          </c:cat>
          <c:val>
            <c:numRef>
              <c:f>'Решение задачи 2'!$H$8:$L$8</c:f>
              <c:numCache>
                <c:formatCode>0%</c:formatCode>
                <c:ptCount val="5"/>
                <c:pt idx="0">
                  <c:v>0.67320261437908502</c:v>
                </c:pt>
                <c:pt idx="1">
                  <c:v>0.33986928104575165</c:v>
                </c:pt>
                <c:pt idx="2">
                  <c:v>0.22549019607843138</c:v>
                </c:pt>
                <c:pt idx="3">
                  <c:v>0.14052287581699346</c:v>
                </c:pt>
                <c:pt idx="4">
                  <c:v>9.4771241830065356E-2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EF-487B-87EE-BAE75FB7A2C1}"/>
            </c:ext>
          </c:extLst>
        </c:ser>
        <c:ser>
          <c:idx val="7"/>
          <c:order val="7"/>
          <c:tx>
            <c:strRef>
              <c:f>'Решение задачи 2'!$A$9</c:f>
              <c:strCache>
                <c:ptCount val="1"/>
                <c:pt idx="0">
                  <c:v>Теле2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'Решение задачи 2'!$H$1:$L$1</c:f>
              <c:strCache>
                <c:ptCount val="5"/>
                <c:pt idx="0">
                  <c:v>r2</c:v>
                </c:pt>
                <c:pt idx="1">
                  <c:v>r3</c:v>
                </c:pt>
                <c:pt idx="2">
                  <c:v>r4</c:v>
                </c:pt>
                <c:pt idx="3">
                  <c:v>r5</c:v>
                </c:pt>
                <c:pt idx="4">
                  <c:v>r6</c:v>
                </c:pt>
              </c:strCache>
            </c:strRef>
          </c:cat>
          <c:val>
            <c:numRef>
              <c:f>'Решение задачи 2'!$H$9:$L$9</c:f>
              <c:numCache>
                <c:formatCode>0%</c:formatCode>
                <c:ptCount val="5"/>
                <c:pt idx="0">
                  <c:v>0.65068493150684936</c:v>
                </c:pt>
                <c:pt idx="1">
                  <c:v>0.29794520547945208</c:v>
                </c:pt>
                <c:pt idx="2">
                  <c:v>7.8767123287671229E-2</c:v>
                </c:pt>
                <c:pt idx="3">
                  <c:v>5.8219178082191778E-2</c:v>
                </c:pt>
                <c:pt idx="4">
                  <c:v>3.0821917808219176E-2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EF-487B-87EE-BAE75FB7A2C1}"/>
            </c:ext>
          </c:extLst>
        </c:ser>
        <c:ser>
          <c:idx val="8"/>
          <c:order val="8"/>
          <c:tx>
            <c:strRef>
              <c:f>'Решение задачи 2'!$A$10</c:f>
              <c:strCache>
                <c:ptCount val="1"/>
                <c:pt idx="0">
                  <c:v>ВТБ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'Решение задачи 2'!$H$1:$L$1</c:f>
              <c:strCache>
                <c:ptCount val="5"/>
                <c:pt idx="0">
                  <c:v>r2</c:v>
                </c:pt>
                <c:pt idx="1">
                  <c:v>r3</c:v>
                </c:pt>
                <c:pt idx="2">
                  <c:v>r4</c:v>
                </c:pt>
                <c:pt idx="3">
                  <c:v>r5</c:v>
                </c:pt>
                <c:pt idx="4">
                  <c:v>r6</c:v>
                </c:pt>
              </c:strCache>
            </c:strRef>
          </c:cat>
          <c:val>
            <c:numRef>
              <c:f>'Решение задачи 2'!$H$10:$L$10</c:f>
              <c:numCache>
                <c:formatCode>0%</c:formatCode>
                <c:ptCount val="5"/>
                <c:pt idx="0">
                  <c:v>0.6404833836858006</c:v>
                </c:pt>
                <c:pt idx="1">
                  <c:v>0.2809667673716012</c:v>
                </c:pt>
                <c:pt idx="2">
                  <c:v>7.8549848942598186E-2</c:v>
                </c:pt>
                <c:pt idx="3">
                  <c:v>6.3444108761329304E-2</c:v>
                </c:pt>
                <c:pt idx="4">
                  <c:v>5.4380664652567974E-2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EF-487B-87EE-BAE75FB7A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63199"/>
        <c:axId val="49736767"/>
      </c:lineChart>
      <c:catAx>
        <c:axId val="6566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36767"/>
        <c:crosses val="autoZero"/>
        <c:auto val="1"/>
        <c:lblAlgn val="ctr"/>
        <c:lblOffset val="100"/>
        <c:noMultiLvlLbl val="0"/>
      </c:catAx>
      <c:valAx>
        <c:axId val="497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6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38100</xdr:rowOff>
    </xdr:from>
    <xdr:to>
      <xdr:col>17</xdr:col>
      <xdr:colOff>0</xdr:colOff>
      <xdr:row>13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n_user_id">
              <a:extLst>
                <a:ext uri="{FF2B5EF4-FFF2-40B4-BE49-F238E27FC236}">
                  <a16:creationId xmlns:a16="http://schemas.microsoft.com/office/drawing/2014/main" id="{57148A47-4B60-4B54-957F-2AAD3CFFA6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n_user_i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44075" y="2286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5</xdr:col>
      <xdr:colOff>261936</xdr:colOff>
      <xdr:row>1</xdr:row>
      <xdr:rowOff>180975</xdr:rowOff>
    </xdr:from>
    <xdr:to>
      <xdr:col>13</xdr:col>
      <xdr:colOff>552450</xdr:colOff>
      <xdr:row>28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D2C683A-B84D-4BDD-BF73-C98836EF7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0</xdr:row>
      <xdr:rowOff>0</xdr:rowOff>
    </xdr:from>
    <xdr:to>
      <xdr:col>23</xdr:col>
      <xdr:colOff>104775</xdr:colOff>
      <xdr:row>18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AAB4A7-1979-4B0D-A3F8-F89825D3C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5027.012709490744" createdVersion="6" refreshedVersion="6" minRefreshableVersion="3" recordCount="63" xr:uid="{1A6502DB-10BA-412B-BC71-7DCFD34DC128}">
  <cacheSource type="worksheet">
    <worksheetSource ref="A1:D64" sheet="Результат запроса 1"/>
  </cacheSource>
  <cacheFields count="4">
    <cacheField name="cnt_all" numFmtId="0">
      <sharedItems containsSemiMixedTypes="0" containsString="0" containsNumber="1" containsInteger="1" minValue="5" maxValue="1135"/>
    </cacheField>
    <cacheField name="is_trial" numFmtId="0">
      <sharedItems containsSemiMixedTypes="0" containsString="0" containsNumber="1" containsInteger="1" minValue="-1" maxValue="1" count="3">
        <n v="-1"/>
        <n v="1"/>
        <n v="0"/>
      </sharedItems>
    </cacheField>
    <cacheField name="name_partner" numFmtId="0">
      <sharedItems count="9">
        <s v="МТС"/>
        <s v="Хоум Кредит"/>
        <s v="Тинькофф"/>
        <s v="Билайн"/>
        <s v="Альфа Банк"/>
        <s v="Теле2"/>
        <s v="ВТБ"/>
        <s v="Органическая покупка"/>
        <s v="Мегафон"/>
      </sharedItems>
    </cacheField>
    <cacheField name="rn_user_id" numFmtId="0">
      <sharedItems containsSemiMixedTypes="0" containsString="0" containsNumber="1" containsInteger="1" minValue="1" maxValue="6" count="6">
        <n v="5"/>
        <n v="2"/>
        <n v="6"/>
        <n v="4"/>
        <n v="3"/>
        <n v="1"/>
      </sharedItems>
    </cacheField>
  </cacheFields>
  <extLst>
    <ext xmlns:x14="http://schemas.microsoft.com/office/spreadsheetml/2009/9/main" uri="{725AE2AE-9491-48be-B2B4-4EB974FC3084}">
      <x14:pivotCacheDefinition pivotCacheId="34989599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n v="14"/>
    <x v="0"/>
    <x v="0"/>
    <x v="0"/>
  </r>
  <r>
    <n v="173"/>
    <x v="0"/>
    <x v="1"/>
    <x v="1"/>
  </r>
  <r>
    <n v="29"/>
    <x v="0"/>
    <x v="2"/>
    <x v="2"/>
  </r>
  <r>
    <n v="30"/>
    <x v="0"/>
    <x v="1"/>
    <x v="3"/>
  </r>
  <r>
    <n v="104"/>
    <x v="0"/>
    <x v="2"/>
    <x v="4"/>
  </r>
  <r>
    <n v="281"/>
    <x v="0"/>
    <x v="3"/>
    <x v="1"/>
  </r>
  <r>
    <n v="95"/>
    <x v="0"/>
    <x v="4"/>
    <x v="1"/>
  </r>
  <r>
    <n v="23"/>
    <x v="0"/>
    <x v="5"/>
    <x v="3"/>
  </r>
  <r>
    <n v="259"/>
    <x v="1"/>
    <x v="6"/>
    <x v="5"/>
  </r>
  <r>
    <n v="212"/>
    <x v="0"/>
    <x v="6"/>
    <x v="1"/>
  </r>
  <r>
    <n v="218"/>
    <x v="1"/>
    <x v="4"/>
    <x v="5"/>
  </r>
  <r>
    <n v="74"/>
    <x v="0"/>
    <x v="0"/>
    <x v="4"/>
  </r>
  <r>
    <n v="16"/>
    <x v="0"/>
    <x v="0"/>
    <x v="3"/>
  </r>
  <r>
    <n v="447"/>
    <x v="0"/>
    <x v="7"/>
    <x v="4"/>
  </r>
  <r>
    <n v="87"/>
    <x v="0"/>
    <x v="5"/>
    <x v="4"/>
  </r>
  <r>
    <n v="6"/>
    <x v="0"/>
    <x v="0"/>
    <x v="2"/>
  </r>
  <r>
    <n v="288"/>
    <x v="1"/>
    <x v="0"/>
    <x v="5"/>
  </r>
  <r>
    <n v="63"/>
    <x v="0"/>
    <x v="8"/>
    <x v="4"/>
  </r>
  <r>
    <n v="231"/>
    <x v="1"/>
    <x v="1"/>
    <x v="5"/>
  </r>
  <r>
    <n v="26"/>
    <x v="0"/>
    <x v="6"/>
    <x v="3"/>
  </r>
  <r>
    <n v="228"/>
    <x v="1"/>
    <x v="8"/>
    <x v="5"/>
  </r>
  <r>
    <n v="27"/>
    <x v="0"/>
    <x v="1"/>
    <x v="0"/>
  </r>
  <r>
    <n v="60"/>
    <x v="2"/>
    <x v="8"/>
    <x v="5"/>
  </r>
  <r>
    <n v="284"/>
    <x v="2"/>
    <x v="7"/>
    <x v="5"/>
  </r>
  <r>
    <n v="172"/>
    <x v="0"/>
    <x v="8"/>
    <x v="1"/>
  </r>
  <r>
    <n v="8"/>
    <x v="0"/>
    <x v="4"/>
    <x v="0"/>
  </r>
  <r>
    <n v="13"/>
    <x v="0"/>
    <x v="8"/>
    <x v="2"/>
  </r>
  <r>
    <n v="111"/>
    <x v="0"/>
    <x v="7"/>
    <x v="0"/>
  </r>
  <r>
    <n v="53"/>
    <x v="2"/>
    <x v="5"/>
    <x v="5"/>
  </r>
  <r>
    <n v="93"/>
    <x v="0"/>
    <x v="6"/>
    <x v="4"/>
  </r>
  <r>
    <n v="5"/>
    <x v="0"/>
    <x v="4"/>
    <x v="2"/>
  </r>
  <r>
    <n v="43"/>
    <x v="0"/>
    <x v="4"/>
    <x v="4"/>
  </r>
  <r>
    <n v="1060"/>
    <x v="0"/>
    <x v="7"/>
    <x v="1"/>
  </r>
  <r>
    <n v="27"/>
    <x v="0"/>
    <x v="8"/>
    <x v="3"/>
  </r>
  <r>
    <n v="51"/>
    <x v="2"/>
    <x v="0"/>
    <x v="5"/>
  </r>
  <r>
    <n v="9"/>
    <x v="0"/>
    <x v="5"/>
    <x v="2"/>
  </r>
  <r>
    <n v="10"/>
    <x v="0"/>
    <x v="4"/>
    <x v="3"/>
  </r>
  <r>
    <n v="74"/>
    <x v="2"/>
    <x v="4"/>
    <x v="5"/>
  </r>
  <r>
    <n v="225"/>
    <x v="1"/>
    <x v="2"/>
    <x v="5"/>
  </r>
  <r>
    <n v="20"/>
    <x v="0"/>
    <x v="3"/>
    <x v="2"/>
  </r>
  <r>
    <n v="32"/>
    <x v="0"/>
    <x v="3"/>
    <x v="3"/>
  </r>
  <r>
    <n v="239"/>
    <x v="1"/>
    <x v="5"/>
    <x v="5"/>
  </r>
  <r>
    <n v="74"/>
    <x v="2"/>
    <x v="3"/>
    <x v="5"/>
  </r>
  <r>
    <n v="63"/>
    <x v="2"/>
    <x v="1"/>
    <x v="5"/>
  </r>
  <r>
    <n v="18"/>
    <x v="0"/>
    <x v="6"/>
    <x v="2"/>
  </r>
  <r>
    <n v="69"/>
    <x v="0"/>
    <x v="2"/>
    <x v="3"/>
  </r>
  <r>
    <n v="27"/>
    <x v="0"/>
    <x v="3"/>
    <x v="0"/>
  </r>
  <r>
    <n v="1135"/>
    <x v="1"/>
    <x v="7"/>
    <x v="5"/>
  </r>
  <r>
    <n v="81"/>
    <x v="2"/>
    <x v="2"/>
    <x v="5"/>
  </r>
  <r>
    <n v="190"/>
    <x v="0"/>
    <x v="5"/>
    <x v="1"/>
  </r>
  <r>
    <n v="106"/>
    <x v="0"/>
    <x v="3"/>
    <x v="4"/>
  </r>
  <r>
    <n v="68"/>
    <x v="0"/>
    <x v="7"/>
    <x v="2"/>
  </r>
  <r>
    <n v="72"/>
    <x v="2"/>
    <x v="6"/>
    <x v="5"/>
  </r>
  <r>
    <n v="72"/>
    <x v="0"/>
    <x v="1"/>
    <x v="4"/>
  </r>
  <r>
    <n v="43"/>
    <x v="0"/>
    <x v="2"/>
    <x v="0"/>
  </r>
  <r>
    <n v="150"/>
    <x v="0"/>
    <x v="7"/>
    <x v="3"/>
  </r>
  <r>
    <n v="21"/>
    <x v="0"/>
    <x v="8"/>
    <x v="0"/>
  </r>
  <r>
    <n v="17"/>
    <x v="0"/>
    <x v="5"/>
    <x v="0"/>
  </r>
  <r>
    <n v="206"/>
    <x v="0"/>
    <x v="2"/>
    <x v="1"/>
  </r>
  <r>
    <n v="18"/>
    <x v="0"/>
    <x v="1"/>
    <x v="2"/>
  </r>
  <r>
    <n v="361"/>
    <x v="1"/>
    <x v="3"/>
    <x v="5"/>
  </r>
  <r>
    <n v="21"/>
    <x v="0"/>
    <x v="6"/>
    <x v="0"/>
  </r>
  <r>
    <n v="167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0072E-1D63-4B5C-A7FC-13B37DE645D1}" name="Сводная таблица10" cacheId="1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 rowHeaderCaption="Партнер">
  <location ref="A3:E14" firstHeaderRow="1" firstDataRow="2" firstDataCol="1" rowPageCount="1" colPageCount="1"/>
  <pivotFields count="4">
    <pivotField dataField="1" showAll="0"/>
    <pivotField axis="axisCol" showAll="0">
      <items count="4">
        <item n="Автопродление" x="0"/>
        <item n="Бесплатная покупка" x="2"/>
        <item n="Платная покупка" x="1"/>
        <item t="default"/>
      </items>
    </pivotField>
    <pivotField axis="axisRow" showAll="0">
      <items count="10">
        <item x="4"/>
        <item x="3"/>
        <item x="6"/>
        <item x="8"/>
        <item x="0"/>
        <item x="7"/>
        <item x="5"/>
        <item x="2"/>
        <item x="1"/>
        <item t="default"/>
      </items>
    </pivotField>
    <pivotField axis="axisPage" multipleItemSelectionAllowed="1" showAll="0">
      <items count="7">
        <item x="5"/>
        <item x="1"/>
        <item x="4"/>
        <item x="3"/>
        <item x="0"/>
        <item x="2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Сумма по полю cnt_all" fld="0" baseField="0" baseItem="0"/>
  </dataFields>
  <formats count="3">
    <format dxfId="13">
      <pivotArea collapsedLevelsAreSubtotals="1" fieldPosition="0">
        <references count="1">
          <reference field="2" count="1">
            <x v="5"/>
          </reference>
        </references>
      </pivotArea>
    </format>
    <format dxfId="11">
      <pivotArea dataOnly="0" labelOnly="1" fieldPosition="0">
        <references count="1">
          <reference field="2" count="1">
            <x v="5"/>
          </reference>
        </references>
      </pivotArea>
    </format>
    <format dxfId="3">
      <pivotArea dataOnly="0" labelOnly="1" fieldPosition="0">
        <references count="1">
          <reference field="1" count="0"/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n_user_id" xr10:uid="{0F7F7E65-A17A-4621-8227-5C3F22AAC3B4}" sourceName="rn_user_id">
  <pivotTables>
    <pivotTable tabId="3" name="Сводная таблица10"/>
  </pivotTables>
  <data>
    <tabular pivotCacheId="349895998">
      <items count="6">
        <i x="5" s="1"/>
        <i x="1" s="1"/>
        <i x="4" s="1"/>
        <i x="3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n_user_id" xr10:uid="{26F7CD81-193E-4C7D-A371-310704446B49}" cache="Срез_rn_user_id" caption="rn_user_id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9DD2-0C2A-4689-A5B7-EBFB6B42256A}">
  <dimension ref="A1:A9"/>
  <sheetViews>
    <sheetView workbookViewId="0">
      <selection activeCell="F16" sqref="F16"/>
    </sheetView>
  </sheetViews>
  <sheetFormatPr defaultRowHeight="15" x14ac:dyDescent="0.25"/>
  <sheetData>
    <row r="1" spans="1:1" x14ac:dyDescent="0.25">
      <c r="A1" s="9" t="s">
        <v>51</v>
      </c>
    </row>
    <row r="2" spans="1:1" x14ac:dyDescent="0.25">
      <c r="A2" t="s">
        <v>54</v>
      </c>
    </row>
    <row r="3" spans="1:1" x14ac:dyDescent="0.25">
      <c r="A3" t="s">
        <v>52</v>
      </c>
    </row>
    <row r="4" spans="1:1" x14ac:dyDescent="0.25">
      <c r="A4" t="s">
        <v>53</v>
      </c>
    </row>
    <row r="5" spans="1:1" x14ac:dyDescent="0.25">
      <c r="A5" t="s">
        <v>55</v>
      </c>
    </row>
    <row r="6" spans="1:1" x14ac:dyDescent="0.25">
      <c r="A6" t="s">
        <v>56</v>
      </c>
    </row>
    <row r="7" spans="1:1" x14ac:dyDescent="0.25">
      <c r="A7" s="9" t="s">
        <v>79</v>
      </c>
    </row>
    <row r="8" spans="1:1" x14ac:dyDescent="0.25">
      <c r="A8" t="s">
        <v>80</v>
      </c>
    </row>
    <row r="9" spans="1:1" x14ac:dyDescent="0.25">
      <c r="A9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"/>
  <sheetViews>
    <sheetView workbookViewId="0">
      <selection activeCell="I16" sqref="I16"/>
    </sheetView>
  </sheetViews>
  <sheetFormatPr defaultRowHeight="15" x14ac:dyDescent="0.25"/>
  <cols>
    <col min="1" max="1" width="8.85546875" customWidth="1"/>
    <col min="2" max="2" width="8.5703125" customWidth="1"/>
    <col min="3" max="3" width="21.85546875" bestFit="1" customWidth="1"/>
    <col min="4" max="4" width="10.42578125" bestFit="1" customWidth="1"/>
  </cols>
  <sheetData>
    <row r="1" spans="1:4" x14ac:dyDescent="0.25">
      <c r="A1" s="11" t="s">
        <v>0</v>
      </c>
      <c r="B1" s="11" t="s">
        <v>1</v>
      </c>
      <c r="C1" s="11" t="s">
        <v>2</v>
      </c>
      <c r="D1" s="11" t="s">
        <v>3</v>
      </c>
    </row>
    <row r="2" spans="1:4" x14ac:dyDescent="0.25">
      <c r="A2">
        <v>14</v>
      </c>
      <c r="B2">
        <v>-1</v>
      </c>
      <c r="C2" t="s">
        <v>4</v>
      </c>
      <c r="D2">
        <v>5</v>
      </c>
    </row>
    <row r="3" spans="1:4" x14ac:dyDescent="0.25">
      <c r="A3">
        <v>173</v>
      </c>
      <c r="B3">
        <v>-1</v>
      </c>
      <c r="C3" t="s">
        <v>5</v>
      </c>
      <c r="D3">
        <v>2</v>
      </c>
    </row>
    <row r="4" spans="1:4" x14ac:dyDescent="0.25">
      <c r="A4">
        <v>29</v>
      </c>
      <c r="B4">
        <v>-1</v>
      </c>
      <c r="C4" t="s">
        <v>6</v>
      </c>
      <c r="D4">
        <v>6</v>
      </c>
    </row>
    <row r="5" spans="1:4" x14ac:dyDescent="0.25">
      <c r="A5">
        <v>30</v>
      </c>
      <c r="B5">
        <v>-1</v>
      </c>
      <c r="C5" t="s">
        <v>5</v>
      </c>
      <c r="D5">
        <v>4</v>
      </c>
    </row>
    <row r="6" spans="1:4" x14ac:dyDescent="0.25">
      <c r="A6">
        <v>104</v>
      </c>
      <c r="B6">
        <v>-1</v>
      </c>
      <c r="C6" t="s">
        <v>6</v>
      </c>
      <c r="D6">
        <v>3</v>
      </c>
    </row>
    <row r="7" spans="1:4" x14ac:dyDescent="0.25">
      <c r="A7">
        <v>281</v>
      </c>
      <c r="B7">
        <v>-1</v>
      </c>
      <c r="C7" t="s">
        <v>7</v>
      </c>
      <c r="D7">
        <v>2</v>
      </c>
    </row>
    <row r="8" spans="1:4" x14ac:dyDescent="0.25">
      <c r="A8">
        <v>95</v>
      </c>
      <c r="B8">
        <v>-1</v>
      </c>
      <c r="C8" t="s">
        <v>8</v>
      </c>
      <c r="D8">
        <v>2</v>
      </c>
    </row>
    <row r="9" spans="1:4" x14ac:dyDescent="0.25">
      <c r="A9">
        <v>23</v>
      </c>
      <c r="B9">
        <v>-1</v>
      </c>
      <c r="C9" t="s">
        <v>9</v>
      </c>
      <c r="D9">
        <v>4</v>
      </c>
    </row>
    <row r="10" spans="1:4" x14ac:dyDescent="0.25">
      <c r="A10">
        <v>259</v>
      </c>
      <c r="B10">
        <v>1</v>
      </c>
      <c r="C10" t="s">
        <v>10</v>
      </c>
      <c r="D10">
        <v>1</v>
      </c>
    </row>
    <row r="11" spans="1:4" x14ac:dyDescent="0.25">
      <c r="A11">
        <v>212</v>
      </c>
      <c r="B11">
        <v>-1</v>
      </c>
      <c r="C11" t="s">
        <v>10</v>
      </c>
      <c r="D11">
        <v>2</v>
      </c>
    </row>
    <row r="12" spans="1:4" x14ac:dyDescent="0.25">
      <c r="A12">
        <v>218</v>
      </c>
      <c r="B12">
        <v>1</v>
      </c>
      <c r="C12" t="s">
        <v>8</v>
      </c>
      <c r="D12">
        <v>1</v>
      </c>
    </row>
    <row r="13" spans="1:4" x14ac:dyDescent="0.25">
      <c r="A13">
        <v>74</v>
      </c>
      <c r="B13">
        <v>-1</v>
      </c>
      <c r="C13" t="s">
        <v>4</v>
      </c>
      <c r="D13">
        <v>3</v>
      </c>
    </row>
    <row r="14" spans="1:4" x14ac:dyDescent="0.25">
      <c r="A14">
        <v>16</v>
      </c>
      <c r="B14">
        <v>-1</v>
      </c>
      <c r="C14" t="s">
        <v>4</v>
      </c>
      <c r="D14">
        <v>4</v>
      </c>
    </row>
    <row r="15" spans="1:4" x14ac:dyDescent="0.25">
      <c r="A15">
        <v>447</v>
      </c>
      <c r="B15">
        <v>-1</v>
      </c>
      <c r="C15" t="s">
        <v>11</v>
      </c>
      <c r="D15">
        <v>3</v>
      </c>
    </row>
    <row r="16" spans="1:4" x14ac:dyDescent="0.25">
      <c r="A16">
        <v>87</v>
      </c>
      <c r="B16">
        <v>-1</v>
      </c>
      <c r="C16" t="s">
        <v>9</v>
      </c>
      <c r="D16">
        <v>3</v>
      </c>
    </row>
    <row r="17" spans="1:4" x14ac:dyDescent="0.25">
      <c r="A17">
        <v>6</v>
      </c>
      <c r="B17">
        <v>-1</v>
      </c>
      <c r="C17" t="s">
        <v>4</v>
      </c>
      <c r="D17">
        <v>6</v>
      </c>
    </row>
    <row r="18" spans="1:4" x14ac:dyDescent="0.25">
      <c r="A18">
        <v>288</v>
      </c>
      <c r="B18">
        <v>1</v>
      </c>
      <c r="C18" t="s">
        <v>4</v>
      </c>
      <c r="D18">
        <v>1</v>
      </c>
    </row>
    <row r="19" spans="1:4" x14ac:dyDescent="0.25">
      <c r="A19">
        <v>63</v>
      </c>
      <c r="B19">
        <v>-1</v>
      </c>
      <c r="C19" t="s">
        <v>12</v>
      </c>
      <c r="D19">
        <v>3</v>
      </c>
    </row>
    <row r="20" spans="1:4" x14ac:dyDescent="0.25">
      <c r="A20">
        <v>231</v>
      </c>
      <c r="B20">
        <v>1</v>
      </c>
      <c r="C20" t="s">
        <v>5</v>
      </c>
      <c r="D20">
        <v>1</v>
      </c>
    </row>
    <row r="21" spans="1:4" x14ac:dyDescent="0.25">
      <c r="A21">
        <v>26</v>
      </c>
      <c r="B21">
        <v>-1</v>
      </c>
      <c r="C21" t="s">
        <v>10</v>
      </c>
      <c r="D21">
        <v>4</v>
      </c>
    </row>
    <row r="22" spans="1:4" x14ac:dyDescent="0.25">
      <c r="A22">
        <v>228</v>
      </c>
      <c r="B22">
        <v>1</v>
      </c>
      <c r="C22" t="s">
        <v>12</v>
      </c>
      <c r="D22">
        <v>1</v>
      </c>
    </row>
    <row r="23" spans="1:4" x14ac:dyDescent="0.25">
      <c r="A23">
        <v>27</v>
      </c>
      <c r="B23">
        <v>-1</v>
      </c>
      <c r="C23" t="s">
        <v>5</v>
      </c>
      <c r="D23">
        <v>5</v>
      </c>
    </row>
    <row r="24" spans="1:4" x14ac:dyDescent="0.25">
      <c r="A24">
        <v>60</v>
      </c>
      <c r="B24">
        <v>0</v>
      </c>
      <c r="C24" t="s">
        <v>12</v>
      </c>
      <c r="D24">
        <v>1</v>
      </c>
    </row>
    <row r="25" spans="1:4" x14ac:dyDescent="0.25">
      <c r="A25">
        <v>284</v>
      </c>
      <c r="B25">
        <v>0</v>
      </c>
      <c r="C25" t="s">
        <v>11</v>
      </c>
      <c r="D25">
        <v>1</v>
      </c>
    </row>
    <row r="26" spans="1:4" x14ac:dyDescent="0.25">
      <c r="A26">
        <v>172</v>
      </c>
      <c r="B26">
        <v>-1</v>
      </c>
      <c r="C26" t="s">
        <v>12</v>
      </c>
      <c r="D26">
        <v>2</v>
      </c>
    </row>
    <row r="27" spans="1:4" x14ac:dyDescent="0.25">
      <c r="A27">
        <v>8</v>
      </c>
      <c r="B27">
        <v>-1</v>
      </c>
      <c r="C27" t="s">
        <v>8</v>
      </c>
      <c r="D27">
        <v>5</v>
      </c>
    </row>
    <row r="28" spans="1:4" x14ac:dyDescent="0.25">
      <c r="A28">
        <v>13</v>
      </c>
      <c r="B28">
        <v>-1</v>
      </c>
      <c r="C28" t="s">
        <v>12</v>
      </c>
      <c r="D28">
        <v>6</v>
      </c>
    </row>
    <row r="29" spans="1:4" x14ac:dyDescent="0.25">
      <c r="A29">
        <v>111</v>
      </c>
      <c r="B29">
        <v>-1</v>
      </c>
      <c r="C29" t="s">
        <v>11</v>
      </c>
      <c r="D29">
        <v>5</v>
      </c>
    </row>
    <row r="30" spans="1:4" x14ac:dyDescent="0.25">
      <c r="A30">
        <v>53</v>
      </c>
      <c r="B30">
        <v>0</v>
      </c>
      <c r="C30" t="s">
        <v>9</v>
      </c>
      <c r="D30">
        <v>1</v>
      </c>
    </row>
    <row r="31" spans="1:4" x14ac:dyDescent="0.25">
      <c r="A31">
        <v>93</v>
      </c>
      <c r="B31">
        <v>-1</v>
      </c>
      <c r="C31" t="s">
        <v>10</v>
      </c>
      <c r="D31">
        <v>3</v>
      </c>
    </row>
    <row r="32" spans="1:4" x14ac:dyDescent="0.25">
      <c r="A32">
        <v>5</v>
      </c>
      <c r="B32">
        <v>-1</v>
      </c>
      <c r="C32" t="s">
        <v>8</v>
      </c>
      <c r="D32">
        <v>6</v>
      </c>
    </row>
    <row r="33" spans="1:4" x14ac:dyDescent="0.25">
      <c r="A33">
        <v>43</v>
      </c>
      <c r="B33">
        <v>-1</v>
      </c>
      <c r="C33" t="s">
        <v>8</v>
      </c>
      <c r="D33">
        <v>3</v>
      </c>
    </row>
    <row r="34" spans="1:4" x14ac:dyDescent="0.25">
      <c r="A34">
        <v>1060</v>
      </c>
      <c r="B34">
        <v>-1</v>
      </c>
      <c r="C34" t="s">
        <v>11</v>
      </c>
      <c r="D34">
        <v>2</v>
      </c>
    </row>
    <row r="35" spans="1:4" x14ac:dyDescent="0.25">
      <c r="A35">
        <v>27</v>
      </c>
      <c r="B35">
        <v>-1</v>
      </c>
      <c r="C35" t="s">
        <v>12</v>
      </c>
      <c r="D35">
        <v>4</v>
      </c>
    </row>
    <row r="36" spans="1:4" x14ac:dyDescent="0.25">
      <c r="A36">
        <v>51</v>
      </c>
      <c r="B36">
        <v>0</v>
      </c>
      <c r="C36" t="s">
        <v>4</v>
      </c>
      <c r="D36">
        <v>1</v>
      </c>
    </row>
    <row r="37" spans="1:4" x14ac:dyDescent="0.25">
      <c r="A37">
        <v>9</v>
      </c>
      <c r="B37">
        <v>-1</v>
      </c>
      <c r="C37" t="s">
        <v>9</v>
      </c>
      <c r="D37">
        <v>6</v>
      </c>
    </row>
    <row r="38" spans="1:4" x14ac:dyDescent="0.25">
      <c r="A38">
        <v>10</v>
      </c>
      <c r="B38">
        <v>-1</v>
      </c>
      <c r="C38" t="s">
        <v>8</v>
      </c>
      <c r="D38">
        <v>4</v>
      </c>
    </row>
    <row r="39" spans="1:4" x14ac:dyDescent="0.25">
      <c r="A39">
        <v>74</v>
      </c>
      <c r="B39">
        <v>0</v>
      </c>
      <c r="C39" t="s">
        <v>8</v>
      </c>
      <c r="D39">
        <v>1</v>
      </c>
    </row>
    <row r="40" spans="1:4" x14ac:dyDescent="0.25">
      <c r="A40">
        <v>225</v>
      </c>
      <c r="B40">
        <v>1</v>
      </c>
      <c r="C40" t="s">
        <v>6</v>
      </c>
      <c r="D40">
        <v>1</v>
      </c>
    </row>
    <row r="41" spans="1:4" x14ac:dyDescent="0.25">
      <c r="A41">
        <v>20</v>
      </c>
      <c r="B41">
        <v>-1</v>
      </c>
      <c r="C41" t="s">
        <v>7</v>
      </c>
      <c r="D41">
        <v>6</v>
      </c>
    </row>
    <row r="42" spans="1:4" x14ac:dyDescent="0.25">
      <c r="A42">
        <v>32</v>
      </c>
      <c r="B42">
        <v>-1</v>
      </c>
      <c r="C42" t="s">
        <v>7</v>
      </c>
      <c r="D42">
        <v>4</v>
      </c>
    </row>
    <row r="43" spans="1:4" x14ac:dyDescent="0.25">
      <c r="A43">
        <v>239</v>
      </c>
      <c r="B43">
        <v>1</v>
      </c>
      <c r="C43" t="s">
        <v>9</v>
      </c>
      <c r="D43">
        <v>1</v>
      </c>
    </row>
    <row r="44" spans="1:4" x14ac:dyDescent="0.25">
      <c r="A44">
        <v>74</v>
      </c>
      <c r="B44">
        <v>0</v>
      </c>
      <c r="C44" t="s">
        <v>7</v>
      </c>
      <c r="D44">
        <v>1</v>
      </c>
    </row>
    <row r="45" spans="1:4" x14ac:dyDescent="0.25">
      <c r="A45">
        <v>63</v>
      </c>
      <c r="B45">
        <v>0</v>
      </c>
      <c r="C45" t="s">
        <v>5</v>
      </c>
      <c r="D45">
        <v>1</v>
      </c>
    </row>
    <row r="46" spans="1:4" x14ac:dyDescent="0.25">
      <c r="A46">
        <v>18</v>
      </c>
      <c r="B46">
        <v>-1</v>
      </c>
      <c r="C46" t="s">
        <v>10</v>
      </c>
      <c r="D46">
        <v>6</v>
      </c>
    </row>
    <row r="47" spans="1:4" x14ac:dyDescent="0.25">
      <c r="A47">
        <v>69</v>
      </c>
      <c r="B47">
        <v>-1</v>
      </c>
      <c r="C47" t="s">
        <v>6</v>
      </c>
      <c r="D47">
        <v>4</v>
      </c>
    </row>
    <row r="48" spans="1:4" x14ac:dyDescent="0.25">
      <c r="A48">
        <v>27</v>
      </c>
      <c r="B48">
        <v>-1</v>
      </c>
      <c r="C48" t="s">
        <v>7</v>
      </c>
      <c r="D48">
        <v>5</v>
      </c>
    </row>
    <row r="49" spans="1:4" x14ac:dyDescent="0.25">
      <c r="A49">
        <v>1135</v>
      </c>
      <c r="B49">
        <v>1</v>
      </c>
      <c r="C49" t="s">
        <v>11</v>
      </c>
      <c r="D49">
        <v>1</v>
      </c>
    </row>
    <row r="50" spans="1:4" x14ac:dyDescent="0.25">
      <c r="A50">
        <v>81</v>
      </c>
      <c r="B50">
        <v>0</v>
      </c>
      <c r="C50" t="s">
        <v>6</v>
      </c>
      <c r="D50">
        <v>1</v>
      </c>
    </row>
    <row r="51" spans="1:4" x14ac:dyDescent="0.25">
      <c r="A51">
        <v>190</v>
      </c>
      <c r="B51">
        <v>-1</v>
      </c>
      <c r="C51" t="s">
        <v>9</v>
      </c>
      <c r="D51">
        <v>2</v>
      </c>
    </row>
    <row r="52" spans="1:4" x14ac:dyDescent="0.25">
      <c r="A52">
        <v>106</v>
      </c>
      <c r="B52">
        <v>-1</v>
      </c>
      <c r="C52" t="s">
        <v>7</v>
      </c>
      <c r="D52">
        <v>3</v>
      </c>
    </row>
    <row r="53" spans="1:4" x14ac:dyDescent="0.25">
      <c r="A53">
        <v>68</v>
      </c>
      <c r="B53">
        <v>-1</v>
      </c>
      <c r="C53" t="s">
        <v>11</v>
      </c>
      <c r="D53">
        <v>6</v>
      </c>
    </row>
    <row r="54" spans="1:4" x14ac:dyDescent="0.25">
      <c r="A54">
        <v>72</v>
      </c>
      <c r="B54">
        <v>0</v>
      </c>
      <c r="C54" t="s">
        <v>10</v>
      </c>
      <c r="D54">
        <v>1</v>
      </c>
    </row>
    <row r="55" spans="1:4" x14ac:dyDescent="0.25">
      <c r="A55">
        <v>72</v>
      </c>
      <c r="B55">
        <v>-1</v>
      </c>
      <c r="C55" t="s">
        <v>5</v>
      </c>
      <c r="D55">
        <v>3</v>
      </c>
    </row>
    <row r="56" spans="1:4" x14ac:dyDescent="0.25">
      <c r="A56">
        <v>43</v>
      </c>
      <c r="B56">
        <v>-1</v>
      </c>
      <c r="C56" t="s">
        <v>6</v>
      </c>
      <c r="D56">
        <v>5</v>
      </c>
    </row>
    <row r="57" spans="1:4" x14ac:dyDescent="0.25">
      <c r="A57">
        <v>150</v>
      </c>
      <c r="B57">
        <v>-1</v>
      </c>
      <c r="C57" t="s">
        <v>11</v>
      </c>
      <c r="D57">
        <v>4</v>
      </c>
    </row>
    <row r="58" spans="1:4" x14ac:dyDescent="0.25">
      <c r="A58">
        <v>21</v>
      </c>
      <c r="B58">
        <v>-1</v>
      </c>
      <c r="C58" t="s">
        <v>12</v>
      </c>
      <c r="D58">
        <v>5</v>
      </c>
    </row>
    <row r="59" spans="1:4" x14ac:dyDescent="0.25">
      <c r="A59">
        <v>17</v>
      </c>
      <c r="B59">
        <v>-1</v>
      </c>
      <c r="C59" t="s">
        <v>9</v>
      </c>
      <c r="D59">
        <v>5</v>
      </c>
    </row>
    <row r="60" spans="1:4" x14ac:dyDescent="0.25">
      <c r="A60">
        <v>206</v>
      </c>
      <c r="B60">
        <v>-1</v>
      </c>
      <c r="C60" t="s">
        <v>6</v>
      </c>
      <c r="D60">
        <v>2</v>
      </c>
    </row>
    <row r="61" spans="1:4" x14ac:dyDescent="0.25">
      <c r="A61">
        <v>18</v>
      </c>
      <c r="B61">
        <v>-1</v>
      </c>
      <c r="C61" t="s">
        <v>5</v>
      </c>
      <c r="D61">
        <v>6</v>
      </c>
    </row>
    <row r="62" spans="1:4" x14ac:dyDescent="0.25">
      <c r="A62">
        <v>361</v>
      </c>
      <c r="B62">
        <v>1</v>
      </c>
      <c r="C62" t="s">
        <v>7</v>
      </c>
      <c r="D62">
        <v>1</v>
      </c>
    </row>
    <row r="63" spans="1:4" x14ac:dyDescent="0.25">
      <c r="A63">
        <v>21</v>
      </c>
      <c r="B63">
        <v>-1</v>
      </c>
      <c r="C63" t="s">
        <v>10</v>
      </c>
      <c r="D63">
        <v>5</v>
      </c>
    </row>
    <row r="64" spans="1:4" x14ac:dyDescent="0.25">
      <c r="A64">
        <v>167</v>
      </c>
      <c r="B64">
        <v>-1</v>
      </c>
      <c r="C64" t="s">
        <v>4</v>
      </c>
      <c r="D6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04118-443D-48CA-9DA9-1CF427807B06}">
  <dimension ref="A1:E36"/>
  <sheetViews>
    <sheetView tabSelected="1" workbookViewId="0">
      <selection activeCell="B17" sqref="B17"/>
    </sheetView>
  </sheetViews>
  <sheetFormatPr defaultRowHeight="15" x14ac:dyDescent="0.25"/>
  <cols>
    <col min="1" max="1" width="22.140625" bestFit="1" customWidth="1"/>
    <col min="2" max="2" width="20.85546875" bestFit="1" customWidth="1"/>
    <col min="3" max="3" width="14.5703125" customWidth="1"/>
    <col min="4" max="4" width="12" customWidth="1"/>
    <col min="5" max="5" width="11.85546875" bestFit="1" customWidth="1"/>
  </cols>
  <sheetData>
    <row r="1" spans="1:5" x14ac:dyDescent="0.25">
      <c r="A1" s="1" t="s">
        <v>3</v>
      </c>
      <c r="B1" t="s">
        <v>16</v>
      </c>
    </row>
    <row r="3" spans="1:5" x14ac:dyDescent="0.25">
      <c r="A3" s="1" t="s">
        <v>13</v>
      </c>
      <c r="B3" s="1" t="s">
        <v>15</v>
      </c>
    </row>
    <row r="4" spans="1:5" ht="29.25" customHeight="1" x14ac:dyDescent="0.25">
      <c r="A4" s="1" t="s">
        <v>31</v>
      </c>
      <c r="B4" s="7" t="s">
        <v>28</v>
      </c>
      <c r="C4" s="7" t="s">
        <v>29</v>
      </c>
      <c r="D4" s="7" t="s">
        <v>30</v>
      </c>
      <c r="E4" t="s">
        <v>14</v>
      </c>
    </row>
    <row r="5" spans="1:5" x14ac:dyDescent="0.25">
      <c r="A5" s="2" t="s">
        <v>8</v>
      </c>
      <c r="B5" s="3">
        <v>161</v>
      </c>
      <c r="C5" s="3">
        <v>74</v>
      </c>
      <c r="D5" s="3">
        <v>218</v>
      </c>
      <c r="E5" s="3">
        <v>453</v>
      </c>
    </row>
    <row r="6" spans="1:5" x14ac:dyDescent="0.25">
      <c r="A6" s="2" t="s">
        <v>7</v>
      </c>
      <c r="B6" s="3">
        <v>466</v>
      </c>
      <c r="C6" s="3">
        <v>74</v>
      </c>
      <c r="D6" s="3">
        <v>361</v>
      </c>
      <c r="E6" s="3">
        <v>901</v>
      </c>
    </row>
    <row r="7" spans="1:5" x14ac:dyDescent="0.25">
      <c r="A7" s="2" t="s">
        <v>10</v>
      </c>
      <c r="B7" s="3">
        <v>370</v>
      </c>
      <c r="C7" s="3">
        <v>72</v>
      </c>
      <c r="D7" s="3">
        <v>259</v>
      </c>
      <c r="E7" s="3">
        <v>701</v>
      </c>
    </row>
    <row r="8" spans="1:5" x14ac:dyDescent="0.25">
      <c r="A8" s="2" t="s">
        <v>12</v>
      </c>
      <c r="B8" s="3">
        <v>296</v>
      </c>
      <c r="C8" s="3">
        <v>60</v>
      </c>
      <c r="D8" s="3">
        <v>228</v>
      </c>
      <c r="E8" s="3">
        <v>584</v>
      </c>
    </row>
    <row r="9" spans="1:5" x14ac:dyDescent="0.25">
      <c r="A9" s="2" t="s">
        <v>4</v>
      </c>
      <c r="B9" s="3">
        <v>277</v>
      </c>
      <c r="C9" s="3">
        <v>51</v>
      </c>
      <c r="D9" s="3">
        <v>288</v>
      </c>
      <c r="E9" s="3">
        <v>616</v>
      </c>
    </row>
    <row r="10" spans="1:5" x14ac:dyDescent="0.25">
      <c r="A10" s="5" t="s">
        <v>11</v>
      </c>
      <c r="B10" s="6">
        <v>1836</v>
      </c>
      <c r="C10" s="6">
        <v>284</v>
      </c>
      <c r="D10" s="6">
        <v>1135</v>
      </c>
      <c r="E10" s="6">
        <v>3255</v>
      </c>
    </row>
    <row r="11" spans="1:5" x14ac:dyDescent="0.25">
      <c r="A11" s="2" t="s">
        <v>9</v>
      </c>
      <c r="B11" s="3">
        <v>326</v>
      </c>
      <c r="C11" s="3">
        <v>53</v>
      </c>
      <c r="D11" s="3">
        <v>239</v>
      </c>
      <c r="E11" s="3">
        <v>618</v>
      </c>
    </row>
    <row r="12" spans="1:5" x14ac:dyDescent="0.25">
      <c r="A12" s="2" t="s">
        <v>6</v>
      </c>
      <c r="B12" s="3">
        <v>451</v>
      </c>
      <c r="C12" s="3">
        <v>81</v>
      </c>
      <c r="D12" s="3">
        <v>225</v>
      </c>
      <c r="E12" s="3">
        <v>757</v>
      </c>
    </row>
    <row r="13" spans="1:5" x14ac:dyDescent="0.25">
      <c r="A13" s="2" t="s">
        <v>5</v>
      </c>
      <c r="B13" s="3">
        <v>320</v>
      </c>
      <c r="C13" s="3">
        <v>63</v>
      </c>
      <c r="D13" s="3">
        <v>231</v>
      </c>
      <c r="E13" s="3">
        <v>614</v>
      </c>
    </row>
    <row r="14" spans="1:5" x14ac:dyDescent="0.25">
      <c r="A14" s="2" t="s">
        <v>14</v>
      </c>
      <c r="B14" s="3">
        <v>4503</v>
      </c>
      <c r="C14" s="3">
        <v>812</v>
      </c>
      <c r="D14" s="3">
        <v>3184</v>
      </c>
      <c r="E14" s="3">
        <v>8499</v>
      </c>
    </row>
    <row r="17" spans="1:1" x14ac:dyDescent="0.25">
      <c r="A17" s="8" t="s">
        <v>82</v>
      </c>
    </row>
    <row r="18" spans="1:1" x14ac:dyDescent="0.25">
      <c r="A18" t="s">
        <v>32</v>
      </c>
    </row>
    <row r="19" spans="1:1" x14ac:dyDescent="0.25">
      <c r="A19" t="s">
        <v>33</v>
      </c>
    </row>
    <row r="20" spans="1:1" x14ac:dyDescent="0.25">
      <c r="A20" t="s">
        <v>34</v>
      </c>
    </row>
    <row r="21" spans="1:1" x14ac:dyDescent="0.25">
      <c r="A21" t="s">
        <v>35</v>
      </c>
    </row>
    <row r="22" spans="1:1" x14ac:dyDescent="0.25">
      <c r="A22" t="s">
        <v>36</v>
      </c>
    </row>
    <row r="23" spans="1:1" x14ac:dyDescent="0.25">
      <c r="A23" t="s">
        <v>37</v>
      </c>
    </row>
    <row r="24" spans="1:1" x14ac:dyDescent="0.25">
      <c r="A24" t="s">
        <v>38</v>
      </c>
    </row>
    <row r="25" spans="1:1" x14ac:dyDescent="0.25">
      <c r="A25" t="s">
        <v>39</v>
      </c>
    </row>
    <row r="26" spans="1:1" x14ac:dyDescent="0.25">
      <c r="A26" t="s">
        <v>40</v>
      </c>
    </row>
    <row r="27" spans="1:1" x14ac:dyDescent="0.25">
      <c r="A27" t="s">
        <v>41</v>
      </c>
    </row>
    <row r="28" spans="1:1" x14ac:dyDescent="0.25">
      <c r="A28" t="s">
        <v>42</v>
      </c>
    </row>
    <row r="29" spans="1:1" x14ac:dyDescent="0.25">
      <c r="A29" t="s">
        <v>43</v>
      </c>
    </row>
    <row r="30" spans="1:1" x14ac:dyDescent="0.25">
      <c r="A30" t="s">
        <v>44</v>
      </c>
    </row>
    <row r="31" spans="1:1" x14ac:dyDescent="0.25">
      <c r="A31" t="s">
        <v>45</v>
      </c>
    </row>
    <row r="32" spans="1:1" x14ac:dyDescent="0.25">
      <c r="A32" t="s">
        <v>46</v>
      </c>
    </row>
    <row r="33" spans="1:1" x14ac:dyDescent="0.25">
      <c r="A33" t="s">
        <v>47</v>
      </c>
    </row>
    <row r="34" spans="1:1" x14ac:dyDescent="0.25">
      <c r="A34" t="s">
        <v>48</v>
      </c>
    </row>
    <row r="35" spans="1:1" x14ac:dyDescent="0.25">
      <c r="A35" t="s">
        <v>49</v>
      </c>
    </row>
    <row r="36" spans="1:1" x14ac:dyDescent="0.25">
      <c r="A36" t="s">
        <v>50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E5B3-AC2A-4008-B99A-5B1C03CF8108}">
  <dimension ref="A1:V38"/>
  <sheetViews>
    <sheetView workbookViewId="0">
      <selection activeCell="H8" sqref="H8"/>
    </sheetView>
  </sheetViews>
  <sheetFormatPr defaultRowHeight="15" x14ac:dyDescent="0.25"/>
  <cols>
    <col min="1" max="1" width="21.42578125" customWidth="1"/>
    <col min="2" max="3" width="6.5703125" customWidth="1"/>
    <col min="4" max="5" width="6.28515625" customWidth="1"/>
    <col min="6" max="6" width="6" customWidth="1"/>
    <col min="7" max="7" width="6.140625" customWidth="1"/>
    <col min="8" max="12" width="9.5703125" bestFit="1" customWidth="1"/>
  </cols>
  <sheetData>
    <row r="1" spans="1:12" x14ac:dyDescent="0.25">
      <c r="A1" s="12" t="s">
        <v>2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</row>
    <row r="2" spans="1:12" x14ac:dyDescent="0.25">
      <c r="A2" s="13" t="s">
        <v>12</v>
      </c>
      <c r="B2" s="13">
        <v>288</v>
      </c>
      <c r="C2" s="13">
        <v>172</v>
      </c>
      <c r="D2" s="13">
        <v>63</v>
      </c>
      <c r="E2" s="13">
        <v>27</v>
      </c>
      <c r="F2" s="13">
        <v>21</v>
      </c>
      <c r="G2" s="13">
        <v>13</v>
      </c>
      <c r="H2" s="14">
        <v>0.59722222222222221</v>
      </c>
      <c r="I2" s="14">
        <v>0.21875</v>
      </c>
      <c r="J2" s="14">
        <v>9.375E-2</v>
      </c>
      <c r="K2" s="14">
        <v>7.2916666666666671E-2</v>
      </c>
      <c r="L2" s="14">
        <v>4.5138888888888888E-2</v>
      </c>
    </row>
    <row r="3" spans="1:12" x14ac:dyDescent="0.25">
      <c r="A3" s="13" t="s">
        <v>4</v>
      </c>
      <c r="B3" s="13">
        <v>339</v>
      </c>
      <c r="C3" s="13">
        <v>167</v>
      </c>
      <c r="D3" s="13">
        <v>74</v>
      </c>
      <c r="E3" s="13">
        <v>16</v>
      </c>
      <c r="F3" s="13">
        <v>14</v>
      </c>
      <c r="G3" s="13">
        <v>6</v>
      </c>
      <c r="H3" s="14">
        <v>0.49262536873156343</v>
      </c>
      <c r="I3" s="14">
        <v>0.21828908554572271</v>
      </c>
      <c r="J3" s="14">
        <v>4.71976401179941E-2</v>
      </c>
      <c r="K3" s="14">
        <v>4.1297935103244837E-2</v>
      </c>
      <c r="L3" s="14">
        <v>1.7699115044247787E-2</v>
      </c>
    </row>
    <row r="4" spans="1:12" x14ac:dyDescent="0.25">
      <c r="A4" s="13" t="s">
        <v>7</v>
      </c>
      <c r="B4" s="13">
        <v>435</v>
      </c>
      <c r="C4" s="13">
        <v>281</v>
      </c>
      <c r="D4" s="13">
        <v>106</v>
      </c>
      <c r="E4" s="13">
        <v>32</v>
      </c>
      <c r="F4" s="13">
        <v>27</v>
      </c>
      <c r="G4" s="13">
        <v>20</v>
      </c>
      <c r="H4" s="14">
        <v>0.64597701149425291</v>
      </c>
      <c r="I4" s="14">
        <v>0.24367816091954023</v>
      </c>
      <c r="J4" s="14">
        <v>7.3563218390804597E-2</v>
      </c>
      <c r="K4" s="14">
        <v>6.2068965517241378E-2</v>
      </c>
      <c r="L4" s="14">
        <v>4.5977011494252873E-2</v>
      </c>
    </row>
    <row r="5" spans="1:12" x14ac:dyDescent="0.25">
      <c r="A5" s="13" t="s">
        <v>5</v>
      </c>
      <c r="B5" s="13">
        <v>294</v>
      </c>
      <c r="C5" s="13">
        <v>173</v>
      </c>
      <c r="D5" s="13">
        <v>72</v>
      </c>
      <c r="E5" s="13">
        <v>30</v>
      </c>
      <c r="F5" s="13">
        <v>27</v>
      </c>
      <c r="G5" s="13">
        <v>18</v>
      </c>
      <c r="H5" s="14">
        <v>0.58843537414965985</v>
      </c>
      <c r="I5" s="14">
        <v>0.24489795918367346</v>
      </c>
      <c r="J5" s="14">
        <v>0.10204081632653061</v>
      </c>
      <c r="K5" s="14">
        <v>9.1836734693877556E-2</v>
      </c>
      <c r="L5" s="14">
        <v>6.1224489795918366E-2</v>
      </c>
    </row>
    <row r="6" spans="1:12" x14ac:dyDescent="0.25">
      <c r="A6" s="13" t="s">
        <v>8</v>
      </c>
      <c r="B6" s="13">
        <v>292</v>
      </c>
      <c r="C6" s="13">
        <v>95</v>
      </c>
      <c r="D6" s="13">
        <v>43</v>
      </c>
      <c r="E6" s="13">
        <v>10</v>
      </c>
      <c r="F6" s="13">
        <v>8</v>
      </c>
      <c r="G6" s="13">
        <v>5</v>
      </c>
      <c r="H6" s="14">
        <v>0.32534246575342468</v>
      </c>
      <c r="I6" s="14">
        <v>0.14726027397260275</v>
      </c>
      <c r="J6" s="14">
        <v>3.4246575342465752E-2</v>
      </c>
      <c r="K6" s="14">
        <v>2.7397260273972601E-2</v>
      </c>
      <c r="L6" s="14">
        <v>1.7123287671232876E-2</v>
      </c>
    </row>
    <row r="7" spans="1:12" x14ac:dyDescent="0.25">
      <c r="A7" s="13" t="s">
        <v>11</v>
      </c>
      <c r="B7" s="13">
        <v>1419</v>
      </c>
      <c r="C7" s="13">
        <v>1060</v>
      </c>
      <c r="D7" s="13">
        <v>447</v>
      </c>
      <c r="E7" s="13">
        <v>150</v>
      </c>
      <c r="F7" s="13">
        <v>111</v>
      </c>
      <c r="G7" s="13">
        <v>68</v>
      </c>
      <c r="H7" s="14">
        <v>0.74700493305144466</v>
      </c>
      <c r="I7" s="14">
        <v>0.31501057082452433</v>
      </c>
      <c r="J7" s="14">
        <v>0.10570824524312897</v>
      </c>
      <c r="K7" s="14">
        <v>7.8224101479915431E-2</v>
      </c>
      <c r="L7" s="14">
        <v>4.7921071176885127E-2</v>
      </c>
    </row>
    <row r="8" spans="1:12" x14ac:dyDescent="0.25">
      <c r="A8" s="13" t="s">
        <v>6</v>
      </c>
      <c r="B8" s="13">
        <v>306</v>
      </c>
      <c r="C8" s="13">
        <v>206</v>
      </c>
      <c r="D8" s="13">
        <v>104</v>
      </c>
      <c r="E8" s="13">
        <v>69</v>
      </c>
      <c r="F8" s="13">
        <v>43</v>
      </c>
      <c r="G8" s="13">
        <v>29</v>
      </c>
      <c r="H8" s="14">
        <v>0.67320261437908502</v>
      </c>
      <c r="I8" s="14">
        <v>0.33986928104575165</v>
      </c>
      <c r="J8" s="14">
        <v>0.22549019607843138</v>
      </c>
      <c r="K8" s="14">
        <v>0.14052287581699346</v>
      </c>
      <c r="L8" s="14">
        <v>9.4771241830065356E-2</v>
      </c>
    </row>
    <row r="9" spans="1:12" x14ac:dyDescent="0.25">
      <c r="A9" s="13" t="s">
        <v>9</v>
      </c>
      <c r="B9" s="13">
        <v>292</v>
      </c>
      <c r="C9" s="13">
        <v>190</v>
      </c>
      <c r="D9" s="13">
        <v>87</v>
      </c>
      <c r="E9" s="13">
        <v>23</v>
      </c>
      <c r="F9" s="13">
        <v>17</v>
      </c>
      <c r="G9" s="13">
        <v>9</v>
      </c>
      <c r="H9" s="14">
        <v>0.65068493150684936</v>
      </c>
      <c r="I9" s="14">
        <v>0.29794520547945208</v>
      </c>
      <c r="J9" s="14">
        <v>7.8767123287671229E-2</v>
      </c>
      <c r="K9" s="14">
        <v>5.8219178082191778E-2</v>
      </c>
      <c r="L9" s="14">
        <v>3.0821917808219176E-2</v>
      </c>
    </row>
    <row r="10" spans="1:12" x14ac:dyDescent="0.25">
      <c r="A10" s="13" t="s">
        <v>10</v>
      </c>
      <c r="B10" s="13">
        <v>331</v>
      </c>
      <c r="C10" s="13">
        <v>212</v>
      </c>
      <c r="D10" s="13">
        <v>93</v>
      </c>
      <c r="E10" s="13">
        <v>26</v>
      </c>
      <c r="F10" s="13">
        <v>21</v>
      </c>
      <c r="G10" s="13">
        <v>18</v>
      </c>
      <c r="H10" s="14">
        <v>0.6404833836858006</v>
      </c>
      <c r="I10" s="14">
        <v>0.2809667673716012</v>
      </c>
      <c r="J10" s="14">
        <v>7.8549848942598186E-2</v>
      </c>
      <c r="K10" s="14">
        <v>6.3444108761329304E-2</v>
      </c>
      <c r="L10" s="14">
        <v>5.4380664652567974E-2</v>
      </c>
    </row>
    <row r="16" spans="1:12" x14ac:dyDescent="0.25">
      <c r="A16" s="10" t="s">
        <v>83</v>
      </c>
      <c r="B16" s="10"/>
      <c r="C16" s="10"/>
    </row>
    <row r="17" spans="1:22" x14ac:dyDescent="0.25">
      <c r="A17" t="s">
        <v>57</v>
      </c>
    </row>
    <row r="18" spans="1:22" x14ac:dyDescent="0.25">
      <c r="A18" t="s">
        <v>58</v>
      </c>
    </row>
    <row r="19" spans="1:22" x14ac:dyDescent="0.25">
      <c r="A19" t="s">
        <v>59</v>
      </c>
    </row>
    <row r="20" spans="1:22" x14ac:dyDescent="0.25">
      <c r="A20" t="s">
        <v>60</v>
      </c>
    </row>
    <row r="21" spans="1:22" x14ac:dyDescent="0.25">
      <c r="A21" t="s">
        <v>61</v>
      </c>
    </row>
    <row r="22" spans="1:22" x14ac:dyDescent="0.25">
      <c r="A22" t="s">
        <v>62</v>
      </c>
    </row>
    <row r="23" spans="1:22" x14ac:dyDescent="0.25">
      <c r="A23" t="s">
        <v>63</v>
      </c>
      <c r="R23" s="4"/>
      <c r="S23" s="4"/>
      <c r="T23" s="4"/>
      <c r="U23" s="4"/>
      <c r="V23" s="4"/>
    </row>
    <row r="24" spans="1:22" x14ac:dyDescent="0.25">
      <c r="A24" t="s">
        <v>64</v>
      </c>
      <c r="R24" s="4"/>
      <c r="S24" s="4"/>
      <c r="T24" s="4"/>
      <c r="U24" s="4"/>
      <c r="V24" s="4"/>
    </row>
    <row r="25" spans="1:22" x14ac:dyDescent="0.25">
      <c r="A25" t="s">
        <v>65</v>
      </c>
      <c r="R25" s="4"/>
      <c r="S25" s="4"/>
      <c r="T25" s="4"/>
      <c r="U25" s="4"/>
      <c r="V25" s="4"/>
    </row>
    <row r="26" spans="1:22" x14ac:dyDescent="0.25">
      <c r="A26" t="s">
        <v>66</v>
      </c>
      <c r="R26" s="4"/>
      <c r="S26" s="4"/>
      <c r="T26" s="4"/>
      <c r="U26" s="4"/>
      <c r="V26" s="4"/>
    </row>
    <row r="27" spans="1:22" x14ac:dyDescent="0.25">
      <c r="A27" t="s">
        <v>67</v>
      </c>
      <c r="R27" s="4"/>
      <c r="S27" s="4"/>
      <c r="T27" s="4"/>
      <c r="U27" s="4"/>
      <c r="V27" s="4"/>
    </row>
    <row r="28" spans="1:22" x14ac:dyDescent="0.25">
      <c r="A28" t="s">
        <v>68</v>
      </c>
      <c r="R28" s="4"/>
      <c r="S28" s="4"/>
      <c r="T28" s="4"/>
      <c r="U28" s="4"/>
      <c r="V28" s="4"/>
    </row>
    <row r="29" spans="1:22" x14ac:dyDescent="0.25">
      <c r="A29" t="s">
        <v>69</v>
      </c>
      <c r="R29" s="4"/>
      <c r="S29" s="4"/>
      <c r="T29" s="4"/>
      <c r="U29" s="4"/>
      <c r="V29" s="4"/>
    </row>
    <row r="30" spans="1:22" x14ac:dyDescent="0.25">
      <c r="A30" t="s">
        <v>70</v>
      </c>
      <c r="R30" s="4"/>
      <c r="S30" s="4"/>
      <c r="T30" s="4"/>
      <c r="U30" s="4"/>
      <c r="V30" s="4"/>
    </row>
    <row r="31" spans="1:22" x14ac:dyDescent="0.25">
      <c r="A31" t="s">
        <v>71</v>
      </c>
      <c r="R31" s="4"/>
      <c r="S31" s="4"/>
      <c r="T31" s="4"/>
      <c r="U31" s="4"/>
      <c r="V31" s="4"/>
    </row>
    <row r="32" spans="1:22" x14ac:dyDescent="0.25">
      <c r="A32" t="s">
        <v>72</v>
      </c>
    </row>
    <row r="33" spans="1:1" x14ac:dyDescent="0.25">
      <c r="A33" t="s">
        <v>73</v>
      </c>
    </row>
    <row r="34" spans="1:1" x14ac:dyDescent="0.25">
      <c r="A34" t="s">
        <v>74</v>
      </c>
    </row>
    <row r="35" spans="1:1" x14ac:dyDescent="0.25">
      <c r="A35" t="s">
        <v>75</v>
      </c>
    </row>
    <row r="36" spans="1:1" x14ac:dyDescent="0.25">
      <c r="A36" t="s">
        <v>76</v>
      </c>
    </row>
    <row r="37" spans="1:1" x14ac:dyDescent="0.25">
      <c r="A37" t="s">
        <v>77</v>
      </c>
    </row>
    <row r="38" spans="1:1" x14ac:dyDescent="0.25">
      <c r="A38" t="s">
        <v>78</v>
      </c>
    </row>
  </sheetData>
  <mergeCells count="1">
    <mergeCell ref="A16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</vt:lpstr>
      <vt:lpstr>Результат запроса 1</vt:lpstr>
      <vt:lpstr>Решение задачи 1</vt:lpstr>
      <vt:lpstr>Решение задачи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Пользователь</cp:lastModifiedBy>
  <dcterms:created xsi:type="dcterms:W3CDTF">2023-04-10T16:05:47Z</dcterms:created>
  <dcterms:modified xsi:type="dcterms:W3CDTF">2023-06-08T03:23:50Z</dcterms:modified>
</cp:coreProperties>
</file>