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<sst xmlns="http://schemas.openxmlformats.org/spreadsheetml/2006/main" count="746" uniqueCount="469">
  <si>
    <t>Т/р</t>
  </si>
  <si>
    <t>Туман номи</t>
  </si>
  <si>
    <t>start_lat</t>
  </si>
  <si>
    <t>start_lon</t>
  </si>
  <si>
    <t>end_lat</t>
  </si>
  <si>
    <t>end_lon</t>
  </si>
  <si>
    <t>Маҳалла фуқаролар йиғини номи</t>
  </si>
  <si>
    <t>Ҳудуд майдони</t>
  </si>
  <si>
    <t>Қурилиш ости майдони кв.м</t>
  </si>
  <si>
    <t>туташ ҳудуд</t>
  </si>
  <si>
    <t>Ҳудуддаги объектлар тўғрисида маълумот</t>
  </si>
  <si>
    <t>УМН (Umumiy maydonga nisbati) ka</t>
  </si>
  <si>
    <t>ҚМН (Qurilish maydoniga nisbati) %</t>
  </si>
  <si>
    <t>Белгиланган қаватлар</t>
  </si>
  <si>
    <t>Таклиф этилган қаватлар</t>
  </si>
  <si>
    <t>Қарор</t>
  </si>
  <si>
    <t>Кадастр далолатномаси
 (кадастр акт)</t>
  </si>
  <si>
    <t>Ҳудуд стратегияси</t>
  </si>
  <si>
    <t>Инвестор</t>
  </si>
  <si>
    <t>Статус</t>
  </si>
  <si>
    <t>ахоли сони</t>
  </si>
  <si>
    <t>хонадон сони</t>
  </si>
  <si>
    <t>Газ</t>
  </si>
  <si>
    <t>Сув</t>
  </si>
  <si>
    <t>Электр</t>
  </si>
  <si>
    <t>Қўшимча маълумот</t>
  </si>
  <si>
    <t>Мактабгача таълим ташкилоти маълумот</t>
  </si>
  <si>
    <t>Умумтаълим мактаби маълумот</t>
  </si>
  <si>
    <t>Стационар тиббиёт муассасаси маълумот</t>
  </si>
  <si>
    <t>Амбулатор тиббиёт муассасаси маълумот</t>
  </si>
  <si>
    <t>Диний муассасаси маълумот</t>
  </si>
  <si>
    <t>Спорт-соғломлаштириш муассасаси маълумот</t>
  </si>
  <si>
    <t>Сақланадиган кўкаламзорлаштириш маълумот</t>
  </si>
  <si>
    <t>Янгидан ташкил қилинадиган кўкаламзорлаштириш маълумот</t>
  </si>
  <si>
    <t>Сақланадиган муҳандислик-коммуникация тармоқлари</t>
  </si>
  <si>
    <t>Янгидан қуриладиган муҳандислик-коммуникация тармоқлари</t>
  </si>
  <si>
    <t>Сақланадиган йўллар ва йўлаклар</t>
  </si>
  <si>
    <t>Янгидан қуриладиган йўллар ва йўлаклар</t>
  </si>
  <si>
    <t>(гектар)</t>
  </si>
  <si>
    <t xml:space="preserve">жами </t>
  </si>
  <si>
    <t>турар</t>
  </si>
  <si>
    <t>нотурар</t>
  </si>
  <si>
    <t>кв.м</t>
  </si>
  <si>
    <t>жами</t>
  </si>
  <si>
    <t>кўп қаватли уйлар</t>
  </si>
  <si>
    <t>якка тартибдаги уйлар</t>
  </si>
  <si>
    <t>нотурар объектлар</t>
  </si>
  <si>
    <t>Юнусабадский</t>
  </si>
  <si>
    <t xml:space="preserve">41°19'7.54"С
41°19'7.18"С
41°19'8.02"С
41°19'8.40"С
</t>
  </si>
  <si>
    <t xml:space="preserve">69°16'26.26"В
69°16'28.05"В
69°16'28.35"В
69°16'26.60"В
</t>
  </si>
  <si>
    <t xml:space="preserve">41°19'7.18"С
41°19'8.02"С
41°19'8.40"С
41°19'7.54"С
</t>
  </si>
  <si>
    <t xml:space="preserve">69°16'28.05"В
69°16'28.35"В
69°16'26.60"В
69°16'26.26"В
</t>
  </si>
  <si>
    <r>
      <rPr>
        <rFont val="Arial, sans-serif"/>
        <color rgb="FF1155CC"/>
        <sz val="11.0"/>
        <u/>
      </rPr>
      <t>Кашгар (0,12 га)</t>
    </r>
  </si>
  <si>
    <t>520-14-0-Q/24 
 01.08.2024</t>
  </si>
  <si>
    <t>кадастр акт</t>
  </si>
  <si>
    <t>Dream Visualization</t>
  </si>
  <si>
    <t>заключение инвест договора</t>
  </si>
  <si>
    <t>Чиланзарский</t>
  </si>
  <si>
    <t xml:space="preserve">41°16'15.31"С
41°16'20.51"С
41°16'26.59"С
41°16'28.57"С
41°16'23.36"С
41°16'16.09"С
</t>
  </si>
  <si>
    <t xml:space="preserve">69°12'46.36"В
69°12'48.70"В
69°12'55.48"В
69°12'50.75"В
69°12'46.76"В
69°12'43.48"В
</t>
  </si>
  <si>
    <t xml:space="preserve">41°16'20.51"С
41°16'26.59"С
41°16'28.57"С
41°16'23.36"С
41°16'16.09"С
41°16'15.31"С
</t>
  </si>
  <si>
    <t xml:space="preserve">69°12'48.70"В
69°12'55.48"В
69°12'50.75"В
69°12'46.76"В
69°12'43.48"В
69°12'46.36"В
</t>
  </si>
  <si>
    <r>
      <rPr>
        <rFont val="Arial, sans-serif"/>
        <color rgb="FF1155CC"/>
        <sz val="11.0"/>
        <u/>
      </rPr>
      <t>Катта Козиробод-1 (3,77/1,52 га)</t>
    </r>
  </si>
  <si>
    <t>2
 1,5</t>
  </si>
  <si>
    <t>30
 60</t>
  </si>
  <si>
    <t>523-14-0-Q/24
 01.08.2024</t>
  </si>
  <si>
    <t>Isaar Development</t>
  </si>
  <si>
    <t xml:space="preserve">41°16'15.31"С
41°16'20.51"С
41°16'26.59"С
41°16'28.57"С
41°16'23.36"С
41°16'16.09"С
</t>
  </si>
  <si>
    <r>
      <rPr>
        <rFont val="Arial, sans-serif"/>
        <color rgb="FF1155CC"/>
        <sz val="11.0"/>
        <u/>
      </rPr>
      <t>Катта Козиробод-2 (3,77/2,13 га)</t>
    </r>
  </si>
  <si>
    <t>523-14-0-Q/24
 01.08.2025</t>
  </si>
  <si>
    <t>Nur Hayat Classics</t>
  </si>
  <si>
    <t xml:space="preserve">41°16'6.02"С
41°16'3.37"С
41°16'0.79"С
41°16'1.80"С
41°16'2.47"С
41°16'3.89"С
41°16'6.73"С
</t>
  </si>
  <si>
    <t xml:space="preserve">69° 9'53.07"В
69°10'2.29"В
69°10'8.39"В
69°10'9.29"В
69°10'8.47"В
69°10'4.03"В
69° 9'53.44"В
</t>
  </si>
  <si>
    <t xml:space="preserve">41°16'3.37"С
41°16'0.79"С
41°16'1.80"С
41°16'2.47"С
41°16'3.89"С
41°16'6.73"С
41°16'6.02"С
</t>
  </si>
  <si>
    <t xml:space="preserve">69°10'2.29"В
69°10'8.39"В
69°10'9.29"В
69°10'8.47"В
69°10'4.03"В
69° 9'53.44"В
69° 9'53.07"В
</t>
  </si>
  <si>
    <r>
      <rPr>
        <rFont val="Arial, sans-serif"/>
        <color rgb="FF1155CC"/>
        <sz val="11.0"/>
        <u/>
      </rPr>
      <t xml:space="preserve">Шарк (1,25 га) </t>
    </r>
    <r>
      <rPr>
        <rFont val="Arial, sans-serif"/>
        <sz val="11.0"/>
      </rPr>
      <t xml:space="preserve">
 гаражное хозяиство</t>
    </r>
  </si>
  <si>
    <t>К</t>
  </si>
  <si>
    <t>Яккасарайский</t>
  </si>
  <si>
    <t xml:space="preserve">41°17'7.89"С
41°17'8.70"С
41°17'8.45"С
41°17'9.13"С
41°17'7.63"С
41°17'7.32"С
41°17'7.00"С
41°17'6.58"С
41°17'6.66"С
41°17'5.72"С
</t>
  </si>
  <si>
    <t xml:space="preserve">69°15'48.01"В
69°15'49.02"В
69°15'49.31"В
69°15'50.82"В
69°15'52.86"В
69°15'52.37"В
69°15'52.72"В
69°15'52.34"В
69°15'52.18"В
69°15'51.15"В
</t>
  </si>
  <si>
    <t xml:space="preserve">41°17'8.70"С
41°17'8.45"С
41°17'9.13"С
41°17'7.63"С
41°17'7.32"С
41°17'7.00"С
41°17'6.58"С
41°17'6.66"С
41°17'5.72"С
41°17'7.89"С
</t>
  </si>
  <si>
    <t xml:space="preserve">69°15'49.02"В
69°15'49.31"В
69°15'50.82"В
69°15'52.86"В
69°15'52.37"В
69°15'52.72"В
69°15'52.34"В
69°15'52.18"В
69°15'51.15"В
69°15'48.01"В
</t>
  </si>
  <si>
    <r>
      <rPr>
        <rFont val="Arial, sans-serif"/>
        <color rgb="FF1155CC"/>
        <sz val="11.0"/>
        <u/>
      </rPr>
      <t>Хамид Сулаймонов (0,63 га)</t>
    </r>
  </si>
  <si>
    <t>519-14-0-Q/24 
 01.08.2024</t>
  </si>
  <si>
    <r>
      <rPr>
        <rFont val="Arial, sans-serif"/>
        <color rgb="FF1155CC"/>
        <sz val="11.0"/>
        <u/>
      </rPr>
      <t>кадастр акт</t>
    </r>
  </si>
  <si>
    <t>Griffin Partners</t>
  </si>
  <si>
    <t xml:space="preserve">41°17'25.58"С
41°17'22.29"С
41°17'23.40"С
41°17'26.79"С
</t>
  </si>
  <si>
    <t xml:space="preserve">69°14'58.83"В
69°15'0.27"В
69°15'4.66"В
69°15'3.12"В
</t>
  </si>
  <si>
    <t xml:space="preserve">41°17'22.29"С
41°17'23.40"С
41°17'26.79"С
41°17'25.58"С
</t>
  </si>
  <si>
    <t xml:space="preserve">69°15'0.27"В
69°15'4.66"В
69°15'3.12"В
69°14'58.83"В
</t>
  </si>
  <si>
    <r>
      <rPr>
        <rFont val="Arial, sans-serif"/>
        <color rgb="FF1155CC"/>
        <sz val="11.0"/>
        <u/>
      </rPr>
      <t>Беларик (1,25 га)</t>
    </r>
  </si>
  <si>
    <t>1,5</t>
  </si>
  <si>
    <r>
      <rPr>
        <rFont val="Arial, sans-serif"/>
        <color rgb="FF1155CC"/>
        <sz val="11.0"/>
        <u/>
      </rPr>
      <t>кадастр акт</t>
    </r>
  </si>
  <si>
    <t>Murad Buildings</t>
  </si>
  <si>
    <t xml:space="preserve">41°15'56.08"С
41°15'56.34"С
41°15'54.44"С
41°15'54.76"С
41°15'53.19"С
41°15'52.37"С
</t>
  </si>
  <si>
    <t xml:space="preserve">69°14'33.06"В
69°14'35.74"В
69°14'36.06"В
69°14'38.93"В
69°14'39.15"В
69°14'34.27"В
</t>
  </si>
  <si>
    <t xml:space="preserve">41°15'56.34"С
41°15'54.44"С
41°15'54.76"С
41°15'53.19"С
41°15'52.37"С
41°15'56.08"С
</t>
  </si>
  <si>
    <t xml:space="preserve">69°14'35.74"В
69°14'36.06"В
69°14'38.93"В
69°14'39.15"В
69°14'34.27"В
69°14'33.06"В
</t>
  </si>
  <si>
    <r>
      <rPr>
        <rFont val="Arial, sans-serif"/>
        <color rgb="FF1155CC"/>
        <sz val="11.0"/>
        <u/>
      </rPr>
      <t>Кушбеги (2,14 га)</t>
    </r>
  </si>
  <si>
    <t>2,5</t>
  </si>
  <si>
    <r>
      <rPr>
        <rFont val="Arial, sans-serif"/>
        <color rgb="FF1155CC"/>
        <sz val="11.0"/>
        <u/>
      </rPr>
      <t>кадастр акт</t>
    </r>
  </si>
  <si>
    <t>Vodiy Durdonasi</t>
  </si>
  <si>
    <t>Яшнабадский</t>
  </si>
  <si>
    <t xml:space="preserve">41°15'55.51"С
41°15'54.70"С
41°15'54.62"С
41°15'54.15"С
41°15'53.05"С
41°15'53.62"С
41°15'53.53"С
41°15'53.69"С
41°15'54.28"С
41°15'55.22"С
</t>
  </si>
  <si>
    <t xml:space="preserve">69°21'48.30"В
69°21'50.51"В
69°21'50.53"В
69°21'51.78"В
69°21'51.07"В
69°21'49.62"В
69°21'49.55"В
69°21'49.19"В
69°21'48.43"В
69°21'48.10"В
</t>
  </si>
  <si>
    <t xml:space="preserve">41°15'54.70"С
41°15'54.62"С
41°15'54.15"С
41°15'53.05"С
41°15'53.62"С
41°15'53.53"С
41°15'53.69"С
41°15'54.28"С
41°15'55.22"С
41°15'55.51"С
</t>
  </si>
  <si>
    <t xml:space="preserve">69°21'50.51"В
69°21'50.53"В
69°21'51.78"В
69°21'51.07"В
69°21'49.62"В
69°21'49.55"В
69°21'49.19"В
69°21'48.43"В
69°21'48.10"В
69°21'48.30"В
</t>
  </si>
  <si>
    <r>
      <rPr>
        <rFont val="Arial, sans-serif"/>
        <color rgb="FF1155CC"/>
        <sz val="11.0"/>
        <u/>
      </rPr>
      <t>Тарнов Боши (0,31 га)</t>
    </r>
  </si>
  <si>
    <t>522-14-0-Q/24 
 01.08.2024</t>
  </si>
  <si>
    <r>
      <rPr>
        <rFont val="Arial, sans-serif"/>
        <color rgb="FF1155CC"/>
        <sz val="11.0"/>
        <u/>
      </rPr>
      <t>кадастр акт</t>
    </r>
  </si>
  <si>
    <t>запустить отбор</t>
  </si>
  <si>
    <t xml:space="preserve">41°16'41.21"С
41°16'47.35"С
41°16'55.58"С
41°16'53.15"С
41°16'56.17"С
41°16'56.19"С
41°16'53.52"С
</t>
  </si>
  <si>
    <t xml:space="preserve">69°21'9.62"В
69°21'26.06"В
69°21'20.33"В
69°21'13.32"В
69°21'11.26"В
69°21'8.72"В
69°21'1.54"В
</t>
  </si>
  <si>
    <t xml:space="preserve">41°16'47.35"С
41°16'55.58"С
41°16'53.15"С
41°16'56.17"С
41°16'56.19"С
41°16'53.52"С
41°16'41.21"С
</t>
  </si>
  <si>
    <t xml:space="preserve">69°21'26.06"В
69°21'20.33"В
69°21'13.32"В
69°21'11.26"В
69°21'8.72"В
69°21'1.54"В
69°21'9.62"В
</t>
  </si>
  <si>
    <r>
      <rPr>
        <rFont val="Arial, sans-serif"/>
        <color rgb="FF1155CC"/>
        <sz val="11.0"/>
        <u/>
      </rPr>
      <t>Илтифот 1 (9,6 га)</t>
    </r>
  </si>
  <si>
    <t>Hamsa Concern</t>
  </si>
  <si>
    <t>идет 2 этап</t>
  </si>
  <si>
    <t xml:space="preserve">41°16'41.21"С
41°16'47.35"С
41°16'55.58"С
41°16'53.15"С
41°16'56.17"С
41°16'56.19"С
41°16'53.52"С
</t>
  </si>
  <si>
    <r>
      <rPr>
        <rFont val="Arial, sans-serif"/>
        <color rgb="FF1155CC"/>
        <sz val="11.0"/>
        <u/>
      </rPr>
      <t>Илтифот 2 (2,28 га)</t>
    </r>
  </si>
  <si>
    <r>
      <rPr>
        <rFont val="Arial, sans-serif"/>
        <color rgb="FF1155CC"/>
        <sz val="11.0"/>
        <u/>
      </rPr>
      <t>кадастр акт</t>
    </r>
  </si>
  <si>
    <t>Memor Hause</t>
  </si>
  <si>
    <r>
      <rPr>
        <rFont val="Arial, sans-serif"/>
        <color rgb="FF1155CC"/>
        <sz val="11.0"/>
        <u/>
      </rPr>
      <t>Илтифот 3 (2,51 га)</t>
    </r>
  </si>
  <si>
    <r>
      <rPr>
        <rFont val="Arial, sans-serif"/>
        <color rgb="FF1155CC"/>
        <sz val="11.0"/>
        <u/>
      </rPr>
      <t>кадастр акт</t>
    </r>
  </si>
  <si>
    <t>Mega House Stroy Lyuks</t>
  </si>
  <si>
    <t xml:space="preserve">41°14'59.77"С
41°15'3.38"С
41°15'5.35"С
41°15'4.94"С
41°15'7.49"С
41°15'4.09"С
41°18'48.50"С
41°18'46.79"С
41°18'50.05"С
41°18'51.75"С
</t>
  </si>
  <si>
    <t xml:space="preserve">69°19'43.14"В
69°19'52.47"В
69°19'51.22"В
69°19'50.19"В
69°19'48.53"В
69°19'41.32"В
69°19'0.17"В
69°19'4.94"В
69°19'7.03"В
69°19'2.10"В
</t>
  </si>
  <si>
    <t xml:space="preserve">41°15'3.38"С
41°15'5.35"С
41°15'4.94"С
41°15'7.49"С
41°15'4.09"С
41°14'59.77"С
41°18'46.79"С
41°18'50.05"С
41°18'51.75"С
41°18'48.50"С
</t>
  </si>
  <si>
    <t xml:space="preserve">69°19'52.47"В
69°19'51.22"В
69°19'50.19"В
69°19'48.53"В
69°19'41.32"В
69°19'43.14"В
69°19'4.94"В
69°19'7.03"В
69°19'2.10"В
69°19'0.17"В
</t>
  </si>
  <si>
    <r>
      <rPr>
        <rFont val="Arial, sans-serif"/>
        <color rgb="FF1155CC"/>
        <sz val="11.0"/>
        <u/>
      </rPr>
      <t>Мумтоз (3,2 га)</t>
    </r>
  </si>
  <si>
    <r>
      <rPr>
        <rFont val="Arial, sans-serif"/>
        <color rgb="FF1155CC"/>
        <sz val="11.0"/>
        <u/>
      </rPr>
      <t>кадастр акт</t>
    </r>
  </si>
  <si>
    <t>Temur Invest biznes</t>
  </si>
  <si>
    <t xml:space="preserve">41°16'43.17"С
41°16'37.87"С
41°16'39.43"С
41°16'39.84"С
41°16'42.36"С
41°16'41.98"С
41°16'42.98"С
41°16'45.36"С
</t>
  </si>
  <si>
    <t xml:space="preserve">69°22'10.36"В
69°22'13.51"В
69°22'17.78"В
69°22'17.41"В
69°22'21.43"В
69°22'21.77"В
69°22'22.86"В
69°22'20.50"В
</t>
  </si>
  <si>
    <t xml:space="preserve">41°16'37.87"С
41°16'39.43"С
41°16'39.84"С
41°16'42.36"С
41°16'41.98"С
41°16'42.98"С
41°16'45.36"С
41°16'43.17"С
</t>
  </si>
  <si>
    <t xml:space="preserve">69°22'13.51"В
69°22'17.78"В
69°22'17.41"В
69°22'21.43"В
69°22'21.77"В
69°22'22.86"В
69°22'20.50"В
69°22'10.36"В
</t>
  </si>
  <si>
    <r>
      <rPr>
        <rFont val="Arial, sans-serif"/>
        <color rgb="FF1155CC"/>
        <sz val="11.0"/>
        <u/>
      </rPr>
      <t>Олмос (3,7 га)</t>
    </r>
  </si>
  <si>
    <r>
      <rPr>
        <rFont val="Arial, sans-serif"/>
        <color rgb="FF1155CC"/>
        <sz val="11.0"/>
        <u/>
      </rPr>
      <t>кадастр акт</t>
    </r>
  </si>
  <si>
    <t>Мирзо Улугбекский</t>
  </si>
  <si>
    <t xml:space="preserve">41°20'38.47"С 
41°20'42.88"С
41°20'46.69"С
41°20'42.37"С
</t>
  </si>
  <si>
    <t xml:space="preserve">69°20'15.73"В
69°20'20.38"В
69°20'13.93"В
69°20'9.28"В
</t>
  </si>
  <si>
    <t xml:space="preserve">41°20'42.88"С
41°20'46.69"С
41°20'42.37"С
41°20'38.47"С 
</t>
  </si>
  <si>
    <t xml:space="preserve">69°20'20.38"В
69°20'13.93"В
69°20'9.28"В
69°20'15.73"В
</t>
  </si>
  <si>
    <r>
      <rPr>
        <rFont val="Arial, sans-serif"/>
        <color rgb="FF1155CC"/>
        <sz val="11.0"/>
        <u/>
      </rPr>
      <t>Навнихол-2 (3,3 га)</t>
    </r>
  </si>
  <si>
    <t>517-14-0-Q/24 
 01.08.2024</t>
  </si>
  <si>
    <r>
      <rPr>
        <rFont val="Arial, sans-serif"/>
        <color rgb="FF1155CC"/>
        <sz val="11.0"/>
        <u/>
      </rPr>
      <t>кадастр акт</t>
    </r>
  </si>
  <si>
    <t>1) MOYA TERRITORIYA 
 2) ABDURAXMON-ISHONCH-AGRO-FAYZ</t>
  </si>
  <si>
    <t xml:space="preserve">41°20'42.56"С
41°20'49.35"С
41°20'51.60"С
41°20'49.26"С
41°20'52.78"С
41°20'48.46"С
</t>
  </si>
  <si>
    <t xml:space="preserve">69°20'8.86"В
69°20'16.15"В
69°20'12.49"В
69°20'9.70"В
69°20'3.58"В
69°19'59.10"В
</t>
  </si>
  <si>
    <t xml:space="preserve">41°20'49.35"С
41°20'51.60"С
41°20'49.26"С
41°20'52.78"С
41°20'48.46"С
41°20'42.56"С
</t>
  </si>
  <si>
    <t xml:space="preserve">69°20'16.15"В
69°20'12.49"В
69°20'9.70"В
69°20'3.58"В
69°19'59.10"В
69°20'8.86"В
</t>
  </si>
  <si>
    <r>
      <rPr>
        <rFont val="Arial, sans-serif"/>
        <color rgb="FF1155CC"/>
        <sz val="11.0"/>
        <u/>
      </rPr>
      <t>Навнихол-1 (7 га)</t>
    </r>
  </si>
  <si>
    <t>517-14-0-Q/24
  01.08.2024</t>
  </si>
  <si>
    <r>
      <rPr>
        <rFont val="Arial, sans-serif"/>
        <color rgb="FF1155CC"/>
        <sz val="11.0"/>
        <u/>
      </rPr>
      <t>кадастр акт</t>
    </r>
  </si>
  <si>
    <t xml:space="preserve">41°19'50.63"С
41°19'50.76"С
41°19'49.69"С
41°19'51.17"С
41°19'52.09"С
41°19'51.32"С
</t>
  </si>
  <si>
    <t xml:space="preserve">69°18'29.81"В
69°18'30.37"В
69°18'32.44"В
69°18'33.80"В
69°18'33.45"В
69°18'29.62"В
</t>
  </si>
  <si>
    <t xml:space="preserve">41°19'50.76"С
41°19'49.69"С
41°19'51.17"С
41°19'52.09"С
41°19'51.32"С
41°19'50.63"С
</t>
  </si>
  <si>
    <t xml:space="preserve">69°18'30.37"В
69°18'32.44"В
69°18'33.80"В
69°18'33.45"В
69°18'29.62"В
69°18'29.81"В
</t>
  </si>
  <si>
    <r>
      <rPr>
        <rFont val="Arial, sans-serif"/>
        <color rgb="FF1155CC"/>
        <sz val="11.0"/>
        <u/>
      </rPr>
      <t>Дархон (0,4 га)</t>
    </r>
  </si>
  <si>
    <r>
      <rPr>
        <rFont val="Arial, sans-serif"/>
        <color rgb="FF1155CC"/>
        <sz val="11.0"/>
        <u/>
      </rPr>
      <t>кадастр акт</t>
    </r>
  </si>
  <si>
    <t>Katta Darxon Story</t>
  </si>
  <si>
    <t>прошла защита проекта</t>
  </si>
  <si>
    <t>Мирабадский</t>
  </si>
  <si>
    <t xml:space="preserve">41°16'40.86"С
41°16'42.52"С
41°16'44.90"С
41°16'43.13"С
</t>
  </si>
  <si>
    <t xml:space="preserve">69°17'17.99"В
69°17'20.01"В
69°17'16.34"В
69°17'14.29"В
</t>
  </si>
  <si>
    <t xml:space="preserve">41°16'42.52"С
41°16'44.90"С
41°16'43.13"С
41°16'40.86"С
</t>
  </si>
  <si>
    <t xml:space="preserve">69°17'20.01"В
69°17'16.34"В
69°17'14.29"В
69°17'17.99"В
</t>
  </si>
  <si>
    <r>
      <rPr>
        <rFont val="Arial, sans-serif"/>
        <color rgb="FF1155CC"/>
        <sz val="11.0"/>
        <u/>
      </rPr>
      <t>Истиклолобод</t>
    </r>
  </si>
  <si>
    <t>473-14-0-Q/24 
 24.07.2024</t>
  </si>
  <si>
    <t xml:space="preserve">41°16'26.54"С
41°16'21.68"С
41°16'28.91"С
41°16'30.21"С
41°16'37.77"С
</t>
  </si>
  <si>
    <t xml:space="preserve">69°17'35.77"В
69°17'40.58"В
69°17'57.84"В
69°17'59.93"В
69°17'49.88"В
</t>
  </si>
  <si>
    <t xml:space="preserve">41°16'21.68"С
41°16'28.91"С
41°16'30.21"С
41°16'37.77"С
41°16'26.54"С
</t>
  </si>
  <si>
    <t xml:space="preserve">69°17'40.58"В
69°17'57.84"В
69°17'59.93"В
69°17'49.88"В
69°17'35.77"В
</t>
  </si>
  <si>
    <r>
      <rPr>
        <rFont val="Arial, sans-serif"/>
        <color rgb="FF1155CC"/>
        <sz val="11.0"/>
        <u/>
      </rPr>
      <t>Абдурауф Фитрат (12,9 га)</t>
    </r>
  </si>
  <si>
    <t>Сергелийский</t>
  </si>
  <si>
    <t xml:space="preserve">41°15'56.11"С
41°15'59.94"С
41°16'1.00"С
41°16'1.64"С
41°15'58.37"С
</t>
  </si>
  <si>
    <t xml:space="preserve">69°15'38.23"В
69°15'34.89"В
69°15'37.99"В
69°15'41.24"В
69°15'42.95"В
</t>
  </si>
  <si>
    <t xml:space="preserve">41°15'59.94"С
41°16'1.00"С
41°16'1.64"С
41°15'58.37"С
41°15'56.11"С
</t>
  </si>
  <si>
    <t xml:space="preserve">69°15'34.89"В
69°15'37.99"В
69°15'41.24"В
69°15'42.95"В
69°15'38.23"В
</t>
  </si>
  <si>
    <r>
      <rPr>
        <rFont val="Arial, sans-serif"/>
        <color rgb="FF1155CC"/>
        <sz val="11.0"/>
        <u/>
      </rPr>
      <t>Олтинводий (1,25 га)</t>
    </r>
  </si>
  <si>
    <t>518-14-0-Q/24 
 01.08.2024</t>
  </si>
  <si>
    <r>
      <rPr>
        <rFont val="Arial, sans-serif"/>
        <color rgb="FF1155CC"/>
        <sz val="11.0"/>
        <u/>
      </rPr>
      <t>кадастр акт</t>
    </r>
  </si>
  <si>
    <t>Zhong Tuo</t>
  </si>
  <si>
    <t>Шайхонтохурский</t>
  </si>
  <si>
    <t xml:space="preserve">41°19'50.05"С
41°19'53.88"С
41°19'55.88"С
41°19'58.44"С
41°19'56.63"С
41°19'54.95"С
41°19'54.09"С
41°19'54.11"С
41°19'51.13"С
</t>
  </si>
  <si>
    <t xml:space="preserve">69°16'1.95"В
69°16'0.33"В
69°16'0.20"В
69°16'2.63"В
69°16'5.95"В
69°16'7.45"В
69°16'7.40"В
69°16'5.65"В
69°16'5.11"В
</t>
  </si>
  <si>
    <t xml:space="preserve">41°19'53.88"С
41°19'55.88"С
41°19'58.44"С
41°19'56.63"С
41°19'54.95"С
41°19'54.09"С
41°19'54.11"С
41°19'51.13"С
41°19'50.05"С
</t>
  </si>
  <si>
    <t xml:space="preserve">69°16'0.33"В
69°16'0.20"В
69°16'2.63"В
69°16'5.95"В
69°16'7.45"В
69°16'7.40"В
69°16'5.65"В
69°16'5.11"В
69°16'1.95"В
</t>
  </si>
  <si>
    <r>
      <rPr>
        <rFont val="Arial, sans-serif"/>
        <color rgb="FF1155CC"/>
        <sz val="11.0"/>
        <u/>
      </rPr>
      <t>Лабзак (2,6 га)</t>
    </r>
  </si>
  <si>
    <t>521-14-0-Q/24 
 01.08.2024</t>
  </si>
  <si>
    <r>
      <rPr>
        <rFont val="Arial, sans-serif"/>
        <color rgb="FF1155CC"/>
        <sz val="11.0"/>
        <u/>
      </rPr>
      <t>кадастр акт</t>
    </r>
  </si>
  <si>
    <t xml:space="preserve">41°16'18.94"С
41°16'18.29"С
41°16'18.92"С
41°16'18.45"С
41°16'33.23"С
41°16'35.26"С
41°16'33.07"С
41°16'35.65"С
41°16'41.57"С
41°16'43.48"С
41°16'41.71"С
41°16'40.37"С
41°16'36.23"С
41°16'38.31"С
41°16'34.69"С
41°16'27.98"С
</t>
  </si>
  <si>
    <t xml:space="preserve">69°14'14.65"В
69°14'15.62"В
69°14'16.55"В
69°14'17.32"В
69°14'33.69"В
69°14'30.25"В
69°14'27.85"В
69°14'23.67"В
69°14'30.14"В
69°14'27.02"В
69°14'25.12"В
69°14'27.44"В
69°14'22.79"В
69°14'18.57"В
69°14'14.43"В
69°14'24.71"В
</t>
  </si>
  <si>
    <t xml:space="preserve">41°16'18.29"С
41°16'18.92"С
41°16'18.45"С
41°16'33.23"С
41°16'35.26"С
41°16'33.07"С
41°16'35.65"С
41°16'41.57"С
41°16'43.48"С
41°16'41.71"С
41°16'40.37"С
41°16'36.23"С
41°16'38.31"С
41°16'34.69"С
41°16'27.98"С
41°16'18.94"С
</t>
  </si>
  <si>
    <t xml:space="preserve">69°14'15.62"В
69°14'16.55"В
69°14'17.32"В
69°14'33.69"В
69°14'30.25"В
69°14'27.85"В
69°14'23.67"В
69°14'30.14"В
69°14'27.02"В
69°14'25.12"В
69°14'27.44"В
69°14'22.79"В
69°14'18.57"В
69°14'14.43"В
69°14'24.71"В
69°14'14.65"В
</t>
  </si>
  <si>
    <r>
      <rPr>
        <rFont val="Arial, sans-serif"/>
        <color rgb="FF1155CC"/>
        <sz val="11.0"/>
        <u/>
      </rPr>
      <t>Токимачи-1 (0,25 га)</t>
    </r>
  </si>
  <si>
    <r>
      <rPr>
        <rFont val="Arial, sans-serif"/>
        <color rgb="FF1155CC"/>
        <sz val="11.0"/>
        <u/>
      </rPr>
      <t>кадастр акт</t>
    </r>
  </si>
  <si>
    <t>World MaxTrade</t>
  </si>
  <si>
    <t>зашита 2 этапа</t>
  </si>
  <si>
    <t xml:space="preserve">69°14'14.65"В
69°14'15.62"В
69°14'16.55"В
69°14'17.32"В
69°14'33.69"В
69°14'30.25"В
69°14'27.85"В
69°14'23.67"В
69°14'30.14"В
69°14'27.02"В
69°14'25.12"В
69°14'27.44"В
69°14'22.79"В
69°14'18.57"В
69°14'14.43"В
69°14'24.71"В
</t>
  </si>
  <si>
    <r>
      <rPr>
        <rFont val="Arial, sans-serif"/>
        <color rgb="FF1155CC"/>
        <sz val="11.0"/>
        <u/>
      </rPr>
      <t>Токимачи-2 (0,40 га)</t>
    </r>
  </si>
  <si>
    <t>Бектемирский</t>
  </si>
  <si>
    <t xml:space="preserve">41°12'59.38"С
41°12'59.72"С 
41°13'0.08"С 
41°12'58.39"С 
41°12'57.96"С 
</t>
  </si>
  <si>
    <t xml:space="preserve">69°20'8.27"В
69°20'11.05"В
69°20'17.40"В
69°20'17.59"В
69°20'8.33"В
</t>
  </si>
  <si>
    <t xml:space="preserve">41°12'59.72"С 
41°13'0.08"С 
41°12'58.39"С 
41°12'57.96"С 
41°12'59.38"С
</t>
  </si>
  <si>
    <t xml:space="preserve">69°20'11.05"В
69°20'17.40"В
69°20'17.59"В
69°20'8.33"В
69°20'8.27"В
</t>
  </si>
  <si>
    <r>
      <rPr>
        <rFont val="Arial, sans-serif"/>
        <color rgb="FF1155CC"/>
        <sz val="11.0"/>
        <u/>
      </rPr>
      <t>Забардаст (1,1 га)</t>
    </r>
  </si>
  <si>
    <t>903-14-0-Q/24
 10.12.2024</t>
  </si>
  <si>
    <r>
      <rPr>
        <rFont val="Arial, sans-serif"/>
        <color rgb="FF1155CC"/>
        <sz val="11.0"/>
        <u/>
      </rPr>
      <t>кадастр акт</t>
    </r>
  </si>
  <si>
    <t xml:space="preserve">41°14'24.77"С 
41°14'25.52"С 
41°14'30.32"С 
41°14'25.35"С 
41°14'23.29"С 
41°14'20.91"С 
41°14'20.78"С 
41°14'19.26"С 
41°14'18.69"С 
41°14'15.57"С 
41°14'16.50"С 
41°14'16.45"С 
41°14'16.92"С 
41°14'17.29"С 
41°14'17.65"С 
41°14'20.18"С 
</t>
  </si>
  <si>
    <t xml:space="preserve">69°20'52.10"В
69°20'52.75"В
69°20'58.53"В
69°21'4.90"В
69°21'5.72"В
69°21'6.09"В
69°21'4.57"В
69°21'0.97"В
69°20'59.07"В
69°20'52.95"В
69°20'50.60"В
69°20'49.01"В
69°20'46.50"В
69°20'46.09"В
69°20'45.95"В
69°20'48.19"В
</t>
  </si>
  <si>
    <t xml:space="preserve">41°14'25.52"С 
41°14'30.32"С 
41°14'25.35"С 
41°14'23.29"С 
41°14'20.91"С 
41°14'20.78"С 
41°14'19.26"С 
41°14'18.69"С 
41°14'15.57"С 
41°14'16.50"С 
41°14'16.45"С 
41°14'16.92"С 
41°14'17.29"С 
41°14'17.65"С 
41°14'20.18"С 
41°14'24.77"С 
</t>
  </si>
  <si>
    <t xml:space="preserve">69°20'52.75"В
69°20'58.53"В
69°21'4.90"В
69°21'5.72"В
69°21'6.09"В
69°21'4.57"В
69°21'0.97"В
69°20'59.07"В
69°20'52.95"В
69°20'50.60"В
69°20'49.01"В
69°20'46.50"В
69°20'46.09"В
69°20'45.95"В
69°20'48.19"В
69°20'52.10"В
</t>
  </si>
  <si>
    <r>
      <rPr>
        <rFont val="Arial, sans-serif"/>
        <color rgb="FF1155CC"/>
        <sz val="11.0"/>
        <u/>
      </rPr>
      <t>Хусайн Байқаро (2,77 га)</t>
    </r>
  </si>
  <si>
    <t>903-14-0-Q/24 
 10.12.2024</t>
  </si>
  <si>
    <r>
      <rPr>
        <rFont val="Arial, sans-serif"/>
        <color rgb="FF1155CC"/>
        <sz val="11.0"/>
        <u/>
      </rPr>
      <t>кадастр акт</t>
    </r>
  </si>
  <si>
    <t>OLTIN BALIQ</t>
  </si>
  <si>
    <r>
      <rPr>
        <rFont val="Arial, sans-serif"/>
        <color rgb="FF1155CC"/>
        <sz val="11.0"/>
        <u/>
      </rPr>
      <t>Хусайн Байқаро (8,23 га)</t>
    </r>
  </si>
  <si>
    <r>
      <rPr>
        <rFont val="Arial, sans-serif"/>
        <color rgb="FF1155CC"/>
        <sz val="11.0"/>
        <u/>
      </rPr>
      <t>кадастр акт</t>
    </r>
  </si>
  <si>
    <t>COMFORT CONSTRUCTION</t>
  </si>
  <si>
    <t xml:space="preserve">41°16'55.25"С
41°16'55.77"С
41°16'54.02"С
41°16'53.45"С
</t>
  </si>
  <si>
    <t xml:space="preserve">69°15'19.53"В
69°15'21.76"В
69°15'22.54"В
69°15'20.33"В
</t>
  </si>
  <si>
    <t xml:space="preserve">41°16'55.77"С
41°16'54.02"С
41°16'53.45"С
41°16'55.25"С
</t>
  </si>
  <si>
    <t xml:space="preserve">69°15'21.76"В
69°15'22.54"В
69°15'20.33"В
69°15'19.53"В
</t>
  </si>
  <si>
    <r>
      <rPr>
        <rFont val="Arial, sans-serif"/>
        <color rgb="FF1155CC"/>
        <sz val="11.0"/>
        <u/>
      </rPr>
      <t>Абдулла Каххор (0,32 га)</t>
    </r>
  </si>
  <si>
    <t>902-14-0-Q/24 
 10.12.2024</t>
  </si>
  <si>
    <r>
      <rPr>
        <rFont val="Arial, sans-serif"/>
        <color rgb="FF1155CC"/>
        <sz val="11.0"/>
        <u/>
      </rPr>
      <t>кадастр акт</t>
    </r>
  </si>
  <si>
    <t>SALAR CAPITAL RENTING</t>
  </si>
  <si>
    <t xml:space="preserve">41°17'31.65"С
41°17'33.27"С
41°17'32.32"С
41°17'30.70"С
</t>
  </si>
  <si>
    <t xml:space="preserve">69°15'28.05"В
69°15'30.20"В
69°15'31.50"В
69°15'29.37"В
</t>
  </si>
  <si>
    <t xml:space="preserve">41°17'33.27"С
41°17'32.32"С
41°17'30.70"С
41°17'31.65"С
</t>
  </si>
  <si>
    <t xml:space="preserve">69°15'30.20"В
69°15'31.50"В
69°15'29.37"В
69°15'28.05"В
</t>
  </si>
  <si>
    <r>
      <rPr>
        <rFont val="Arial, sans-serif"/>
        <color rgb="FF1155CC"/>
        <sz val="11.0"/>
        <u/>
      </rPr>
      <t>Конституция (0,3 га)</t>
    </r>
  </si>
  <si>
    <r>
      <rPr>
        <rFont val="Arial, sans-serif"/>
        <color rgb="FF1155CC"/>
        <sz val="11.0"/>
        <u/>
      </rPr>
      <t>кадастр акт</t>
    </r>
  </si>
  <si>
    <t>KNK EUROINVEST</t>
  </si>
  <si>
    <t xml:space="preserve">41°18'22.99"С
41°18'23.45"С
41°18'24.29"С
41°18'25.62"С
41°18'26.20"С
41°18'30.06"С
41°18'31.72"С
41°18'29.94"С
41°18'19.25"С
41°18'21.96"С
</t>
  </si>
  <si>
    <t xml:space="preserve">69°15'46.34"В
69°15'47.26"В
69°15'49.33"В
69°15'49.61"В
69°15'49.12"В
69°15'50.94"В
69°15'52.71"В
69°16'0.42"В
69°15'55.95"В
69°15'45.66"В
</t>
  </si>
  <si>
    <t xml:space="preserve">41°18'23.45"С
41°18'24.29"С
41°18'25.62"С
41°18'26.20"С
41°18'30.06"С
41°18'31.72"С
41°18'29.94"С
41°18'19.25"С
41°18'21.96"С
41°18'22.99"С
</t>
  </si>
  <si>
    <t xml:space="preserve">69°15'47.26"В
69°15'49.33"В
69°15'49.61"В
69°15'49.12"В
69°15'50.94"В
69°15'52.71"В
69°16'0.42"В
69°15'55.95"В
69°15'45.66"В
69°15'46.34"В
</t>
  </si>
  <si>
    <r>
      <rPr>
        <rFont val="Arial, sans-serif"/>
        <color rgb="FF1155CC"/>
        <sz val="11.0"/>
        <u/>
      </rPr>
      <t>Юнус Ражабий (7,3 га)</t>
    </r>
  </si>
  <si>
    <r>
      <rPr>
        <rFont val="Arial, sans-serif"/>
        <color rgb="FF1155CC"/>
        <sz val="11.0"/>
        <u/>
      </rPr>
      <t>кадастр акт</t>
    </r>
  </si>
  <si>
    <t xml:space="preserve">41°16'18.35"С
41°16'17.74"С 
41°16'15.10"С 
41°16'14.45"С 
41°16'10.69"С 
41°16'9.72"С 
41°16'8.78"С 
41°16'8.09"С 
41°16'9.03"С 
41°16'10.09"С 
41°16'14.00"С 
41°16'15.60"С 
</t>
  </si>
  <si>
    <t xml:space="preserve">69°12'26.87"В
69°12'27.82"В
69°12'24.94"В
69°12'25.95"В
69°12'25.58"В
69°12'25.17"В
69°12'24.21"В
69°12'22.95"В
69°12'22.12"В
69°12'23.94"В
69°12'24.78"В
69°12'23.85"В
</t>
  </si>
  <si>
    <t xml:space="preserve">41°16'17.74"С 
41°16'15.10"С 
41°16'14.45"С 
41°16'10.69"С 
41°16'9.72"С 
41°16'8.78"С 
41°16'8.09"С 
41°16'9.03"С 
41°16'10.09"С 
41°16'14.00"С 
41°16'15.60"С 
41°16'18.35"С
</t>
  </si>
  <si>
    <t xml:space="preserve">69°12'27.82"В
69°12'24.94"В
69°12'25.95"В
69°12'25.58"В
69°12'25.17"В
69°12'24.21"В
69°12'22.95"В
69°12'22.12"В
69°12'23.94"В
69°12'24.78"В
69°12'23.85"В
69°12'26.87"В
</t>
  </si>
  <si>
    <r>
      <rPr>
        <rFont val="Arial, sans-serif"/>
        <color rgb="FF1155CC"/>
        <sz val="11.0"/>
        <u/>
      </rPr>
      <t>Наккошлик 3а (авар. дом) (1 га)</t>
    </r>
  </si>
  <si>
    <t>К/5</t>
  </si>
  <si>
    <t>14-16</t>
  </si>
  <si>
    <t>901-14-0-Q/24 
 10.12.2024</t>
  </si>
  <si>
    <r>
      <rPr>
        <rFont val="Arial, sans-serif"/>
        <color rgb="FF1155CC"/>
        <sz val="11.0"/>
        <u/>
      </rPr>
      <t>кадастр акт</t>
    </r>
  </si>
  <si>
    <t>BEST TALL HOUSE</t>
  </si>
  <si>
    <t xml:space="preserve">41°17'51.12"С 
41°17'55.96"С 
41°17'56.10"С 
41°17'56.17"С 
41°17'57.19"С 
41°17'57.26"С 
41°17'57.52"С 
41°17'54.59"С 
41°17'54.07"С 
41°17'53.91"С 
41°17'52.73"С 
41°17'51.89"С 
41°17'51.71"С 
</t>
  </si>
  <si>
    <t xml:space="preserve">69°11'58.52"В
69°11'58.49"В
69°11'59.23"В
69°11'59.21"В
69°12'1.16"В
69°12'1.13"В
69°12'1.97"В
69°12'4.01"В
69°12'3.21"В
69°12'2.72"В
69°12'3.30"В
69°12'0.50"В
69°12'0.60"В
</t>
  </si>
  <si>
    <t xml:space="preserve">41°17'55.96"С 
41°17'56.10"С 
41°17'56.17"С 
41°17'57.19"С 
41°17'57.26"С 
41°17'57.52"С 
41°17'54.59"С 
41°17'54.07"С 
41°17'53.91"С 
41°17'52.73"С 
41°17'51.89"С 
41°17'51.71"С 
41°17'51.12"С 
</t>
  </si>
  <si>
    <t xml:space="preserve">69°11'58.49"В
69°11'59.23"В
69°11'59.21"В
69°12'1.16"В
69°12'1.13"В
69°12'1.97"В
69°12'4.01"В
69°12'3.21"В
69°12'2.72"В
69°12'3.30"В
69°12'0.50"В
69°12'0.60"В
69°11'58.52"В
</t>
  </si>
  <si>
    <r>
      <rPr>
        <rFont val="Arial, sans-serif"/>
        <color rgb="FF1155CC"/>
        <sz val="11.0"/>
        <u/>
      </rPr>
      <t>Лутфий (1,64 га)</t>
    </r>
  </si>
  <si>
    <r>
      <rPr>
        <rFont val="Arial, sans-serif"/>
        <color rgb="FF1155CC"/>
        <sz val="11.0"/>
        <u/>
      </rPr>
      <t>кадастр акт</t>
    </r>
  </si>
  <si>
    <t>MIR SKAZOK</t>
  </si>
  <si>
    <t xml:space="preserve">41°17'11.44"С 
41°17'11.02"С 
41°17'10.69"С 
41°17'7.75"С 
41°17'8.56"С 
41°17'8.90"С 
41°17'10.13"С 
</t>
  </si>
  <si>
    <t xml:space="preserve">69°14'4.94"В
69°14'5.51"В
69°14'5.14"В
69°14'5.01"В
69°14'3.78"В
69°14'4.15"В
69°14'3.14"В
</t>
  </si>
  <si>
    <t xml:space="preserve">41°17'11.02"С 
41°17'10.69"С 
41°17'7.75"С 
41°17'8.56"С 
41°17'8.90"С 
41°17'10.13"С 
41°17'11.44"С 
</t>
  </si>
  <si>
    <t xml:space="preserve">69°14'5.51"В
69°14'5.14"В
69°14'5.01"В
69°14'3.78"В
69°14'4.15"В
69°14'3.14"В
69°14'4.94"В
</t>
  </si>
  <si>
    <r>
      <rPr>
        <rFont val="Arial, sans-serif"/>
        <color rgb="FF1155CC"/>
        <sz val="11.0"/>
        <u/>
      </rPr>
      <t>Чиланзар (0,3 га)</t>
    </r>
  </si>
  <si>
    <t>7/К</t>
  </si>
  <si>
    <r>
      <rPr>
        <rFont val="Arial, sans-serif"/>
        <color rgb="FF1155CC"/>
        <sz val="11.0"/>
        <u/>
      </rPr>
      <t>кадастр акт</t>
    </r>
  </si>
  <si>
    <t xml:space="preserve">41°15'23.34"С 
41°15'26.33"С 
41°15'22.41"С 
41°15'19.10"С 
</t>
  </si>
  <si>
    <t xml:space="preserve">69°12'32.56"В
69°12'37.68"В
69°12'42.10"В
69°12'37.09"В
</t>
  </si>
  <si>
    <t xml:space="preserve">41°15'26.33"С 
41°15'22.41"С 
41°15'19.10"С 
41°15'23.34"С 
</t>
  </si>
  <si>
    <t xml:space="preserve">69°12'37.68"В
69°12'42.10"В
69°12'37.09"В
69°12'32.56"В
</t>
  </si>
  <si>
    <r>
      <rPr>
        <rFont val="Arial, sans-serif"/>
        <color rgb="FF1155CC"/>
        <sz val="11.0"/>
        <u/>
      </rPr>
      <t>Тирсакобод (2,5 га)</t>
    </r>
  </si>
  <si>
    <t>2
 3</t>
  </si>
  <si>
    <t>30
 20</t>
  </si>
  <si>
    <r>
      <rPr>
        <rFont val="Arial, sans-serif"/>
        <color rgb="FF1155CC"/>
        <sz val="11.0"/>
        <u/>
      </rPr>
      <t>кадастр акт</t>
    </r>
  </si>
  <si>
    <t>1) MODERN CITY CONSTRUCT, 
 2) ABDURAXMON ISHONCH AGRO FAYZ,
 3) MEGA BRICKYARD</t>
  </si>
  <si>
    <t xml:space="preserve">41°19'49.72"С
41°19'45.35"С
41°19'45.27"С
41°19'45.39"С
41°19'45.34"С
41°19'47.11"С
41°19'47.10"С
41°19'49.06"С
41°19'50.16"С
41°19'50.36"С
41°19'49.60"С
</t>
  </si>
  <si>
    <t xml:space="preserve">69°16'8.13"В
69°16'7.97"В
69°16'4.97"В
69°16'4.72"В
69°16'4.21"В
69°16'3.98"В
69°16'3.20"В
69°16'2.84"В
69°16'5.72"В
69°16'6.59"В
69°16'6.80"В
</t>
  </si>
  <si>
    <t xml:space="preserve">41°19'45.35"С
41°19'45.27"С
41°19'45.39"С
41°19'45.34"С
41°19'47.11"С
41°19'47.10"С
41°19'49.06"С
41°19'50.16"С
41°19'50.36"С
41°19'49.60"С
41°19'49.72"С
</t>
  </si>
  <si>
    <t xml:space="preserve">69°16'7.97"В
69°16'4.97"В
69°16'4.72"В
69°16'4.21"В
69°16'3.98"В
69°16'3.20"В
69°16'2.84"В
69°16'5.72"В
69°16'6.59"В
69°16'6.80"В
69°16'8.13"В
</t>
  </si>
  <si>
    <r>
      <rPr>
        <rFont val="Arial, sans-serif"/>
        <color rgb="FF1155CC"/>
        <sz val="11.0"/>
        <u/>
      </rPr>
      <t>Лабзак (1,46 га)</t>
    </r>
  </si>
  <si>
    <t>16-25</t>
  </si>
  <si>
    <t>883-14-0-Q/24 
 02.12.2024</t>
  </si>
  <si>
    <r>
      <rPr>
        <rFont val="Arial, sans-serif"/>
        <color rgb="FF1155CC"/>
        <sz val="11.0"/>
        <u/>
      </rPr>
      <t>кадастр акт</t>
    </r>
  </si>
  <si>
    <t>FOOTBAL HOUSE</t>
  </si>
  <si>
    <t xml:space="preserve">41°20'32.84"С
41°20'33.93"С
41°20'35.96"С
41°20'33.41"С
41°20'31.50"С
41°20'33.18"С
</t>
  </si>
  <si>
    <t xml:space="preserve">69°15'52.99"В
69°15'53.94"В
69°15'50.38"В
69°15'47.60"В
69°15'50.48"В
69°15'52.37"В
</t>
  </si>
  <si>
    <t xml:space="preserve">41°20'33.93"С
41°20'35.96"С
41°20'33.41"С
41°20'31.50"С
41°20'33.18"С
41°20'32.84"С
</t>
  </si>
  <si>
    <t xml:space="preserve">69°15'53.94"В
69°15'50.38"В
69°15'47.60"В
69°15'50.48"В
69°15'52.37"В
69°15'52.99"В
</t>
  </si>
  <si>
    <r>
      <rPr>
        <rFont val="Arial, sans-serif"/>
        <color rgb="FF1155CC"/>
        <sz val="11.0"/>
        <u/>
      </rPr>
      <t>Тахтапул (1 га)</t>
    </r>
  </si>
  <si>
    <r>
      <rPr>
        <rFont val="Arial, sans-serif"/>
        <color rgb="FF1155CC"/>
        <sz val="11.0"/>
        <u/>
      </rPr>
      <t>кадастр акт</t>
    </r>
  </si>
  <si>
    <t>BUILD MAX</t>
  </si>
  <si>
    <t xml:space="preserve">41°18'39.21"С
41°18'41.71"С 
41°18'44.72"С 
41°18'50.04"С 
41°18'54.56"С 
41°18'53.18"С 
41°18'50.64"С 
41°18'50.71"С 
41°18'49.95"С 
41°18'49.77"С 
41°18'49.40"С 
41°18'49.31"С 
41°18'48.99"С 
41°18'47.99"С 
41°18'48.29"С 
41°18'48.54"С 
41°18'49.69"С 
41°18'48.18"С 
41°18'45.59"С 
41°18'44.11"С 
41°18'43.76"С 
41°18'41.85"С 
41°18'41.21"С 
41°18'40.79"С 
41°18'40.36"С 
41°18'40.02"С 
41°18'39.43"С 
41°18'39.56"С 
41°18'38.59"С 
41°18'38.26"С 
41°18'37.04"С 
41°18'39.91"С 
41°18'39.89"С 
</t>
  </si>
  <si>
    <t xml:space="preserve"> 69°12'46.15"В
69°12'43.45"В
69°12'43.13"В
69°12'46.90"В
69°13'4.33"В
69°13'8.96"В
69°13'9.84"В
69°13'7.27"В
69°13'7.30"В
69°13'6.96"В
69°13'7.15"В
69°13'5.27"В
69°13'4.20"В
69°13'4.70"В
69°13'6.09"В
69°13'6.08"В
69°13'10.32"В
69°13'11.27"В
69°13'12.45"В
69°13'6.54"В
69°13'4.07"В
69°12'57.30"В
69°12'55.74"В
69°12'56.03"В
69°12'55.01"В
69°12'55.18"В
69°12'53.59"В
69°12'53.34"В
69°12'52.37"В
69°12'52.90"В
69°12'51.38"В
69°12'47.72"В
69°12'47.31"В
</t>
  </si>
  <si>
    <t xml:space="preserve">41°18'41.71"С 
41°18'44.72"С 
41°18'50.04"С 
41°18'54.56"С 
41°18'53.18"С 
41°18'50.64"С 
41°18'50.71"С 
41°18'49.95"С 
41°18'49.77"С 
41°18'49.40"С 
41°18'49.31"С 
41°18'48.99"С 
41°18'47.99"С 
41°18'48.29"С 
41°18'48.54"С 
41°18'49.69"С 
41°18'48.18"С 
41°18'45.59"С 
41°18'44.11"С 
41°18'43.76"С 
41°18'41.85"С 
41°18'41.21"С 
41°18'40.79"С 
41°18'40.36"С 
41°18'40.02"С 
41°18'39.43"С 
41°18'39.56"С 
41°18'38.59"С 
41°18'38.26"С 
41°18'37.04"С 
41°18'39.91"С 
41°18'39.89"С 
41°18'39.21"С
</t>
  </si>
  <si>
    <t xml:space="preserve">69°12'43.45"В
69°12'43.13"В
69°12'46.90"В
69°13'4.33"В
69°13'8.96"В
69°13'9.84"В
69°13'7.27"В
69°13'7.30"В
69°13'6.96"В
69°13'7.15"В
69°13'5.27"В
69°13'4.20"В
69°13'4.70"В
69°13'6.09"В
69°13'6.08"В
69°13'10.32"В
69°13'11.27"В
69°13'12.45"В
69°13'6.54"В
69°13'4.07"В
69°12'57.30"В
69°12'55.74"В
69°12'56.03"В
69°12'55.01"В
69°12'55.18"В
69°12'53.59"В
69°12'53.34"В
69°12'52.37"В
69°12'52.90"В
69°12'51.38"В
69°12'47.72"В
69°12'47.31"В
 69°12'46.15"В
</t>
  </si>
  <si>
    <r>
      <rPr>
        <rFont val="Arial, sans-serif"/>
        <color rgb="FF1155CC"/>
        <sz val="11.0"/>
        <u/>
      </rPr>
      <t>Самарканд Дарвоза+Олим Ходжаев (28,89 га)</t>
    </r>
  </si>
  <si>
    <t>40
 30</t>
  </si>
  <si>
    <t>715-14-0-Q/24 
 11.10.2024 г</t>
  </si>
  <si>
    <r>
      <rPr>
        <rFont val="Arial, sans-serif"/>
        <color rgb="FF1155CC"/>
        <sz val="11.0"/>
        <u/>
      </rPr>
      <t>кадастр акт</t>
    </r>
  </si>
  <si>
    <t xml:space="preserve">41°19'24.42"С
41°19'23.65"С
41°19'30.36"С
41°19'30.58"С
41°19'31.55"С
41°19'31.49"С
41°19'32.54"С
41°19'32.86"С
41°19'31.09"С
41°19'31.00"С
</t>
  </si>
  <si>
    <t xml:space="preserve">69°17'9.81"В
69°17'13.62"В
69°17'15.00"В
69°17'12.92"В
69°17'13.07"В
69°17'13.63"В
69°17'13.69"В
69°17'9.93"В
69°17'9.73"В
69°17'10.97"В
</t>
  </si>
  <si>
    <t xml:space="preserve">41°19'23.65"С
41°19'30.36"С
41°19'30.58"С
41°19'31.55"С
41°19'31.49"С
41°19'32.54"С
41°19'32.86"С
41°19'31.09"С
41°19'31.00"С
41°19'24.42"С
</t>
  </si>
  <si>
    <t xml:space="preserve">69°17'13.62"В
69°17'15.00"В
69°17'12.92"В
69°17'13.07"В
69°17'13.63"В
69°17'13.69"В
69°17'9.93"В
69°17'9.73"В
69°17'10.97"В
69°17'9.81"В
</t>
  </si>
  <si>
    <r>
      <rPr>
        <rFont val="Arial, sans-serif"/>
        <color rgb="FF1155CC"/>
        <sz val="11.0"/>
        <u/>
      </rPr>
      <t>Буюк Турон (2,43 га)</t>
    </r>
  </si>
  <si>
    <t>2
 2,5</t>
  </si>
  <si>
    <t>25
 30</t>
  </si>
  <si>
    <t>882-14-0-Q/24 
 02.12.2024</t>
  </si>
  <si>
    <r>
      <rPr>
        <rFont val="Arial, sans-serif"/>
        <color rgb="FF1155CC"/>
        <sz val="11.0"/>
        <u/>
      </rPr>
      <t>кадастр акт</t>
    </r>
  </si>
  <si>
    <t>ZHONG WANG Construction</t>
  </si>
  <si>
    <t xml:space="preserve">41°20'29.43"С
41°20'32.81"С
41°20'36.29"С
41°20'35.17"С
41°20'36.56"С
41°20'35.40"С
41°20'36.89"С
41°20'36.40"С
</t>
  </si>
  <si>
    <t xml:space="preserve">69°17'57.57"В
69°18'7.83"В
69°18'5.65"В
69°18'1.68"В
69°18'1.12"В
69°17'56.31"В
69°17'55.51"В
69°17'53.85"В
</t>
  </si>
  <si>
    <t xml:space="preserve">41°20'32.81"С
41°20'36.29"С
41°20'35.17"С
41°20'36.56"С
41°20'35.40"С
41°20'36.89"С
41°20'36.40"С
41°20'29.43"С
</t>
  </si>
  <si>
    <t xml:space="preserve">69°18'7.83"В
69°18'5.65"В
69°18'1.68"В
69°18'1.12"В
69°17'56.31"В
69°17'55.51"В
69°17'53.85"В
69°17'57.57"В
</t>
  </si>
  <si>
    <r>
      <rPr>
        <rFont val="Arial, sans-serif"/>
        <color rgb="FF1155CC"/>
        <sz val="11.0"/>
        <u/>
      </rPr>
      <t>Бузсув (4,2 га)</t>
    </r>
  </si>
  <si>
    <r>
      <rPr>
        <rFont val="Arial, sans-serif"/>
        <color rgb="FF1155CC"/>
        <sz val="11.0"/>
        <u/>
      </rPr>
      <t>кадастр акт</t>
    </r>
  </si>
  <si>
    <t>EZDAR RENOVATION</t>
  </si>
  <si>
    <t xml:space="preserve">41°21'3.27"С
41°21'6.30"С
41°21'7.74"С
41°21'4.87"С
41°21'3.25"С
41°21'1.90"С
41°20'59.86"С
</t>
  </si>
  <si>
    <t xml:space="preserve">69°22'52.54"В
69°23'4.74"В
69°23'8.09"В
69°23'10.13"В
69°23'3.65"В
69°23'0.17"В
69°22'53.99"В
</t>
  </si>
  <si>
    <t xml:space="preserve">41°21'6.30"С
41°21'7.74"С
41°21'4.87"С
41°21'3.25"С
41°21'1.90"С
41°20'59.86"С
41°21'3.27"С
</t>
  </si>
  <si>
    <t xml:space="preserve">69°23'4.74"В
69°23'8.09"В
69°23'10.13"В
69°23'3.65"В
69°23'0.17"В
69°22'53.99"В
69°22'52.54"В
</t>
  </si>
  <si>
    <r>
      <rPr>
        <rFont val="Arial, sans-serif"/>
        <color rgb="FF1155CC"/>
        <sz val="11.0"/>
        <u/>
      </rPr>
      <t>Бешкапа (3,7 га)</t>
    </r>
  </si>
  <si>
    <t>881-14-0-Q/24
  02.12.2024</t>
  </si>
  <si>
    <r>
      <rPr>
        <rFont val="Arial, sans-serif"/>
        <color rgb="FF1155CC"/>
        <sz val="11.0"/>
        <u/>
      </rPr>
      <t>кадастр акт</t>
    </r>
  </si>
  <si>
    <t xml:space="preserve">41°19'50.59"С
41°19'51.18"С
41°19'46.21"С
41°19'45.88"С
41°19'44.47"С
41°19'44.27"С
41°19'45.93"С
41°19'46.15"С
41°19'47.87"С
41°19'47.69"С
</t>
  </si>
  <si>
    <t xml:space="preserve">69°19'29.44"В
69°19'35.21"В
69°19'35.82"В
69°19'32.41"В
69°19'32.58"В
69°19'30.51"В
69°19'30.26"В
69°19'32.16"В
69°19'31.93"В
69°19'29.94"В
</t>
  </si>
  <si>
    <t xml:space="preserve">41°19'51.18"С
41°19'46.21"С
41°19'45.88"С
41°19'44.47"С
41°19'44.27"С
41°19'45.93"С
41°19'46.15"С
41°19'47.87"С
41°19'47.69"С
41°19'50.59"С
</t>
  </si>
  <si>
    <t xml:space="preserve">69°19'35.21"В
69°19'35.82"В
69°19'32.41"В
69°19'32.58"В
69°19'30.51"В
69°19'30.26"В
69°19'32.16"В
69°19'31.93"В
69°19'29.94"В
69°19'29.44"В
</t>
  </si>
  <si>
    <r>
      <rPr>
        <rFont val="Arial, sans-serif"/>
        <color rgb="FF1155CC"/>
        <sz val="11.0"/>
        <u/>
      </rPr>
      <t>Буюк Ипак Йули (2 га)</t>
    </r>
  </si>
  <si>
    <t>881-14-0-Q/24 
 02.12.2024</t>
  </si>
  <si>
    <r>
      <rPr>
        <rFont val="Arial, sans-serif"/>
        <color rgb="FF1155CC"/>
        <sz val="11.0"/>
        <u/>
      </rPr>
      <t>кадастр акт</t>
    </r>
  </si>
  <si>
    <t>Kapital Start</t>
  </si>
  <si>
    <r>
      <rPr>
        <rFont val="Arial, sans-serif"/>
        <color rgb="FF1155CC"/>
        <sz val="11.0"/>
        <u/>
      </rPr>
      <t>Турон (0,41 га)</t>
    </r>
  </si>
  <si>
    <t>Қарор йўқ</t>
  </si>
  <si>
    <r>
      <rPr>
        <rFont val="Arial, sans-serif"/>
        <color rgb="FF1155CC"/>
        <sz val="11.0"/>
        <u/>
      </rPr>
      <t>кадастр акт</t>
    </r>
  </si>
  <si>
    <t>нету карора</t>
  </si>
  <si>
    <t xml:space="preserve">41°16'0.02"С
41°16'9.72"С
41°16'15.42"С
41°16'16.88"С
41°16'17.42"С
41°16'17.43"С
41°16'17.17"С
41°16'15.39"С
41°16'13.69"С
41°16'7.38"С
</t>
  </si>
  <si>
    <t xml:space="preserve">69°18'54.09"В
69°19'27.09"В
69°19'23.04"В
69°19'20.60"В
69°19'18.53"В
69°19'16.99"В
69°19'14.86"В
69°19'8.74"В
69°19'9.65"В
69°18'50.06"В
</t>
  </si>
  <si>
    <t xml:space="preserve">41°16'9.72"С
41°16'15.42"С
41°16'16.88"С
41°16'17.42"С
41°16'17.43"С
41°16'17.17"С
41°16'15.39"С
41°16'13.69"С
41°16'7.38"С
41°16'0.02"С
</t>
  </si>
  <si>
    <t xml:space="preserve">69°19'27.09"В
69°19'23.04"В
69°19'20.60"В
69°19'18.53"В
69°19'16.99"В
69°19'14.86"В
69°19'8.74"В
69°19'9.65"В
69°18'50.06"В
69°18'54.09"В
</t>
  </si>
  <si>
    <r>
      <rPr>
        <rFont val="Arial, sans-serif"/>
        <color rgb="FF1155CC"/>
        <sz val="11.0"/>
        <u/>
      </rPr>
      <t>Жаркурган (20 га)</t>
    </r>
  </si>
  <si>
    <r>
      <rPr>
        <rFont val="Arial, sans-serif"/>
        <color rgb="FF1155CC"/>
        <sz val="11.0"/>
        <u/>
      </rPr>
      <t>кадастр акт</t>
    </r>
  </si>
  <si>
    <t xml:space="preserve">41°17'7.18"С
41°17'7.63"С
41°17'7.41"С
41°17'7.49"С
41°17'7.16"С
41°17'7.27"С
41°17'7.57"С
41°17'7.70"С
41°17'6.80"С
41°17'6.86"С
41°17'5.37"С
41°17'5.49"С
41°17'3.99"С
41°17'0.65"С
41°17'0.66"С
41°17'0.55"С
41°17'0.59"С
41°17'1.39"С
41°17'1.39"С
41°17'1.74"С
41°17'1.79"С
41°17'4.25"С
41°17'4.35"С
41°17'4.70"С
41°17'4.83"С
41°17'5.99"С
</t>
  </si>
  <si>
    <t xml:space="preserve">69°14'59.22"В
69°15'1.38"В
69°15'1.45"В
69°15'1.88"В
69°15'1.98"В
69°15'2.47"В
69°15'2.36"В
69°15'3.00"В
69°15'3.38"В
69°15'3.69"В
69°15'4.22"В
69°15'4.76"В
69°15'5.34"В
69°15'1.38"В
69°15'0.50"В
69°15'0.48"В
69°14'60.00"В
69°15'0.15"В
69°15'0.25"В
69°15'0.31"В
69°15'0.46"В
69°15'0.38"В
69°15'0.41"В
69°15'0.27"В
69°15'0.22"В
69°14'59.71"В
</t>
  </si>
  <si>
    <t xml:space="preserve">41°17'7.63"С
41°17'7.41"С
41°17'7.49"С
41°17'7.16"С
41°17'7.27"С
41°17'7.57"С
41°17'7.70"С
41°17'6.80"С
41°17'6.86"С
41°17'5.37"С
41°17'5.49"С
41°17'3.99"С
41°17'0.65"С
41°17'0.66"С
41°17'0.55"С
41°17'0.59"С
41°17'1.39"С
41°17'1.39"С
41°17'1.74"С
41°17'1.79"С
41°17'4.25"С
41°17'4.35"С
41°17'4.70"С
41°17'4.83"С
41°17'5.99"С
41°17'7.18"С
</t>
  </si>
  <si>
    <t xml:space="preserve">69°15'1.38"В
69°15'1.45"В
69°15'1.88"В
69°15'1.98"В
69°15'2.47"В
69°15'2.36"В
69°15'3.00"В
69°15'3.38"В
69°15'3.69"В
69°15'4.22"В
69°15'4.76"В
69°15'5.34"В
69°15'1.38"В
69°15'0.50"В
69°15'0.48"В
69°14'60.00"В
69°15'0.15"В
69°15'0.25"В
69°15'0.31"В
69°15'0.46"В
69°15'0.38"В
69°15'0.41"В
69°15'0.27"В
69°15'0.22"В
69°14'59.71"В
69°14'59.22"В
</t>
  </si>
  <si>
    <r>
      <rPr>
        <rFont val="Arial, sans-serif"/>
        <color rgb="FF1155CC"/>
        <sz val="11.0"/>
        <u/>
      </rPr>
      <t>Шохжахон (2,73 га)</t>
    </r>
  </si>
  <si>
    <t>1,5
 2</t>
  </si>
  <si>
    <t>30
 40</t>
  </si>
  <si>
    <t>16-30</t>
  </si>
  <si>
    <t>74-14-0-Q_25 
 06.02.2025</t>
  </si>
  <si>
    <r>
      <rPr>
        <rFont val="Arial, sans-serif"/>
        <color rgb="FF1155CC"/>
        <sz val="11.0"/>
        <u/>
      </rPr>
      <t>кадастр акт</t>
    </r>
  </si>
  <si>
    <t>Sheng ke</t>
  </si>
  <si>
    <t>Афросиёб (2,35 га)</t>
  </si>
  <si>
    <t xml:space="preserve">41°16'14.58"С
41°16'18.65"С
41°16'22.92"С
41°16'17.75"С
</t>
  </si>
  <si>
    <t xml:space="preserve">69°18'10.65"В
69°18'22.73"В
69°18'20.17"В
69°18'8.63"В
</t>
  </si>
  <si>
    <t xml:space="preserve">41°16'18.65"С
41°16'22.92"С
41°16'17.75"С
41°16'14.58"С
</t>
  </si>
  <si>
    <t xml:space="preserve">69°18'22.73"В
69°18'20.17"В
69°18'8.63"В
69°18'10.65"В
</t>
  </si>
  <si>
    <r>
      <rPr>
        <rFont val="Arial, sans-serif"/>
        <color rgb="FF1155CC"/>
        <sz val="11.0"/>
        <u/>
      </rPr>
      <t>Олтинтепа (8,15 га)</t>
    </r>
  </si>
  <si>
    <r>
      <rPr>
        <rFont val="Arial, sans-serif"/>
        <color rgb="FF1155CC"/>
        <sz val="11.0"/>
        <u/>
      </rPr>
      <t>Амира Темура (9,5 га)</t>
    </r>
  </si>
  <si>
    <r>
      <rPr>
        <rFont val="Arial, sans-serif"/>
        <color rgb="FF1155CC"/>
        <sz val="11.0"/>
        <u/>
      </rPr>
      <t>Фидойилар (0,88 га)</t>
    </r>
  </si>
  <si>
    <r>
      <rPr>
        <rFont val="Arial, sans-serif"/>
        <color rgb="FF1155CC"/>
        <sz val="11.0"/>
        <u/>
      </rPr>
      <t>Лолазор (3,2 га)</t>
    </r>
  </si>
  <si>
    <r>
      <rPr>
        <rFont val="Arial, sans-serif"/>
        <color rgb="FF1155CC"/>
        <sz val="11.0"/>
        <u/>
      </rPr>
      <t>Катта Чиланзар-2 (3 га)</t>
    </r>
  </si>
  <si>
    <r>
      <rPr>
        <rFont val="Arial, sans-serif"/>
        <color rgb="FF1155CC"/>
        <sz val="11.0"/>
        <u/>
      </rPr>
      <t>Чарх Камолон-1 (4 га)</t>
    </r>
  </si>
  <si>
    <t>на согласовании</t>
  </si>
  <si>
    <r>
      <rPr>
        <rFont val="Arial, sans-serif"/>
        <color rgb="FF1155CC"/>
        <sz val="11.0"/>
        <u/>
      </rPr>
      <t>Бешагач (8,26 га)</t>
    </r>
  </si>
  <si>
    <t xml:space="preserve">41°16'35.84"С
41°16'32.05"С
41°16'35.19"С
41°16'39.10"С
</t>
  </si>
  <si>
    <t xml:space="preserve">69°17'35.21"В
69°17'40.83"В
69°17'44.80"В
69°17'39.07"В
</t>
  </si>
  <si>
    <t xml:space="preserve">41°16'32.05"С
41°16'35.19"С
41°16'39.10"С
41°16'35.84"С
</t>
  </si>
  <si>
    <t xml:space="preserve">69°17'40.83"В
69°17'44.80"В
69°17'39.07"В
69°17'35.21"В
</t>
  </si>
  <si>
    <r>
      <rPr>
        <rFont val="Arial, sans-serif"/>
        <color rgb="FF1155CC"/>
        <sz val="11.0"/>
        <u/>
      </rPr>
      <t>Янгизамон 1</t>
    </r>
  </si>
  <si>
    <t xml:space="preserve">41°16'47.36"С
41°16'43.88"С
41°16'44.39"С
41°16'36.95"С
41°16'38.56"С
41°16'49.73"С
</t>
  </si>
  <si>
    <t xml:space="preserve">69°17'31.19"В
69°17'35.82"В
69°17'36.55"В
69°17'46.98"В
69°17'49.05"В
69°17'34.07"В
</t>
  </si>
  <si>
    <t xml:space="preserve">41°16'43.88"С
41°16'44.39"С
41°16'36.95"С
41°16'38.56"С
41°16'49.73"С
41°16'47.36"С
</t>
  </si>
  <si>
    <t xml:space="preserve">69°17'35.82"В
69°17'36.55"В
69°17'46.98"В
69°17'49.05"В
69°17'34.07"В
69°17'31.19"В
</t>
  </si>
  <si>
    <r>
      <rPr>
        <rFont val="Arial, sans-serif"/>
        <color rgb="FF1155CC"/>
        <sz val="11.0"/>
        <u/>
      </rPr>
      <t>Янгизамон 2</t>
    </r>
  </si>
  <si>
    <t xml:space="preserve">69°18'10.65"В
69°18'22.73"В
69°18'20.17"В
69°18'8.63"В
</t>
  </si>
  <si>
    <t xml:space="preserve">69°18'22.73"В
69°18'20.17"В
69°18'8.63"В
69°18'10.65"В
</t>
  </si>
  <si>
    <r>
      <rPr>
        <rFont val="Arial, sans-serif"/>
        <color rgb="FF1155CC"/>
        <sz val="11.0"/>
        <u/>
      </rPr>
      <t>Олтинкул</t>
    </r>
  </si>
  <si>
    <t xml:space="preserve">41°19'17.79"С
41°19'16.11"С
41°19'21.49"С
41°19'23.14"С
</t>
  </si>
  <si>
    <t xml:space="preserve">69°19'18.26"В
69°19'21.40"В
69°19'26.79"В
69°19'24.02"В
</t>
  </si>
  <si>
    <t xml:space="preserve">41°19'16.11"С
41°19'21.49"С
41°19'23.14"С
41°19'17.79"С
</t>
  </si>
  <si>
    <t xml:space="preserve">69°19'21.40"В
69°19'26.79"В
69°19'24.02"В
69°19'18.26"В
</t>
  </si>
  <si>
    <r>
      <rPr>
        <rFont val="Arial, sans-serif"/>
        <color rgb="FF1155CC"/>
        <sz val="11.0"/>
        <u/>
      </rPr>
      <t>Янги Олмачи (1,84 га)</t>
    </r>
  </si>
  <si>
    <t xml:space="preserve">41°19'11.35"С
41°19'11.85"С
41°19'27.10"С
41°19'26.66"С
41°19'24.52"С
41°19'23.31"С
41°19'23.21"С
</t>
  </si>
  <si>
    <t xml:space="preserve">69°19'33.94"В
69°19'37.29"В
69°19'32.97"В
69°19'29.58"В
69°19'27.48"В
69°19'28.95"В
69°19'30.62"В
</t>
  </si>
  <si>
    <t xml:space="preserve">41°19'11.85"С
41°19'27.10"С
41°19'26.66"С
41°19'24.52"С
41°19'23.31"С
41°19'23.21"С
41°19'11.35"С
</t>
  </si>
  <si>
    <t xml:space="preserve">69°19'37.29"В
69°19'32.97"В
69°19'29.58"В
69°19'27.48"В
69°19'28.95"В
69°19'30.62"В
69°19'33.94"В
</t>
  </si>
  <si>
    <r>
      <rPr>
        <rFont val="Arial, sans-serif"/>
        <color rgb="FF1155CC"/>
        <sz val="11.0"/>
        <u/>
      </rPr>
      <t>Олмачи (4,23 га)</t>
    </r>
  </si>
  <si>
    <t xml:space="preserve">41°19'9.59"С
41°19'9.91"С
41°19'27.36"С
41°19'26.97"С
</t>
  </si>
  <si>
    <t xml:space="preserve">69°19'39.03"В
69°19'41.73"В
69°19'37.19"В
69°19'34.41"В
</t>
  </si>
  <si>
    <t xml:space="preserve">41°19'9.91"С
41°19'27.36"С
41°19'26.97"С
41°19'9.59"С
</t>
  </si>
  <si>
    <t xml:space="preserve">69°19'41.73"В
69°19'37.19"В
69°19'34.41"В
69°19'39.03"В
</t>
  </si>
  <si>
    <r>
      <rPr>
        <rFont val="Arial, sans-serif"/>
        <color rgb="FF1155CC"/>
        <sz val="11.0"/>
        <u/>
      </rPr>
      <t>Подшобог+ Олмачи (3,59 га)</t>
    </r>
  </si>
  <si>
    <t xml:space="preserve">41°20'30.82"С
41°20'30.88"С
41°20'32.02"С
41°20'37.92"С
41°20'36.84"С
41°20'35.00"С
41°20'35.17"С
41°20'32.40"С
</t>
  </si>
  <si>
    <t xml:space="preserve">69°19'55.98"В
69°19'56.23"В
69°19'57.41"В
69°19'47.72"В
69°19'46.70"В
69°19'49.61"В
69°19'49.85"В
69°19'54.57"В
</t>
  </si>
  <si>
    <t xml:space="preserve">41°20'30.88"С
41°20'32.02"С
41°20'37.92"С
41°20'36.84"С
41°20'35.00"С
41°20'35.17"С
41°20'32.40"С
41°20'30.82"С
</t>
  </si>
  <si>
    <t xml:space="preserve">69°19'56.23"В
69°19'57.41"В
69°19'47.72"В
69°19'46.70"В
69°19'49.61"В
69°19'49.85"В
69°19'54.57"В
69°19'55.98"В
</t>
  </si>
  <si>
    <r>
      <rPr>
        <rFont val="Arial, sans-serif"/>
        <color rgb="FF1155CC"/>
        <sz val="11.0"/>
        <u/>
      </rPr>
      <t>Олийхиммат (1,1 га)</t>
    </r>
  </si>
  <si>
    <t xml:space="preserve">41°19'42.74"С
41°19'41.30"С
41°19'40.12"С
41°19'41.55"С
</t>
  </si>
  <si>
    <t xml:space="preserve">69°18'2.22"В
69°18'2.01"В
69°18'13.31"В
69°18'13.50"В
</t>
  </si>
  <si>
    <t xml:space="preserve">41°19'41.30"С
41°19'40.12"С
41°19'41.55"С
41°19'42.74"С
</t>
  </si>
  <si>
    <t xml:space="preserve">69°18'2.01"В
69°18'13.31"В
69°18'13.50"В
69°18'2.22"В
</t>
  </si>
  <si>
    <r>
      <rPr>
        <rFont val="Arial, sans-serif"/>
        <color rgb="FF1155CC"/>
        <sz val="11.0"/>
        <u/>
      </rPr>
      <t>Аккургон (1,21 га)</t>
    </r>
  </si>
  <si>
    <t xml:space="preserve">41°19'52.72"С
41°19'49.12"С
41°19'52.79"С
41°19'56.45"С
</t>
  </si>
  <si>
    <t xml:space="preserve">69°24'50.84"В
69°24'57.80"В
69°25'1.19"В
69°24'54.28"В
</t>
  </si>
  <si>
    <t xml:space="preserve">41°19'49.12"С
41°19'52.79"С
41°19'56.45"С
41°19'52.72"С
</t>
  </si>
  <si>
    <t xml:space="preserve">69°24'57.80"В
69°25'1.19"В
69°24'54.28"В
69°24'50.84"В
</t>
  </si>
  <si>
    <r>
      <rPr>
        <rFont val="Arial, sans-serif"/>
        <color rgb="FF1155CC"/>
        <sz val="11.0"/>
        <u/>
      </rPr>
      <t>Ижодкор (26,71 га)</t>
    </r>
  </si>
  <si>
    <t xml:space="preserve">41°12'56.27"С
41°12'58.37"С
41°12'59.87"С
41°13'3.24"С
41°13'0.22"С
41°12'59.10"С
41°12'58.73"С
41°12'54.24"С
</t>
  </si>
  <si>
    <t xml:space="preserve">69°13'45.41"В
69°13'43.65"В
69°13'47.04"В
69°13'44.63"В
69°13'37.38"В
69°13'38.19"В
69°13'37.43"В
69°13'41.04"В
</t>
  </si>
  <si>
    <t xml:space="preserve">41°12'58.37"С
41°12'59.87"С
41°13'3.24"С
41°13'0.22"С
41°12'59.10"С
41°12'58.73"С
41°12'54.24"С
41°12'56.27"С
</t>
  </si>
  <si>
    <t xml:space="preserve">69°13'43.65"В
69°13'47.04"В
69°13'44.63"В
69°13'37.38"В
69°13'38.19"В
69°13'37.43"В
69°13'41.04"В
69°13'45.41"В
</t>
  </si>
  <si>
    <r>
      <rPr>
        <rFont val="Arial, sans-serif"/>
        <color rgb="FF1155CC"/>
        <sz val="11.0"/>
        <u/>
      </rPr>
      <t>Сугдиена-1 (3,4 га)</t>
    </r>
  </si>
  <si>
    <t xml:space="preserve">41°13'43.45"С
41°13'47.62"С
41°13'48.63"С
41°13'51.54"С
41°13'51.98"С
41°13'53.89"С
41°14'2.52"С
41°14'3.13"С
41°13'49.54"С
41°13'43.26"С
</t>
  </si>
  <si>
    <t xml:space="preserve">69°14'26.84"В
69°14'23.69"В
69°14'25.81"В
69°14'24.17"В
69°14'28.64"В
69°14'28.26"В
69°14'27.85"В
69°14'30.73"В
69°14'32.66"В
69°14'33.30"В
</t>
  </si>
  <si>
    <t xml:space="preserve">41°13'47.62"С
41°13'48.63"С
41°13'51.54"С
41°13'51.98"С
41°13'53.89"С
41°14'2.52"С
41°14'3.13"С
41°13'49.54"С
41°13'43.26"С
41°13'43.45"С
</t>
  </si>
  <si>
    <t xml:space="preserve">69°14'23.69"В
69°14'25.81"В
69°14'24.17"В
69°14'28.64"В
69°14'28.26"В
69°14'27.85"В
69°14'30.73"В
69°14'32.66"В
69°14'33.30"В
69°14'26.84"В
</t>
  </si>
  <si>
    <r>
      <rPr>
        <rFont val="Arial, sans-serif"/>
        <color rgb="FF1155CC"/>
        <sz val="11.0"/>
        <u/>
      </rPr>
      <t>Сугдиена-2 (6,87 га)</t>
    </r>
  </si>
  <si>
    <t xml:space="preserve">41°12'52.78"С
41°12'55.15"С
41°13'1.28"С
41°12'57.95"С
41°12'55.18"С
</t>
  </si>
  <si>
    <t xml:space="preserve">69°14'45.58"В
69°14'43.16"В
69°14'58.00"В
69°14'59.94"В
69°14'52.96"В
</t>
  </si>
  <si>
    <t xml:space="preserve">41°12'55.15"С
41°13'1.28"С
41°12'57.95"С
41°12'55.18"С
41°12'52.78"С
</t>
  </si>
  <si>
    <t xml:space="preserve">69°14'43.16"В
69°14'58.00"В
69°14'59.94"В
69°14'52.96"В
69°14'45.58"В
</t>
  </si>
  <si>
    <r>
      <rPr>
        <rFont val="Arial, sans-serif"/>
        <color rgb="FF1155CC"/>
        <sz val="11.0"/>
        <u/>
      </rPr>
      <t>Курувчилар 1 (4 га)</t>
    </r>
  </si>
  <si>
    <t xml:space="preserve">41°13'4.85"С
41°13'7.19"С
41°13'14.59"С
41°13'13.45"С
41°13'10.20"С
41°13'10.79"С
41°13'6.24"С
</t>
  </si>
  <si>
    <t xml:space="preserve">69°15'13.64"В
69°15'12.23"В
69°15'30.22"В
69°15'31.09"В
69°15'29.76"В
69°15'26.33"В
69°15'17.23"В
</t>
  </si>
  <si>
    <t xml:space="preserve">41°13'7.19"С
41°13'14.59"С
41°13'13.45"С
41°13'10.20"С
41°13'10.79"С
41°13'6.24"С
41°13'4.85"С
</t>
  </si>
  <si>
    <t xml:space="preserve">69°15'12.23"В
69°15'30.22"В
69°15'31.09"В
69°15'29.76"В
69°15'26.33"В
69°15'17.23"В
69°15'13.64"В
</t>
  </si>
  <si>
    <r>
      <rPr>
        <rFont val="Arial, sans-serif"/>
        <color rgb="FF1155CC"/>
        <sz val="11.0"/>
        <u/>
      </rPr>
      <t>Курувчилар 2 (3,5 га)</t>
    </r>
  </si>
  <si>
    <t>2
 2</t>
  </si>
  <si>
    <t>40
 35</t>
  </si>
  <si>
    <t xml:space="preserve">41°16'5.10"С
41°16'11.28"С
41°16'13.76"С
41°16'9.06"С
41°16'9.65"С
41°16'8.49"С
</t>
  </si>
  <si>
    <t xml:space="preserve">69°16'37.45"В
69°16'35.45"В
69°16'51.04"В
69°16'52.75"В
69°16'55.78"В
69°16'56.19"В
</t>
  </si>
  <si>
    <t xml:space="preserve">41°16'11.28"С
41°16'13.76"С
41°16'9.06"С
41°16'9.65"С
41°16'8.49"С
41°16'5.10"С
</t>
  </si>
  <si>
    <t xml:space="preserve">69°16'35.45"В
69°16'51.04"В
69°16'52.75"В
69°16'55.78"В
69°16'56.19"В
69°16'37.45"В
</t>
  </si>
  <si>
    <r>
      <rPr>
        <rFont val="Arial, sans-serif"/>
        <color rgb="FF1155CC"/>
        <sz val="11.0"/>
        <u/>
      </rPr>
      <t>Учувчилар (7,47 га)</t>
    </r>
  </si>
  <si>
    <t xml:space="preserve">41°12'6.09"С
41°12'9.34"С
41°12'10.62"С
41°12'11.42"С
41°12'10.13"С
41°12'11.83"С
41°12'8.10"С
41°12'6.92"С
41°12'5.92"С
41°12'5.04"С
41°12'0.64"С
41°12'1.35"С
41°12'1.39"С
41°12'2.50"С
41°12'6.43"С
</t>
  </si>
  <si>
    <t xml:space="preserve">69°14'56.49"В
69°14'55.25"В
69°14'57.90"В
69°15'5.20"В
69°15'5.92"В
69°15'11.98"В
69°15'14.15"В
69°15'13.47"В
69°15'10.26"В
69°15'6.41"В
69°15'1.63"В
69°15'0.85"В
69°15'0.17"В
69°15'0.13"В
69°14'58.07"В
</t>
  </si>
  <si>
    <t xml:space="preserve">41°12'9.34"С
41°12'10.62"С
41°12'11.42"С
41°12'10.13"С
41°12'11.83"С
41°12'8.10"С
41°12'6.92"С
41°12'5.92"С
41°12'5.04"С
41°12'0.64"С
41°12'1.35"С
41°12'1.39"С
41°12'2.50"С
41°12'6.43"С
41°12'6.09"С
</t>
  </si>
  <si>
    <t xml:space="preserve">69°14'55.25"В
69°14'57.90"В
69°15'5.20"В
69°15'5.92"В
69°15'11.98"В
69°15'14.15"В
69°15'13.47"В
69°15'10.26"В
69°15'6.41"В
69°15'1.63"В
69°15'0.85"В
69°15'0.17"В
69°15'0.13"В
69°14'58.07"В
69°14'56.49"В
</t>
  </si>
  <si>
    <r>
      <rPr>
        <rFont val="Arial, sans-serif"/>
        <color rgb="FF1155CC"/>
        <sz val="11.0"/>
        <u/>
      </rPr>
      <t>Даръёбуйи (8,08 га)</t>
    </r>
  </si>
  <si>
    <t xml:space="preserve">41°20'55.47"С
41°20'58.69"С
41°21'0.01"С
41°21'1.72"С
41°21'0.49"С
41°21'1.05"С
41°20'58.31"С
</t>
  </si>
  <si>
    <t xml:space="preserve">69°19'2.58"В
69°19'11.17"В
69°19'10.07"В
69°19'7.30"В
69°19'5.63"В
69°19'5.05"В
69°18'59.50"В
</t>
  </si>
  <si>
    <t xml:space="preserve">41°20'58.69"С
41°21'0.01"С
41°21'1.72"С
41°21'0.49"С
41°21'1.05"С
41°20'58.31"С
41°20'55.47"С
</t>
  </si>
  <si>
    <t xml:space="preserve">69°19'11.17"В
69°19'10.07"В
69°19'7.30"В
69°19'5.63"В
69°19'5.05"В
69°18'59.50"В
69°19'2.58"В
</t>
  </si>
  <si>
    <r>
      <rPr>
        <rFont val="Arial, sans-serif"/>
        <color rgb="FF1155CC"/>
        <sz val="11.0"/>
        <u/>
      </rPr>
      <t>Богибустон (2,64 га)</t>
    </r>
  </si>
  <si>
    <t xml:space="preserve">41°19'47.80"С
41°19'50.86"С
41°19'52.33"С
41°19'54.97"С
41°19'55.37"С
41°19'56.78"С
41°19'56.65"С
41°19'55.79"С
41°19'54.95"С
41°19'54.98"С
41°19'55.93"С
41°19'56.00"С
41°19'55.48"С
41°19'55.53"С
41°19'56.77"С
41°19'57.08"С
41°20'0.01"С
41°20'0.25"С
41°20'0.62"С
41°20'2.47"С
41°20'1.78"С
41°20'1.99"С
41°20'6.15"С
41°20'6.62"С
41°20'11.69"С
41°20'12.47"С
41°20'13.21"С
41°20'14.27"С
41°20'14.93"С
41°20'14.79"С
41°20'7.41"С
41°20'5.76"С
41°20'4.78"С
41°20'0.88"С
41°19'56.12"С
41°19'48.82"С
</t>
  </si>
  <si>
    <t xml:space="preserve">69°15'31.44"В
69°15'31.49"В
69°15'32.81"В
69°15'32.72"В
69°15'30.26"В
69°15'30.21"В
69°15'29.34"В
69°15'29.21"В
69°15'26.89"В
69°15'25.49"В
69°15'24.77"В
69°15'24.46"В
69°15'23.95"В
69°15'14.52"В
69°15'14.57"В
69°15'19.33"В
69°15'19.63"В
69°15'14.47"В
69°15'11.64"В
69°15'13.60"В
69°15'19.93"В
69°15'20.45"В
69°15'22.70"В
69°15'22.46"В
69°15'26.16"В
69°15'26.46"В
69°15'27.33"В
69°15'27.28"В
69°15'27.77"В
69°15'28.53"В
69°15'43.00"В
69°15'48.45"В
69°15'50.28"В
69°15'48.45"В
69°15'47.98"В
69°15'47.08"В
</t>
  </si>
  <si>
    <t xml:space="preserve">41°19'50.86"С
41°19'52.33"С
41°19'54.97"С
41°19'55.37"С
41°19'56.78"С
41°19'56.65"С
41°19'55.79"С
41°19'54.95"С
41°19'54.98"С
41°19'55.93"С
41°19'56.00"С
41°19'55.48"С
41°19'55.53"С
41°19'56.77"С
41°19'57.08"С
41°20'0.01"С
41°20'0.25"С
41°20'0.62"С
41°20'2.47"С
41°20'1.78"С
41°20'1.99"С
41°20'6.15"С
41°20'6.62"С
41°20'11.69"С
41°20'12.47"С
41°20'13.21"С
41°20'14.27"С
41°20'14.93"С
41°20'14.79"С
41°20'7.41"С
41°20'5.76"С
41°20'4.78"С
41°20'0.88"С
41°19'56.12"С
41°19'48.82"С
41°19'47.80"С
</t>
  </si>
  <si>
    <t xml:space="preserve">69°15'31.49"В
69°15'32.81"В
69°15'32.72"В
69°15'30.26"В
69°15'30.21"В
69°15'29.34"В
69°15'29.21"В
69°15'26.89"В
69°15'25.49"В
69°15'24.77"В
69°15'24.46"В
69°15'23.95"В
69°15'14.52"В
69°15'14.57"В
69°15'19.33"В
69°15'19.63"В
69°15'14.47"В
69°15'11.64"В
69°15'13.60"В
69°15'19.93"В
69°15'20.45"В
69°15'22.70"В
69°15'22.46"В
69°15'26.16"В
69°15'26.46"В
69°15'27.33"В
69°15'27.28"В
69°15'27.77"В
69°15'28.53"В
69°15'43.00"В
69°15'48.45"В
69°15'50.28"В
69°15'48.45"В
69°15'47.98"В
69°15'47.08"В
69°15'31.44"В
</t>
  </si>
  <si>
    <r>
      <rPr>
        <rFont val="Arial, sans-serif"/>
        <color rgb="FF1155CC"/>
        <sz val="11.0"/>
        <u/>
      </rPr>
      <t>Кохота (34,22 га)</t>
    </r>
  </si>
  <si>
    <r>
      <rPr>
        <rFont val="Arial, sans-serif"/>
        <color rgb="FF1155CC"/>
        <sz val="11.0"/>
        <u/>
      </rPr>
      <t>Бойкурган (1,4 га)</t>
    </r>
  </si>
  <si>
    <r>
      <rPr>
        <rFont val="Arial, sans-serif"/>
        <color rgb="FF1155CC"/>
        <sz val="11.0"/>
        <u/>
      </rPr>
      <t>Янги Давр (5,19 га)</t>
    </r>
  </si>
  <si>
    <r>
      <rPr>
        <rFont val="Arial, sans-serif"/>
        <color rgb="FF1155CC"/>
        <sz val="11.0"/>
        <u/>
      </rPr>
      <t>Куксарой кадрият (1,97 га)</t>
    </r>
  </si>
  <si>
    <r>
      <rPr>
        <rFont val="Arial, sans-serif"/>
        <color rgb="FF1155CC"/>
        <sz val="11.0"/>
        <u/>
      </rPr>
      <t>Алимкент (1,1 га)</t>
    </r>
  </si>
  <si>
    <r>
      <rPr>
        <rFont val="Arial, sans-serif"/>
        <color rgb="FF1155CC"/>
        <sz val="11.0"/>
        <u/>
      </rPr>
      <t>Марифат (0,3 га)</t>
    </r>
  </si>
  <si>
    <t>ЗАПРЕТ</t>
  </si>
  <si>
    <t>Алмазарский</t>
  </si>
  <si>
    <r>
      <rPr>
        <rFont val="Arial, sans-serif"/>
        <color rgb="FF1155CC"/>
        <sz val="11.0"/>
        <u/>
      </rPr>
      <t>Олимпия (0,48 га)</t>
    </r>
  </si>
  <si>
    <t>956-14-0-Q/24 
 26.12.2024</t>
  </si>
  <si>
    <r>
      <rPr>
        <rFont val="Arial, sans-serif"/>
        <color rgb="FF1155CC"/>
        <sz val="11.0"/>
        <u/>
      </rPr>
      <t>Гани Азамов-1 (2,12 га)</t>
    </r>
  </si>
  <si>
    <r>
      <rPr>
        <rFont val="Arial, sans-serif"/>
        <color rgb="FF1155CC"/>
        <sz val="11.0"/>
        <u/>
      </rPr>
      <t>Гани Азамов-2 (1,65 га)</t>
    </r>
  </si>
  <si>
    <r>
      <rPr>
        <rFont val="Arial, sans-serif"/>
        <color rgb="FF1155CC"/>
        <sz val="11.0"/>
        <u/>
      </rPr>
      <t>Корасарой-1 (0,8 га)</t>
    </r>
  </si>
  <si>
    <r>
      <rPr>
        <rFont val="Arial, sans-serif"/>
        <color rgb="FF1155CC"/>
        <sz val="11.0"/>
        <u/>
      </rPr>
      <t>Корасарой-2 (1,19 га)</t>
    </r>
  </si>
  <si>
    <r>
      <rPr>
        <rFont val="Arial, sans-serif"/>
        <color rgb="FF1155CC"/>
        <sz val="11.0"/>
        <u/>
      </rPr>
      <t>Мискин 2 (0,88 га)</t>
    </r>
  </si>
  <si>
    <r>
      <rPr>
        <rFont val="Arial, sans-serif"/>
        <color rgb="FF1155CC"/>
        <sz val="11.0"/>
        <u/>
      </rPr>
      <t>Мискин 3 (0,33 га)</t>
    </r>
  </si>
  <si>
    <r>
      <rPr>
        <rFont val="Arial, sans-serif"/>
        <color rgb="FF1155CC"/>
        <sz val="11.0"/>
        <u/>
      </rPr>
      <t>Мискин 4 (0,67 га)</t>
    </r>
  </si>
  <si>
    <r>
      <rPr>
        <rFont val="Arial, sans-serif"/>
        <color rgb="FF1155CC"/>
        <sz val="11.0"/>
        <u/>
      </rPr>
      <t>Мискин 5 (0,98 га)</t>
    </r>
  </si>
  <si>
    <r>
      <rPr>
        <rFont val="Arial, sans-serif"/>
        <color rgb="FF1155CC"/>
        <sz val="11.0"/>
        <u/>
      </rPr>
      <t>Мискин 6 (0,16 га)</t>
    </r>
  </si>
  <si>
    <r>
      <rPr>
        <rFont val="Arial, sans-serif"/>
        <color rgb="FF1155CC"/>
        <sz val="11.0"/>
        <u/>
      </rPr>
      <t>Хончорбог (9,73 га)</t>
    </r>
  </si>
  <si>
    <r>
      <rPr>
        <rFont val="Arial, sans-serif"/>
        <color rgb="FF1155CC"/>
        <sz val="11.0"/>
        <u/>
      </rPr>
      <t>Гуручарик-1 (9,32 га)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</si>
</sst>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2">
    <font>
      <sz val="10.0"/>
      <color rgb="FF000000"/>
      <name val="Arial"/>
      <scheme val="minor"/>
    </font>
    <font>
      <b/>
      <sz val="11.0"/>
      <color rgb="FF000000"/>
      <name val="Arial"/>
    </font>
    <font>
      <sz val="14.0"/>
      <color rgb="FF000000"/>
      <name val="Calibri"/>
    </font>
    <font/>
    <font>
      <b/>
      <sz val="11.0"/>
      <color theme="1"/>
      <name val="Arial"/>
    </font>
    <font>
      <b/>
      <sz val="11.0"/>
      <color rgb="FF000000"/>
      <name val="Calibri"/>
    </font>
    <font>
      <b/>
      <sz val="16.0"/>
      <color rgb="FF000000"/>
      <name val="Calibri"/>
    </font>
    <font>
      <sz val="11.0"/>
      <color rgb="FF000000"/>
      <name val="Arial"/>
    </font>
    <font>
      <u/>
      <sz val="11.0"/>
      <color rgb="FF0000FF"/>
      <name val="Arial"/>
    </font>
    <font>
      <b/>
      <sz val="14.0"/>
      <color rgb="FF000000"/>
      <name val="Arial"/>
    </font>
    <font>
      <sz val="14.0"/>
      <color theme="1"/>
      <name val="Arial"/>
    </font>
    <font>
      <u/>
      <sz val="11.0"/>
      <color rgb="FF0000FF"/>
      <name val="Arial"/>
    </font>
    <font>
      <sz val="11.0"/>
      <color rgb="FF000000"/>
      <name val="Calibri"/>
    </font>
    <font>
      <color rgb="FF000000"/>
      <name val="Arial"/>
    </font>
    <font>
      <u/>
      <sz val="11.0"/>
      <color rgb="FF1155CC"/>
      <name val="Arial"/>
    </font>
    <font>
      <b/>
      <sz val="14.0"/>
      <color rgb="FFFF0000"/>
      <name val="Arial"/>
    </font>
    <font>
      <u/>
      <sz val="11.0"/>
      <color rgb="FF0000FF"/>
      <name val="Arial"/>
    </font>
    <font>
      <sz val="11.0"/>
      <color theme="1"/>
      <name val="Arial"/>
    </font>
    <font>
      <sz val="11.0"/>
      <color rgb="FFFF0000"/>
      <name val="Arial"/>
    </font>
    <font>
      <b/>
      <sz val="14.0"/>
      <color rgb="FF0070C0"/>
      <name val="Arial"/>
    </font>
    <font>
      <b/>
      <sz val="14.0"/>
      <color theme="1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0" fontId="3" numFmtId="0" xfId="0" applyBorder="1" applyFont="1"/>
    <xf borderId="3" fillId="0" fontId="3" numFmtId="0" xfId="0" applyBorder="1" applyFont="1"/>
    <xf borderId="6" fillId="3" fontId="1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9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9" fillId="2" fontId="7" numFmtId="4" xfId="0" applyAlignment="1" applyBorder="1" applyFont="1" applyNumberFormat="1">
      <alignment horizontal="center" readingOrder="0"/>
    </xf>
    <xf borderId="9" fillId="0" fontId="4" numFmtId="4" xfId="0" applyAlignment="1" applyBorder="1" applyFont="1" applyNumberFormat="1">
      <alignment horizontal="center" readingOrder="0"/>
    </xf>
    <xf borderId="9" fillId="3" fontId="4" numFmtId="4" xfId="0" applyAlignment="1" applyBorder="1" applyFont="1" applyNumberFormat="1">
      <alignment horizontal="center" readingOrder="0"/>
    </xf>
    <xf borderId="9" fillId="0" fontId="9" numFmtId="0" xfId="0" applyAlignment="1" applyBorder="1" applyFont="1">
      <alignment horizontal="center" readingOrder="0" shrinkToFit="0" wrapText="0"/>
    </xf>
    <xf borderId="9" fillId="4" fontId="10" numFmtId="0" xfId="0" applyAlignment="1" applyBorder="1" applyFill="1" applyFont="1">
      <alignment horizontal="center" readingOrder="0" shrinkToFit="0" wrapText="0"/>
    </xf>
    <xf borderId="9" fillId="2" fontId="7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center" readingOrder="0" shrinkToFit="0" wrapText="0"/>
    </xf>
    <xf borderId="9" fillId="0" fontId="12" numFmtId="0" xfId="0" applyAlignment="1" applyBorder="1" applyFont="1">
      <alignment horizontal="center" readingOrder="0" shrinkToFit="0" wrapText="0"/>
    </xf>
    <xf borderId="6" fillId="5" fontId="12" numFmtId="0" xfId="0" applyAlignment="1" applyBorder="1" applyFill="1" applyFont="1">
      <alignment horizontal="center" readingOrder="0"/>
    </xf>
    <xf borderId="0" fillId="0" fontId="13" numFmtId="0" xfId="0" applyAlignment="1" applyFont="1">
      <alignment readingOrder="0"/>
    </xf>
    <xf borderId="0" fillId="0" fontId="13" numFmtId="0" xfId="0" applyFont="1"/>
    <xf borderId="9" fillId="0" fontId="7" numFmtId="0" xfId="0" applyAlignment="1" applyBorder="1" applyFont="1">
      <alignment horizontal="center" readingOrder="0"/>
    </xf>
    <xf borderId="9" fillId="4" fontId="10" numFmtId="164" xfId="0" applyAlignment="1" applyBorder="1" applyFont="1" applyNumberFormat="1">
      <alignment horizontal="center" readingOrder="0" shrinkToFit="0" wrapText="0"/>
    </xf>
    <xf borderId="8" fillId="5" fontId="12" numFmtId="0" xfId="0" applyAlignment="1" applyBorder="1" applyFont="1">
      <alignment horizontal="center" readingOrder="0"/>
    </xf>
    <xf borderId="9" fillId="0" fontId="14" numFmtId="0" xfId="0" applyAlignment="1" applyBorder="1" applyFont="1">
      <alignment horizontal="center" readingOrder="0" shrinkToFit="0" wrapText="0"/>
    </xf>
    <xf borderId="10" fillId="5" fontId="12" numFmtId="0" xfId="0" applyAlignment="1" applyBorder="1" applyFont="1">
      <alignment horizontal="center" readingOrder="0"/>
    </xf>
    <xf borderId="9" fillId="0" fontId="15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shrinkToFit="0" wrapText="0"/>
    </xf>
    <xf borderId="9" fillId="2" fontId="7" numFmtId="0" xfId="0" applyAlignment="1" applyBorder="1" applyFont="1">
      <alignment horizontal="center"/>
    </xf>
    <xf borderId="9" fillId="0" fontId="12" numFmtId="0" xfId="0" applyAlignment="1" applyBorder="1" applyFont="1">
      <alignment horizontal="center" shrinkToFit="0" wrapText="0"/>
    </xf>
    <xf borderId="3" fillId="0" fontId="12" numFmtId="0" xfId="0" applyAlignment="1" applyBorder="1" applyFont="1">
      <alignment shrinkToFit="0" wrapText="0"/>
    </xf>
    <xf borderId="9" fillId="2" fontId="1" numFmtId="4" xfId="0" applyAlignment="1" applyBorder="1" applyFont="1" applyNumberFormat="1">
      <alignment horizontal="center" readingOrder="0"/>
    </xf>
    <xf borderId="9" fillId="0" fontId="16" numFmtId="0" xfId="0" applyAlignment="1" applyBorder="1" applyFont="1">
      <alignment horizontal="center" readingOrder="0" shrinkToFit="0" wrapText="0"/>
    </xf>
    <xf borderId="8" fillId="5" fontId="12" numFmtId="0" xfId="0" applyAlignment="1" applyBorder="1" applyFont="1">
      <alignment horizontal="center" readingOrder="0"/>
    </xf>
    <xf borderId="8" fillId="6" fontId="12" numFmtId="0" xfId="0" applyAlignment="1" applyBorder="1" applyFill="1" applyFont="1">
      <alignment horizontal="center" readingOrder="0"/>
    </xf>
    <xf borderId="8" fillId="7" fontId="12" numFmtId="0" xfId="0" applyAlignment="1" applyBorder="1" applyFill="1" applyFont="1">
      <alignment horizontal="center" readingOrder="0"/>
    </xf>
    <xf borderId="9" fillId="0" fontId="17" numFmtId="4" xfId="0" applyAlignment="1" applyBorder="1" applyFont="1" applyNumberFormat="1">
      <alignment horizontal="center" readingOrder="0"/>
    </xf>
    <xf borderId="9" fillId="0" fontId="12" numFmtId="0" xfId="0" applyAlignment="1" applyBorder="1" applyFont="1">
      <alignment horizontal="center" readingOrder="0"/>
    </xf>
    <xf borderId="8" fillId="8" fontId="5" numFmtId="0" xfId="0" applyAlignment="1" applyBorder="1" applyFill="1" applyFont="1">
      <alignment horizontal="center" readingOrder="0"/>
    </xf>
    <xf borderId="9" fillId="2" fontId="18" numFmtId="0" xfId="0" applyAlignment="1" applyBorder="1" applyFont="1">
      <alignment horizontal="center" readingOrder="0"/>
    </xf>
    <xf borderId="8" fillId="9" fontId="5" numFmtId="0" xfId="0" applyAlignment="1" applyBorder="1" applyFill="1" applyFont="1">
      <alignment horizontal="center" readingOrder="0"/>
    </xf>
    <xf borderId="8" fillId="5" fontId="5" numFmtId="0" xfId="0" applyAlignment="1" applyBorder="1" applyFont="1">
      <alignment horizontal="center" readingOrder="0"/>
    </xf>
    <xf borderId="9" fillId="0" fontId="9" numFmtId="164" xfId="0" applyAlignment="1" applyBorder="1" applyFont="1" applyNumberFormat="1">
      <alignment horizontal="center" readingOrder="0" shrinkToFit="0" wrapText="0"/>
    </xf>
    <xf borderId="8" fillId="2" fontId="12" numFmtId="0" xfId="0" applyAlignment="1" applyBorder="1" applyFont="1">
      <alignment horizontal="center" readingOrder="0"/>
    </xf>
    <xf borderId="9" fillId="8" fontId="4" numFmtId="0" xfId="0" applyAlignment="1" applyBorder="1" applyFont="1">
      <alignment horizontal="center" readingOrder="0"/>
    </xf>
    <xf borderId="9" fillId="0" fontId="17" numFmtId="0" xfId="0" applyAlignment="1" applyBorder="1" applyFont="1">
      <alignment horizontal="center" readingOrder="0"/>
    </xf>
    <xf borderId="9" fillId="0" fontId="19" numFmtId="164" xfId="0" applyAlignment="1" applyBorder="1" applyFont="1" applyNumberFormat="1">
      <alignment horizontal="center" readingOrder="0" shrinkToFit="0" wrapText="0"/>
    </xf>
    <xf borderId="9" fillId="2" fontId="20" numFmtId="0" xfId="0" applyAlignment="1" applyBorder="1" applyFont="1">
      <alignment horizontal="center" readingOrder="0" shrinkToFit="0" wrapText="0"/>
    </xf>
    <xf borderId="0" fillId="0" fontId="21" numFmtId="0" xfId="0" applyAlignment="1" applyFont="1">
      <alignment shrinkToFit="0" wrapText="1"/>
    </xf>
    <xf borderId="0" fillId="3" fontId="2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KmSixt9fV6dpBrPp06GxIuRRMVCRfmZV0_i2r1WEK1M/%D0%9A%D0%B0%D0%B4%D0%B0%D1%81%D1%82%D1%80%D0%BE%D0%B2%D1%8B%D0%B5%20%D0%B0%D0%BA%D1%82%D1%8B/21.%20%D0%9C%D0%A4%D0%99_%D0%A2%D1%83%D0%BA%D0%B8%D0%BC%D0%B0%D1%87%D0%B8-2_0,4%20%D0%B3%D0%B0.pdf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://kmz/23.%D0%9C%D0%A4%D0%99_%D0%97%D0%90%D0%91%D0%90%D0%A0%D0%94%D0%90%D0%A1%D0%A2_1,1%20%D0%B3%D0%B0.kmz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kmz/24.%D0%9C%D0%A4%D0%99_%D0%A5%D0%A3%D0%A1%D0%90%D0%99%D0%9D%20%D0%91%D0%9E%D0%99%D0%9A%D0%90%D0%A0%D0%9E-1_2,5%20%D0%B3%D0%B0.kmz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://kmz/25.%D0%9C%D0%A4%D0%99_%D0%A5%D0%A3%D0%A1%D0%90%D0%99%D0%9D%20%D0%91%D0%9E%D0%99%D0%9A%D0%90%D0%A0%D0%9E-2_8,23%20%D0%B3%D0%B0.kmz" TargetMode="External"/><Relationship Id="rId107" Type="http://schemas.openxmlformats.org/officeDocument/2006/relationships/hyperlink" Target="http://kmz/70.%D0%9C%D0%A4%D0%99%20%D0%9A%D1%83%D0%BA%D1%81%D0%B0%D1%80%D0%BE%D0%B9%20%D0%9A%D0%B0%D0%B4%D1%80%D0%B8%D1%8F%D1%82_1,97%20%D0%B3%D0%B0.kmz" TargetMode="External"/><Relationship Id="rId106" Type="http://schemas.openxmlformats.org/officeDocument/2006/relationships/hyperlink" Target="http://kmz/69.%D0%9C%D0%A4%D0%99_%D0%AF%D0%BD%D0%B3%D0%B8%D0%B4%D0%B0%D0%B2%D1%80_5,19%20%D0%B3%D0%B0.kmz" TargetMode="External"/><Relationship Id="rId105" Type="http://schemas.openxmlformats.org/officeDocument/2006/relationships/hyperlink" Target="http://kmz/68.%D0%9C%D0%A4%D0%99%20%D0%91%D0%BE%D0%B9%D0%BA%D1%83%D1%80%D0%B3%D0%BE%D0%BD_1,4%20%D0%B3%D0%B0.kmz" TargetMode="External"/><Relationship Id="rId104" Type="http://schemas.openxmlformats.org/officeDocument/2006/relationships/hyperlink" Target="http://kmz/67.%D0%9C%D0%A4%D0%99_%D0%9A%D0%BE%D1%85%D0%BE%D1%82%D0%B0_34,22%20%D0%B3%D0%B0.kmz" TargetMode="External"/><Relationship Id="rId109" Type="http://schemas.openxmlformats.org/officeDocument/2006/relationships/hyperlink" Target="http://kmz/72.%D0%9C%D0%A4%D0%99%20%D0%9C%D0%B0%D1%8A%D1%80%D0%B8%D1%84%D0%B0%D1%82_0,3%20%D0%B3%D0%B0.kmz" TargetMode="External"/><Relationship Id="rId108" Type="http://schemas.openxmlformats.org/officeDocument/2006/relationships/hyperlink" Target="http://kmz/71.%D0%9C%D0%A4%D0%99%20%D0%90%D0%BB%D0%B8%D0%BC%D0%BA%D0%B5%D0%BD%D1%82_1,1%20%D0%B3%D0%B0.kmz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://kmz/26.%D0%9C%D0%A4%D0%99%20%D0%90%D0%B1%D0%B4%D1%83%D0%BB%D0%BB%D0%B0%20%D0%9A%D0%B0%D1%85%D1%85%D0%B0%D1%80%D0%B0_0,32%20%D0%B3%D0%B0.kmz" TargetMode="External"/><Relationship Id="rId49" Type="http://schemas.openxmlformats.org/officeDocument/2006/relationships/hyperlink" Target="http://kmz/27.%D0%9C%D0%A4%D0%99_%D0%9A%D0%BE%D0%BD%D1%81%D1%82%D0%B8%D1%82%D1%83%D1%86%D0%B8%D1%8F_0,3%20%D0%B3%D0%B0.kmz" TargetMode="External"/><Relationship Id="rId103" Type="http://schemas.openxmlformats.org/officeDocument/2006/relationships/hyperlink" Target="http://kmz/66.%D0%9C%D0%A4%D0%99%20%D0%91%D0%BE%D0%B3%D0%B8%D0%B1%D1%83%D1%81%D1%82%D0%BE%D0%BD_2,64%20%D0%B3%D0%B0.kmz" TargetMode="External"/><Relationship Id="rId102" Type="http://schemas.openxmlformats.org/officeDocument/2006/relationships/hyperlink" Target="http://kmz/65.%D0%9C%D0%A4%D0%99_%D0%94%D0%B0%D1%80%D1%91%D0%B1%D1%83%D0%B9%D0%B8_8,08%20%D0%B3%D0%B0.kmz" TargetMode="External"/><Relationship Id="rId101" Type="http://schemas.openxmlformats.org/officeDocument/2006/relationships/hyperlink" Target="http://kmz/64.%D0%9C%D0%A4%D0%99_%D0%A3%D1%87%D1%83%D0%B2%D1%87%D0%B8%D0%BB%D0%B0%D1%80_7,47%20%D0%B3%D0%B0.kmz" TargetMode="External"/><Relationship Id="rId100" Type="http://schemas.openxmlformats.org/officeDocument/2006/relationships/hyperlink" Target="http://kmz/63.%D0%9A%D1%83%D1%80%D1%83%D0%B2%D1%87%D0%B8%D0%BB%D0%B0%D1%80-2_3,5%20%D0%B3%D0%B0.kmz" TargetMode="External"/><Relationship Id="rId31" Type="http://schemas.openxmlformats.org/officeDocument/2006/relationships/hyperlink" Target="http://kmz/17.%D0%9C%D0%A4%D0%99_%D0%98%D0%A1%D0%A2%D0%98%D0%9A%D0%9B%D0%9E%D0%9B%D0%9E%D0%91%D0%9E%D0%94_0,8%20%D0%B3%D0%B0.kmz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http://kmz/19.%D0%9C%D0%A4%D0%99_%D0%9E%D0%BB%D1%82%D0%B8%D0%BD%D0%B2%D0%BE%D0%B4%D0%B8%D0%B9_1,83%20%D0%B3%D0%B0.kmz" TargetMode="External"/><Relationship Id="rId32" Type="http://schemas.openxmlformats.org/officeDocument/2006/relationships/hyperlink" Target="http://kmz/18.%D0%9C%D0%A4%D0%99%20%D0%90%D0%B1%D0%B4%D1%83%D1%80%D0%B0%D1%83%D1%84%20%D0%A4%D0%B8%D1%82%D1%80%D0%B0%D1%82.kmz" TargetMode="External"/><Relationship Id="rId35" Type="http://schemas.openxmlformats.org/officeDocument/2006/relationships/hyperlink" Target="http://kmz/20.%D0%9C%D0%A4%D0%99_%D0%9B%D0%B0%D0%B1%D0%B7%D0%B0%D0%BA-1_2,6%20%D0%B3%D0%B0.kmz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://kmz/21-22.%D0%9C%D0%A4%D0%99_%D0%A2%D1%83%D0%BA%D0%B8%D0%BC%D0%B0%D1%87%D0%B8-1-2_0,25-0,4%20%D0%B3%D0%B0.kmz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http://kmz/21-22.%D0%9C%D0%A4%D0%99_%D0%A2%D1%83%D0%BA%D0%B8%D0%BC%D0%B0%D1%87%D0%B8-1-2_0,25-0,4%20%D0%B3%D0%B0.kmz" TargetMode="External"/><Relationship Id="rId38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kmz/12.%D0%9C%D0%A4%D0%99%20%D0%9C%D1%83%D0%BC%D1%82%D0%BE%D0%B7_3,2%20%D0%B3%D0%B0.kmz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://kmz/13.%D0%9C%D0%A4%D0%99_%D0%9E%D0%BB%D0%BC%D0%BE%D1%81_3,7%20%D0%B3%D0%B0.kmz" TargetMode="External"/><Relationship Id="rId26" Type="http://schemas.openxmlformats.org/officeDocument/2006/relationships/hyperlink" Target="about:blank" TargetMode="External"/><Relationship Id="rId121" Type="http://schemas.openxmlformats.org/officeDocument/2006/relationships/hyperlink" Target="http://kmz/84.%D0%9C%D0%A4%D0%99-%D0%93%D1%83%D1%80%D1%83%D1%87%D0%B0%D1%80%D0%B8%D0%BA-1.kmz" TargetMode="External"/><Relationship Id="rId25" Type="http://schemas.openxmlformats.org/officeDocument/2006/relationships/hyperlink" Target="http://kmz/14-15.%D0%9C%D0%A4%D0%99_%D0%9D%D0%B0%D0%B2%D0%BD%D0%B8%D1%85%D0%BE%D0%BB_10,2%20%D0%B3%D0%B0.kmz" TargetMode="External"/><Relationship Id="rId120" Type="http://schemas.openxmlformats.org/officeDocument/2006/relationships/hyperlink" Target="http://kmz/83.%D0%9C%D0%A4%D0%99_%D0%A5%D0%BE%D0%BD%D1%87%D0%BE%D1%80%D0%B1%D0%BE%D0%B3.kmz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http://kmz/14-15.%D0%9C%D0%A4%D0%99_%D0%9D%D0%B0%D0%B2%D0%BD%D0%B8%D1%85%D0%BE%D0%BB_10,2%20%D0%B3%D0%B0.kmz" TargetMode="External"/><Relationship Id="rId29" Type="http://schemas.openxmlformats.org/officeDocument/2006/relationships/hyperlink" Target="http://kmz/16.%D0%9C%D0%A4%D0%99_%D0%94%D0%B0%D1%80%D1%85%D0%BE%D0%BD_0,4-0,33%20%D0%B3%D0%B0.kmz" TargetMode="External"/><Relationship Id="rId122" Type="http://schemas.openxmlformats.org/officeDocument/2006/relationships/drawing" Target="../drawings/drawing1.xml"/><Relationship Id="rId95" Type="http://schemas.openxmlformats.org/officeDocument/2006/relationships/hyperlink" Target="http://kmz/58.%D0%9C%D0%A4%D0%99_%D0%90%D0%BA%D0%BA%D1%83%D1%80%D0%B3%D0%B0%D0%BD_1,21%20%D0%B3%D0%B0.kmz" TargetMode="External"/><Relationship Id="rId94" Type="http://schemas.openxmlformats.org/officeDocument/2006/relationships/hyperlink" Target="http://kmz/57.%D0%9C%D0%A4%D0%99_%D0%9E%D0%BB%D0%B8%D0%B9%D1%85%D0%B8%D0%BC%D0%BC%D0%B0%D1%82_1,1%20%D0%B3%D0%B0.kmz" TargetMode="External"/><Relationship Id="rId97" Type="http://schemas.openxmlformats.org/officeDocument/2006/relationships/hyperlink" Target="http://kmz/60.%D0%A1%D1%83%D0%B3%D0%B4%D0%B8%D1%91%D0%BD%D0%B0-1_3,4%20%D0%B3%D0%B0.kmz" TargetMode="External"/><Relationship Id="rId96" Type="http://schemas.openxmlformats.org/officeDocument/2006/relationships/hyperlink" Target="http://kmz/59.%D0%9C%D0%A4%D0%99_%D0%98%D0%B6%D0%BE%D0%B4%D0%BA%D0%BE%D1%80_2,76%20%D0%B3%D0%B0.kmz" TargetMode="External"/><Relationship Id="rId11" Type="http://schemas.openxmlformats.org/officeDocument/2006/relationships/hyperlink" Target="http://kmz/7.%D0%9C%D0%A4%D0%99_%D0%9A%D1%83%D1%88%D0%B1%D0%B5%D0%B3%D0%B8_1%20%D0%B3%D0%B0.kmz" TargetMode="External"/><Relationship Id="rId99" Type="http://schemas.openxmlformats.org/officeDocument/2006/relationships/hyperlink" Target="http://kmz/62.%D0%9A%D1%83%D1%80%D1%83%D0%B2%D1%87%D0%B8%D0%BB%D0%B0%D1%80-1_4%20%D0%B3%D0%B0.kmz" TargetMode="External"/><Relationship Id="rId10" Type="http://schemas.openxmlformats.org/officeDocument/2006/relationships/hyperlink" Target="about:blank" TargetMode="External"/><Relationship Id="rId98" Type="http://schemas.openxmlformats.org/officeDocument/2006/relationships/hyperlink" Target="http://kmz/61.%D0%A1%D1%83%D0%B3%D0%B4%D0%B8%D1%91%D0%BD%D0%B0-2_6,87%20%D0%B3%D0%B0.kmz" TargetMode="External"/><Relationship Id="rId13" Type="http://schemas.openxmlformats.org/officeDocument/2006/relationships/hyperlink" Target="http://kmz/8.%D0%9C%D0%A4%D0%99_%D0%A2%D0%B0%D1%80%D0%BD%D0%BE%D0%B2%20%D0%91%D0%BE%D1%88%D0%B8_0,31%20%D0%B3%D0%B0.kmz" TargetMode="External"/><Relationship Id="rId12" Type="http://schemas.openxmlformats.org/officeDocument/2006/relationships/hyperlink" Target="about:blank" TargetMode="External"/><Relationship Id="rId91" Type="http://schemas.openxmlformats.org/officeDocument/2006/relationships/hyperlink" Target="http://kmz/54.%D0%9C%D0%A4%D0%99%20%D0%AF%D0%BD%D0%B3%D0%B8%20%D0%9E%D0%BB%D0%BC%D0%B0%D1%87%D0%B8_1,84%20%D0%B3%D0%B0_%D0%BD%D0%B5%20%D0%B0%D0%BA%D1%82%D1%83%D0%B0%D0%BB%D1%8C%D0%BD%D0%BE.kmz" TargetMode="External"/><Relationship Id="rId90" Type="http://schemas.openxmlformats.org/officeDocument/2006/relationships/hyperlink" Target="http://kmz/53.%D0%9C%D0%A4%D0%99%20%D0%9E%D0%BB%D1%82%D0%B8%D0%BD%D0%BA%D1%83%D0%BB_3,92%20%D0%B3%D0%B0.kmz" TargetMode="External"/><Relationship Id="rId93" Type="http://schemas.openxmlformats.org/officeDocument/2006/relationships/hyperlink" Target="http://kmz/56.%D0%9C%D0%A4%D0%99%20%D0%9F%D0%BE%D0%B4%D1%88%D0%BE%D0%B3%D0%B1%D0%BE%D0%B3-%D0%9C%D0%A4%D0%99%20%D0%9E%D0%BB%D0%BC%D0%B0%D1%87%D0%B8_3,59%20%D0%B3%D0%B0.kmz" TargetMode="External"/><Relationship Id="rId92" Type="http://schemas.openxmlformats.org/officeDocument/2006/relationships/hyperlink" Target="http://kmz/55.%D0%9C%D0%A4%D0%99_%D0%9E%D0%BB%D0%BC%D0%B0%D1%87%D0%B8_4,23%20%D0%B3%D0%B0.kmz" TargetMode="External"/><Relationship Id="rId118" Type="http://schemas.openxmlformats.org/officeDocument/2006/relationships/hyperlink" Target="http://kmz/81.%D0%9C%D0%A4%D0%99_%D0%9C%D0%B8%D1%81%D0%BA%D0%B8%D0%BD-5.kmz" TargetMode="External"/><Relationship Id="rId117" Type="http://schemas.openxmlformats.org/officeDocument/2006/relationships/hyperlink" Target="http://kmz/80.%D0%9C%D0%A4%D0%99_%D0%9C%D0%B8%D1%81%D0%BA%D0%B8%D0%BD-4.kmz" TargetMode="External"/><Relationship Id="rId116" Type="http://schemas.openxmlformats.org/officeDocument/2006/relationships/hyperlink" Target="http://kmz/79.%D0%9C%D0%A4%D0%99_%D0%9C%D0%B8%D1%81%D0%BA%D0%B8%D0%BD-3.kmz" TargetMode="External"/><Relationship Id="rId115" Type="http://schemas.openxmlformats.org/officeDocument/2006/relationships/hyperlink" Target="http://kmz/78.%D0%9C%D0%A4%D0%99_%D0%9C%D0%B8%D1%81%D0%BA%D0%B8%D0%BD-2.kmz" TargetMode="External"/><Relationship Id="rId119" Type="http://schemas.openxmlformats.org/officeDocument/2006/relationships/hyperlink" Target="http://kmz/82.%D0%9C%D0%A4%D0%99_%D0%9C%D0%B8%D1%81%D0%BA%D0%B8%D0%BD-6.kmz" TargetMode="External"/><Relationship Id="rId15" Type="http://schemas.openxmlformats.org/officeDocument/2006/relationships/hyperlink" Target="http://kmz/9-10-11.%D0%9C%D0%A4%D0%99%20%D0%98%D0%BB%D1%82%D0%B8%D1%84%D0%BE%D1%82_15,5%20%D0%B3%D0%B0.kmz" TargetMode="External"/><Relationship Id="rId110" Type="http://schemas.openxmlformats.org/officeDocument/2006/relationships/hyperlink" Target="http://kmz/73.%D0%9C%D0%A4%D0%99_%D0%9E%D0%BB%D0%B8%D0%BC%D0%BF%D0%B8%D1%8F.kmz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http://kmz/9-10-11.%D0%9C%D0%A4%D0%99%20%D0%98%D0%BB%D1%82%D0%B8%D1%84%D0%BE%D1%82_15,5%20%D0%B3%D0%B0.kmz" TargetMode="External"/><Relationship Id="rId16" Type="http://schemas.openxmlformats.org/officeDocument/2006/relationships/hyperlink" Target="https://docs.google.com/spreadsheets/d/1KmSixt9fV6dpBrPp06GxIuRRMVCRfmZV0_i2r1WEK1M/%D0%9A%D0%B0%D0%B4%D0%B0%D1%81%D1%82%D1%80%D0%BE%D0%B2%D1%8B%D0%B5%20%D0%B0%D0%BA%D1%82%D1%8B/8.%20%D0%9C%D0%A4%D0%99_%D0%98%D0%BB%D1%82%D0%B8%D1%84%D0%BE%D1%82-1_9,6%20%D0%B3%D0%B0.pdf" TargetMode="External"/><Relationship Id="rId19" Type="http://schemas.openxmlformats.org/officeDocument/2006/relationships/hyperlink" Target="http://kmz/9-10-11.%D0%9C%D0%A4%D0%99%20%D0%98%D0%BB%D1%82%D0%B8%D1%84%D0%BE%D1%82_15,5%20%D0%B3%D0%B0.kmz" TargetMode="External"/><Relationship Id="rId114" Type="http://schemas.openxmlformats.org/officeDocument/2006/relationships/hyperlink" Target="http://kmz/77.%D0%9C%D0%A4%D0%99_%D0%9A%D0%BE%D1%80%D0%B0%D1%81%D0%B0%D1%80%D0%BE%D0%B9-2.kmz" TargetMode="External"/><Relationship Id="rId18" Type="http://schemas.openxmlformats.org/officeDocument/2006/relationships/hyperlink" Target="about:blank" TargetMode="External"/><Relationship Id="rId113" Type="http://schemas.openxmlformats.org/officeDocument/2006/relationships/hyperlink" Target="http://kmz/76.%D0%9C%D0%A4%D0%99_%D0%9A%D0%BE%D1%80%D0%B0%D1%81%D0%B0%D1%80%D0%BE%D0%B9-1.kmz" TargetMode="External"/><Relationship Id="rId112" Type="http://schemas.openxmlformats.org/officeDocument/2006/relationships/hyperlink" Target="http://kmz/75.%D0%9C%D0%A4%D0%99_%D0%93%D0%B0%D0%BD%D0%B8%20%D0%90%D0%B7%D0%B0%D0%BC%D0%BE%D0%B2-2.kmz" TargetMode="External"/><Relationship Id="rId111" Type="http://schemas.openxmlformats.org/officeDocument/2006/relationships/hyperlink" Target="http://kmz/74.%D0%9C%D0%A4%D0%99_%D0%93%D0%B0%D0%BD%D0%B8%20%D0%90%D0%B7%D0%B0%D0%BC%D0%BE%D0%B2-1.kmz" TargetMode="External"/><Relationship Id="rId84" Type="http://schemas.openxmlformats.org/officeDocument/2006/relationships/hyperlink" Target="http://kmz/47.%D0%9C%D0%A4%D0%99_%D0%9B%D0%9E%D0%9B%D0%90%D0%97%D0%9E%D0%A0_3,2%20%D0%B3%D0%B0.kmz" TargetMode="External"/><Relationship Id="rId83" Type="http://schemas.openxmlformats.org/officeDocument/2006/relationships/hyperlink" Target="http://kmz/46.Fidoiylar%20MFY_0,88%20%D0%B3%D0%B0.kmz" TargetMode="External"/><Relationship Id="rId86" Type="http://schemas.openxmlformats.org/officeDocument/2006/relationships/hyperlink" Target="http://kmz/49.%D0%9C%D0%A4%D0%99_%D0%A7%D0%B0%D1%80%D1%85%20%D0%9A%D0%B0%D0%BC%D0%BE%D0%BB%D0%BE%D0%BD-1_4%20%D0%B3%D0%B0.kmz" TargetMode="External"/><Relationship Id="rId85" Type="http://schemas.openxmlformats.org/officeDocument/2006/relationships/hyperlink" Target="http://kmz/48.%D0%9C%D0%A4%D0%99_%D0%9A%D0%B0%D1%82%D1%82%D0%B0%20%D0%A7%D0%B8%D0%BB%D0%BE%D0%BD%D0%B7%D0%BE%D1%80-2_3%20%D0%B3%D0%B0.kmz" TargetMode="External"/><Relationship Id="rId88" Type="http://schemas.openxmlformats.org/officeDocument/2006/relationships/hyperlink" Target="http://kmz/51.%D0%9C%D0%A4%D0%99_%D0%AF%D0%BD%D0%B3%D0%B8%D0%B7%D0%B0%D0%BC%D0%BE%D0%BD-1_2,39%20%D0%B3%D0%B0.kmz" TargetMode="External"/><Relationship Id="rId87" Type="http://schemas.openxmlformats.org/officeDocument/2006/relationships/hyperlink" Target="http://kmz/50.%D0%9C%D0%A4%D0%99_%D0%91%D0%B5%D1%88%D0%B0%D0%B3%D0%B0%D1%87_8,26%20%D0%B3%D0%B0.kmz" TargetMode="External"/><Relationship Id="rId89" Type="http://schemas.openxmlformats.org/officeDocument/2006/relationships/hyperlink" Target="http://kmz/52.%D0%9C%D0%A4%D0%99_%D0%AF%D0%BD%D0%B3%D0%B8%D0%B7%D0%B0%D0%BC%D0%BE%D0%BD-2_4%20%D0%B3%D0%B0.kmz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http://kmz/45.Amir%20Temur%20MFY_8,9%20ga.kmz" TargetMode="External"/><Relationship Id="rId81" Type="http://schemas.openxmlformats.org/officeDocument/2006/relationships/hyperlink" Target="http://kmz/44.Oltintepa%20MFY_8,15%20ga.kmz" TargetMode="External"/><Relationship Id="rId1" Type="http://schemas.openxmlformats.org/officeDocument/2006/relationships/hyperlink" Target="http://kmz/1.%D0%9C%D0%A4%D0%99_%D0%9A%D0%B0%D1%88%D0%B3%D0%B0%D1%80_0,12%20%D0%B3%D0%B0.kmz" TargetMode="External"/><Relationship Id="rId2" Type="http://schemas.openxmlformats.org/officeDocument/2006/relationships/hyperlink" Target="https://docs.google.com/spreadsheets/d/1KmSixt9fV6dpBrPp06GxIuRRMVCRfmZV0_i2r1WEK1M/%D0%9A%D0%B0%D0%B4%D0%B0%D1%81%D1%82%D1%80%D0%BE%D0%B2%D1%8B%D0%B5%20%D0%B0%D0%BA%D1%82%D1%8B/1.%20%D0%9C%D0%A4%D0%99_%D0%9A%D0%B0%D1%88%D0%B3%D0%B0%D1%80_0,12%20%D0%B3%D0%B0.pdf" TargetMode="External"/><Relationship Id="rId3" Type="http://schemas.openxmlformats.org/officeDocument/2006/relationships/hyperlink" Target="http://kmz/2-3.%D0%9C%D0%A4%D0%99_%D0%9A%D0%B0%D1%82%D1%82%D0%B0%20%D0%9A%D0%BE%D0%B7%D0%B8%D1%80%D0%BE%D0%B1%D0%BE%D0%B4_3,77%20%D0%B3%D0%B0.kmz" TargetMode="External"/><Relationship Id="rId4" Type="http://schemas.openxmlformats.org/officeDocument/2006/relationships/hyperlink" Target="https://docs.google.com/spreadsheets/d/1KmSixt9fV6dpBrPp06GxIuRRMVCRfmZV0_i2r1WEK1M/%D0%9A%D0%B0%D0%B4%D0%B0%D1%81%D1%82%D1%80%D0%BE%D0%B2%D1%8B%D0%B5%20%D0%B0%D0%BA%D1%82%D1%8B/2.%20%D0%9C%D0%A4%D0%99_%D0%9A%D0%B0%D1%82%D1%82%D0%B0%20%D0%9A%D0%BE%D0%B7%D0%B8%D1%80%D0%BE%D0%B1%D0%BE%D0%B4-1_1,52%20%D0%B3%D0%B0.pdf" TargetMode="External"/><Relationship Id="rId9" Type="http://schemas.openxmlformats.org/officeDocument/2006/relationships/hyperlink" Target="http://kmz/6.%D0%9C%D0%A4%D0%99_%D0%91%D0%B5%D0%BB%D0%B0%D1%80%D0%B8%D0%BA_1,25%20%D0%B3%D0%B0.kmz" TargetMode="External"/><Relationship Id="rId5" Type="http://schemas.openxmlformats.org/officeDocument/2006/relationships/hyperlink" Target="http://kmz/2-3.%D0%9C%D0%A4%D0%99_%D0%9A%D0%B0%D1%82%D1%82%D0%B0%20%D0%9A%D0%BE%D0%B7%D0%B8%D1%80%D0%BE%D0%B1%D0%BE%D0%B4_3,77%20%D0%B3%D0%B0.kmz" TargetMode="External"/><Relationship Id="rId6" Type="http://schemas.openxmlformats.org/officeDocument/2006/relationships/hyperlink" Target="http://kmz/4.%D0%9C%D0%A4%D0%99_%D0%A8%D0%B0%D1%80%D0%BA_1,25%20%D0%B3%D0%B0.kmz" TargetMode="External"/><Relationship Id="rId7" Type="http://schemas.openxmlformats.org/officeDocument/2006/relationships/hyperlink" Target="http://kmz/5.%D0%9C%D0%A4%D0%99_%D0%A5%D0%B0%D0%BC%D0%B8%D0%B4%20%D0%A1%D1%83%D0%BB%D0%B0%D0%B9%D0%BC%D0%BE%D0%BD%D0%BE%D0%B2_0,63%20%D0%B3%D0%B0.kmz" TargetMode="External"/><Relationship Id="rId8" Type="http://schemas.openxmlformats.org/officeDocument/2006/relationships/hyperlink" Target="about:blank" TargetMode="External"/><Relationship Id="rId73" Type="http://schemas.openxmlformats.org/officeDocument/2006/relationships/hyperlink" Target="http://kmz/39.%D0%9C%D0%A4%D0%99%20%D0%91%D1%83%D1%8E%D0%BA%20%D0%98%D0%BF%D0%B0%D0%BA%20%D0%99%D1%83%D0%BB%D0%B8_2%20%D0%B3%D0%B0.kmz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://kmz/40.%D0%9C%D0%A4%D0%99_%D0%A2%D1%83%D1%80%D0%BE%D0%BD_0,41%20%D0%B3%D0%B0.kmz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://kmz/41.%D0%9C%D0%A4%D0%99%20%D0%96%D0%B0%D1%80%D0%BA%D1%83%D1%80%D0%B3%D0%B0%D0%BD_22%20%D0%B3%D0%B0.kmz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://kmz/42.%D0%9C%D0%A4%D0%99_%D0%A8%D0%BE%D1%85%D0%B6%D0%B0%D1%85%D0%BE%D0%BD_4,56%20%D0%B3%D0%B0.kmz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http://kmz/38.%D0%9C%D0%A4%D0%99_%D0%91%D0%95%D0%A8%D0%9A%D0%90%D0%9F%D0%90_3,7%20%D0%B3%D0%B0.kmz" TargetMode="External"/><Relationship Id="rId7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61" Type="http://schemas.openxmlformats.org/officeDocument/2006/relationships/hyperlink" Target="http://kmz/33.%D0%9C%D0%A4%D0%99_%D0%9B%D0%90%D0%91%D0%97%D0%90%D0%9A_1,46%20%D0%B3%D0%B0.kmz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http://kmz/34.%D0%9C%D0%A4%D0%99_%D0%A2%D0%B0%D1%85%D1%82%D0%B0%D0%BF%D1%83%D0%BB_1%20%D0%B3%D0%B0.kmz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://kmz/35.%D0%9C%D0%A4%D0%99_%D0%A1%D0%B0%D0%BC%D0%B0%D1%80%D0%BA%D0%B0%D0%BD%D0%B4%20%D0%94%D0%B0%D1%80%D0%B2%D0%BE%D0%B7%D0%B0_20%20%D0%B3%D0%B0.kmz" TargetMode="External"/><Relationship Id="rId68" Type="http://schemas.openxmlformats.org/officeDocument/2006/relationships/hyperlink" Target="about:blank" TargetMode="External"/><Relationship Id="rId67" Type="http://schemas.openxmlformats.org/officeDocument/2006/relationships/hyperlink" Target="http://kmz/36.%D0%9C%D0%A4%D0%99%20%D0%91%D1%83%D1%8E%D0%BA%20%D0%A2%D1%83%D1%80%D0%BE%D0%BD_2,43%20%D0%B3%D0%B0.kmz" TargetMode="External"/><Relationship Id="rId60" Type="http://schemas.openxmlformats.org/officeDocument/2006/relationships/hyperlink" Target="about:blank" TargetMode="External"/><Relationship Id="rId69" Type="http://schemas.openxmlformats.org/officeDocument/2006/relationships/hyperlink" Target="http://kmz/37.%D0%9C%D0%A4%D0%99_%D0%91%D1%83%D0%B7%D1%81%D1%83%D0%B2_4,2%20%D0%B3%D0%B0.kmz" TargetMode="External"/><Relationship Id="rId51" Type="http://schemas.openxmlformats.org/officeDocument/2006/relationships/hyperlink" Target="http://kmz/28.%D0%9C%D0%A4%D0%99_%D0%AE%D0%BD%D1%83%D1%81%20%D0%A0%D0%B0%D0%B6%D0%B0%D0%B1%D0%B8%D0%B9_7,3%20%D0%B3%D0%B0.kmz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://kmz/29.%D0%9C%D0%A4%D0%99_%D0%9D%D0%B0%D0%BA%D0%BA%D0%BE%D1%88%D0%BB%D0%B8%D0%BA%201%20%D0%B3%D0%B0.kmz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://kmz/30.%D0%9C%D0%A4%D0%99_%D0%9B%D1%83%D1%82%D1%84%D0%B8%D0%B9_1.6%20%D0%B3%D0%B0.kmz" TargetMode="External"/><Relationship Id="rId54" Type="http://schemas.openxmlformats.org/officeDocument/2006/relationships/hyperlink" Target="about:blank" TargetMode="External"/><Relationship Id="rId57" Type="http://schemas.openxmlformats.org/officeDocument/2006/relationships/hyperlink" Target="http://kmz/31.%D0%9C%D0%A4%D0%99_%D0%A7%D0%B8%D0%BB%D0%B0%D0%BD%D0%B7%D0%B0%D1%80_0,3%20%D0%B3%D0%B0.kmz" TargetMode="External"/><Relationship Id="rId56" Type="http://schemas.openxmlformats.org/officeDocument/2006/relationships/hyperlink" Target="about:blank" TargetMode="External"/><Relationship Id="rId59" Type="http://schemas.openxmlformats.org/officeDocument/2006/relationships/hyperlink" Target="http://kmz/32.%D0%9C%D0%A4%D0%99_%D0%A2%D0%B8%D1%80%D1%81%D0%B0%D0%BA%D0%BE%D0%B1%D0%BE%D0%B4_2,5%20%D0%B3%D0%B0.kmz" TargetMode="External"/><Relationship Id="rId5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25"/>
    <col customWidth="1" min="3" max="6" width="13.5"/>
    <col customWidth="1" min="7" max="7" width="40.5"/>
    <col customWidth="1" min="8" max="8" width="15.0"/>
    <col customWidth="1" min="9" max="9" width="12.88"/>
    <col customWidth="1" min="10" max="10" width="16.13"/>
    <col customWidth="1" min="11" max="11" width="13.88"/>
    <col customWidth="1" min="12" max="12" width="22.13"/>
    <col customWidth="1" min="13" max="13" width="19.25"/>
    <col customWidth="1" min="14" max="14" width="23.75"/>
    <col customWidth="1" min="15" max="15" width="24.0"/>
    <col customWidth="1" min="16" max="16" width="19.63"/>
    <col customWidth="1" min="17" max="17" width="33.88"/>
    <col customWidth="1" min="18" max="18" width="32.38"/>
    <col customWidth="1" min="19" max="19" width="21.25"/>
    <col customWidth="1" min="20" max="20" width="24.25"/>
    <col customWidth="1" min="21" max="21" width="15.25"/>
    <col customWidth="1" min="22" max="22" width="23.0"/>
    <col customWidth="1" min="23" max="23" width="18.13"/>
    <col customWidth="1" min="24" max="24" width="31.13"/>
    <col customWidth="1" min="25" max="25" width="23.75"/>
    <col customWidth="1" min="26" max="26" width="9.88"/>
    <col customWidth="1" min="27" max="27" width="14.88"/>
    <col customWidth="1" min="28" max="28" width="7.75"/>
    <col customWidth="1" min="29" max="29" width="7.0"/>
    <col customWidth="1" min="30" max="30" width="9.25"/>
    <col customWidth="1" min="31" max="31" width="17.0"/>
    <col customWidth="1" min="32" max="32" width="34.25"/>
    <col customWidth="1" min="33" max="33" width="26.88"/>
    <col customWidth="1" min="34" max="34" width="34.13"/>
    <col customWidth="1" min="35" max="35" width="34.25"/>
    <col customWidth="1" min="36" max="36" width="24.13"/>
    <col customWidth="1" min="37" max="37" width="38.0"/>
    <col customWidth="1" min="38" max="38" width="39.0"/>
    <col customWidth="1" min="39" max="39" width="51.75"/>
    <col customWidth="1" min="40" max="40" width="46.25"/>
    <col customWidth="1" min="41" max="41" width="52.38"/>
    <col customWidth="1" min="42" max="42" width="28.38"/>
    <col customWidth="1" min="43" max="43" width="34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6"/>
      <c r="L1" s="7" t="s">
        <v>9</v>
      </c>
      <c r="M1" s="4" t="s">
        <v>10</v>
      </c>
      <c r="N1" s="5"/>
      <c r="O1" s="5"/>
      <c r="P1" s="6"/>
      <c r="Q1" s="1" t="s">
        <v>11</v>
      </c>
      <c r="R1" s="1" t="s">
        <v>12</v>
      </c>
      <c r="S1" s="1" t="s">
        <v>13</v>
      </c>
      <c r="T1" s="8" t="s">
        <v>14</v>
      </c>
      <c r="U1" s="8" t="s">
        <v>15</v>
      </c>
      <c r="V1" s="1" t="s">
        <v>16</v>
      </c>
      <c r="W1" s="1" t="s">
        <v>17</v>
      </c>
      <c r="X1" s="9" t="s">
        <v>18</v>
      </c>
      <c r="Y1" s="10" t="s">
        <v>19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1" t="s">
        <v>33</v>
      </c>
      <c r="AN1" s="11" t="s">
        <v>34</v>
      </c>
      <c r="AO1" s="11" t="s">
        <v>35</v>
      </c>
      <c r="AP1" s="11" t="s">
        <v>36</v>
      </c>
      <c r="AQ1" s="11" t="s">
        <v>37</v>
      </c>
    </row>
    <row r="2">
      <c r="A2" s="12"/>
      <c r="B2" s="12"/>
      <c r="C2" s="13"/>
      <c r="D2" s="13"/>
      <c r="E2" s="13"/>
      <c r="F2" s="13"/>
      <c r="G2" s="12"/>
      <c r="H2" s="14" t="s">
        <v>38</v>
      </c>
      <c r="I2" s="14" t="s">
        <v>39</v>
      </c>
      <c r="J2" s="15" t="s">
        <v>40</v>
      </c>
      <c r="K2" s="15" t="s">
        <v>41</v>
      </c>
      <c r="L2" s="7" t="s">
        <v>42</v>
      </c>
      <c r="M2" s="15" t="s">
        <v>43</v>
      </c>
      <c r="N2" s="15" t="s">
        <v>44</v>
      </c>
      <c r="O2" s="15" t="s">
        <v>45</v>
      </c>
      <c r="P2" s="15" t="s">
        <v>46</v>
      </c>
      <c r="Q2" s="12"/>
      <c r="R2" s="12"/>
      <c r="S2" s="12"/>
      <c r="T2" s="12"/>
      <c r="U2" s="12"/>
      <c r="V2" s="12"/>
      <c r="W2" s="12"/>
      <c r="X2" s="12"/>
      <c r="Y2" s="12"/>
    </row>
    <row r="3">
      <c r="A3" s="16">
        <v>1.0</v>
      </c>
      <c r="B3" s="17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9" t="s">
        <v>52</v>
      </c>
      <c r="H3" s="20">
        <v>0.12</v>
      </c>
      <c r="I3" s="20">
        <f t="shared" ref="I3:I5" si="1">SUM(K3+J3)</f>
        <v>400</v>
      </c>
      <c r="J3" s="21">
        <v>400.0</v>
      </c>
      <c r="K3" s="21">
        <v>0.0</v>
      </c>
      <c r="L3" s="22">
        <f t="shared" ref="L3:L86" si="2">H3*10000-I3</f>
        <v>800</v>
      </c>
      <c r="M3" s="18"/>
      <c r="N3" s="18"/>
      <c r="O3" s="18"/>
      <c r="P3" s="18"/>
      <c r="Q3" s="18">
        <v>2.0</v>
      </c>
      <c r="R3" s="18">
        <v>30.0</v>
      </c>
      <c r="S3" s="23">
        <v>7.0</v>
      </c>
      <c r="T3" s="24">
        <v>11.0</v>
      </c>
      <c r="U3" s="25" t="s">
        <v>53</v>
      </c>
      <c r="V3" s="26" t="s">
        <v>54</v>
      </c>
      <c r="W3" s="25">
        <v>1.0</v>
      </c>
      <c r="X3" s="27" t="s">
        <v>55</v>
      </c>
      <c r="Y3" s="28" t="s">
        <v>56</v>
      </c>
      <c r="Z3" s="29">
        <v>0.0</v>
      </c>
      <c r="AA3" s="29">
        <v>9.0</v>
      </c>
      <c r="AB3" s="29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</row>
    <row r="4">
      <c r="A4" s="16">
        <v>2.0</v>
      </c>
      <c r="B4" s="31" t="s">
        <v>57</v>
      </c>
      <c r="C4" s="18" t="s">
        <v>58</v>
      </c>
      <c r="D4" s="18" t="s">
        <v>59</v>
      </c>
      <c r="E4" s="18" t="s">
        <v>60</v>
      </c>
      <c r="F4" s="18" t="s">
        <v>61</v>
      </c>
      <c r="G4" s="19" t="s">
        <v>62</v>
      </c>
      <c r="H4" s="20">
        <v>1.52</v>
      </c>
      <c r="I4" s="20">
        <f t="shared" si="1"/>
        <v>9100</v>
      </c>
      <c r="J4" s="21">
        <v>6400.0</v>
      </c>
      <c r="K4" s="21">
        <v>2700.0</v>
      </c>
      <c r="L4" s="22">
        <f t="shared" si="2"/>
        <v>6100</v>
      </c>
      <c r="M4" s="18"/>
      <c r="N4" s="18"/>
      <c r="O4" s="18"/>
      <c r="P4" s="18"/>
      <c r="Q4" s="18" t="s">
        <v>63</v>
      </c>
      <c r="R4" s="18" t="s">
        <v>64</v>
      </c>
      <c r="S4" s="23">
        <v>7.0</v>
      </c>
      <c r="T4" s="32">
        <v>45854.0</v>
      </c>
      <c r="U4" s="25" t="s">
        <v>65</v>
      </c>
      <c r="V4" s="26" t="s">
        <v>54</v>
      </c>
      <c r="W4" s="25">
        <v>1.0</v>
      </c>
      <c r="X4" s="27" t="s">
        <v>66</v>
      </c>
      <c r="Y4" s="33" t="s">
        <v>56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>
      <c r="A5" s="16">
        <v>3.0</v>
      </c>
      <c r="B5" s="31" t="s">
        <v>57</v>
      </c>
      <c r="C5" s="18" t="s">
        <v>67</v>
      </c>
      <c r="D5" s="18" t="s">
        <v>59</v>
      </c>
      <c r="E5" s="18" t="s">
        <v>60</v>
      </c>
      <c r="F5" s="18" t="s">
        <v>61</v>
      </c>
      <c r="G5" s="19" t="s">
        <v>68</v>
      </c>
      <c r="H5" s="20">
        <v>2.13</v>
      </c>
      <c r="I5" s="20">
        <f t="shared" si="1"/>
        <v>9400</v>
      </c>
      <c r="J5" s="21">
        <v>9400.0</v>
      </c>
      <c r="K5" s="21">
        <v>0.0</v>
      </c>
      <c r="L5" s="22">
        <f t="shared" si="2"/>
        <v>11900</v>
      </c>
      <c r="M5" s="18"/>
      <c r="N5" s="18"/>
      <c r="O5" s="18"/>
      <c r="P5" s="18"/>
      <c r="Q5" s="18" t="s">
        <v>63</v>
      </c>
      <c r="R5" s="18" t="s">
        <v>64</v>
      </c>
      <c r="S5" s="23">
        <v>7.0</v>
      </c>
      <c r="T5" s="32">
        <v>46005.0</v>
      </c>
      <c r="U5" s="25" t="s">
        <v>69</v>
      </c>
      <c r="V5" s="34" t="s">
        <v>54</v>
      </c>
      <c r="W5" s="25">
        <v>1.0</v>
      </c>
      <c r="X5" s="27" t="s">
        <v>70</v>
      </c>
      <c r="Y5" s="35" t="s">
        <v>56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</row>
    <row r="6">
      <c r="A6" s="16">
        <v>4.0</v>
      </c>
      <c r="B6" s="31" t="s">
        <v>57</v>
      </c>
      <c r="C6" s="18" t="s">
        <v>71</v>
      </c>
      <c r="D6" s="18" t="s">
        <v>72</v>
      </c>
      <c r="E6" s="18" t="s">
        <v>73</v>
      </c>
      <c r="F6" s="18" t="s">
        <v>74</v>
      </c>
      <c r="G6" s="19" t="s">
        <v>75</v>
      </c>
      <c r="H6" s="20">
        <v>1.25</v>
      </c>
      <c r="I6" s="20">
        <v>0.0</v>
      </c>
      <c r="J6" s="21">
        <v>0.0</v>
      </c>
      <c r="K6" s="21">
        <v>0.0</v>
      </c>
      <c r="L6" s="22">
        <f t="shared" si="2"/>
        <v>12500</v>
      </c>
      <c r="M6" s="18"/>
      <c r="N6" s="18"/>
      <c r="O6" s="18"/>
      <c r="P6" s="18"/>
      <c r="Q6" s="18">
        <v>0.0</v>
      </c>
      <c r="R6" s="18">
        <v>0.0</v>
      </c>
      <c r="S6" s="36" t="s">
        <v>76</v>
      </c>
      <c r="T6" s="24">
        <v>12.0</v>
      </c>
      <c r="U6" s="25" t="s">
        <v>65</v>
      </c>
      <c r="V6" s="37"/>
      <c r="W6" s="38"/>
      <c r="X6" s="39"/>
      <c r="Y6" s="4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>
      <c r="A7" s="16">
        <v>5.0</v>
      </c>
      <c r="B7" s="31" t="s">
        <v>77</v>
      </c>
      <c r="C7" s="18" t="s">
        <v>78</v>
      </c>
      <c r="D7" s="18" t="s">
        <v>79</v>
      </c>
      <c r="E7" s="18" t="s">
        <v>80</v>
      </c>
      <c r="F7" s="18" t="s">
        <v>81</v>
      </c>
      <c r="G7" s="19" t="s">
        <v>82</v>
      </c>
      <c r="H7" s="20">
        <v>0.63</v>
      </c>
      <c r="I7" s="20">
        <f t="shared" ref="I7:I86" si="3">SUM(K7+J7)</f>
        <v>3443</v>
      </c>
      <c r="J7" s="41">
        <v>2403.0</v>
      </c>
      <c r="K7" s="21">
        <v>1040.0</v>
      </c>
      <c r="L7" s="22">
        <f t="shared" si="2"/>
        <v>2857</v>
      </c>
      <c r="M7" s="18"/>
      <c r="N7" s="18"/>
      <c r="O7" s="18"/>
      <c r="P7" s="18"/>
      <c r="Q7" s="18">
        <v>3.0</v>
      </c>
      <c r="R7" s="18">
        <v>40.0</v>
      </c>
      <c r="S7" s="23">
        <v>8.0</v>
      </c>
      <c r="T7" s="24">
        <v>16.0</v>
      </c>
      <c r="U7" s="25" t="s">
        <v>83</v>
      </c>
      <c r="V7" s="42" t="s">
        <v>84</v>
      </c>
      <c r="W7" s="25">
        <v>1.0</v>
      </c>
      <c r="X7" s="27" t="s">
        <v>85</v>
      </c>
      <c r="Y7" s="43" t="s">
        <v>56</v>
      </c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>
      <c r="A8" s="16">
        <v>6.0</v>
      </c>
      <c r="B8" s="31" t="s">
        <v>77</v>
      </c>
      <c r="C8" s="18" t="s">
        <v>86</v>
      </c>
      <c r="D8" s="18" t="s">
        <v>87</v>
      </c>
      <c r="E8" s="18" t="s">
        <v>88</v>
      </c>
      <c r="F8" s="18" t="s">
        <v>89</v>
      </c>
      <c r="G8" s="19" t="s">
        <v>90</v>
      </c>
      <c r="H8" s="20">
        <v>1.25</v>
      </c>
      <c r="I8" s="20">
        <f t="shared" si="3"/>
        <v>4260</v>
      </c>
      <c r="J8" s="21">
        <v>4260.0</v>
      </c>
      <c r="K8" s="21">
        <v>0.0</v>
      </c>
      <c r="L8" s="22">
        <f t="shared" si="2"/>
        <v>8240</v>
      </c>
      <c r="M8" s="18"/>
      <c r="N8" s="18"/>
      <c r="O8" s="18"/>
      <c r="P8" s="18"/>
      <c r="Q8" s="18" t="s">
        <v>91</v>
      </c>
      <c r="R8" s="18">
        <v>30.0</v>
      </c>
      <c r="S8" s="23">
        <v>5.0</v>
      </c>
      <c r="T8" s="24">
        <v>30.0</v>
      </c>
      <c r="U8" s="25" t="s">
        <v>83</v>
      </c>
      <c r="V8" s="42" t="s">
        <v>92</v>
      </c>
      <c r="W8" s="25">
        <v>1.0</v>
      </c>
      <c r="X8" s="27" t="s">
        <v>93</v>
      </c>
      <c r="Y8" s="43" t="s">
        <v>56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>
      <c r="A9" s="16">
        <v>7.0</v>
      </c>
      <c r="B9" s="31" t="s">
        <v>77</v>
      </c>
      <c r="C9" s="18" t="s">
        <v>94</v>
      </c>
      <c r="D9" s="18" t="s">
        <v>95</v>
      </c>
      <c r="E9" s="18" t="s">
        <v>96</v>
      </c>
      <c r="F9" s="18" t="s">
        <v>97</v>
      </c>
      <c r="G9" s="19" t="s">
        <v>98</v>
      </c>
      <c r="H9" s="20">
        <v>2.14</v>
      </c>
      <c r="I9" s="20">
        <f t="shared" si="3"/>
        <v>1844</v>
      </c>
      <c r="J9" s="21">
        <v>1844.0</v>
      </c>
      <c r="K9" s="21">
        <v>0.0</v>
      </c>
      <c r="L9" s="22">
        <f t="shared" si="2"/>
        <v>19556</v>
      </c>
      <c r="M9" s="18"/>
      <c r="N9" s="18"/>
      <c r="O9" s="18"/>
      <c r="P9" s="18"/>
      <c r="Q9" s="18" t="s">
        <v>99</v>
      </c>
      <c r="R9" s="18">
        <v>30.0</v>
      </c>
      <c r="S9" s="23">
        <v>9.0</v>
      </c>
      <c r="T9" s="24">
        <v>15.0</v>
      </c>
      <c r="U9" s="25" t="s">
        <v>83</v>
      </c>
      <c r="V9" s="42" t="s">
        <v>100</v>
      </c>
      <c r="W9" s="25">
        <v>1.0</v>
      </c>
      <c r="X9" s="27" t="s">
        <v>101</v>
      </c>
      <c r="Y9" s="43" t="s">
        <v>56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>
      <c r="A10" s="16">
        <v>8.0</v>
      </c>
      <c r="B10" s="31" t="s">
        <v>102</v>
      </c>
      <c r="C10" s="18" t="s">
        <v>103</v>
      </c>
      <c r="D10" s="18" t="s">
        <v>104</v>
      </c>
      <c r="E10" s="18" t="s">
        <v>105</v>
      </c>
      <c r="F10" s="18" t="s">
        <v>106</v>
      </c>
      <c r="G10" s="19" t="s">
        <v>107</v>
      </c>
      <c r="H10" s="20">
        <v>0.31</v>
      </c>
      <c r="I10" s="20">
        <f t="shared" si="3"/>
        <v>420</v>
      </c>
      <c r="J10" s="21">
        <v>420.0</v>
      </c>
      <c r="K10" s="21">
        <v>0.0</v>
      </c>
      <c r="L10" s="22">
        <f t="shared" si="2"/>
        <v>2680</v>
      </c>
      <c r="M10" s="18"/>
      <c r="N10" s="18"/>
      <c r="O10" s="18"/>
      <c r="P10" s="18"/>
      <c r="Q10" s="18">
        <v>4.0</v>
      </c>
      <c r="R10" s="18">
        <v>50.0</v>
      </c>
      <c r="S10" s="23">
        <v>10.0</v>
      </c>
      <c r="T10" s="24">
        <v>10.0</v>
      </c>
      <c r="U10" s="25" t="s">
        <v>108</v>
      </c>
      <c r="V10" s="42" t="s">
        <v>109</v>
      </c>
      <c r="W10" s="38"/>
      <c r="X10" s="39"/>
      <c r="Y10" s="44" t="s">
        <v>110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>
      <c r="A11" s="16">
        <v>9.0</v>
      </c>
      <c r="B11" s="31" t="s">
        <v>102</v>
      </c>
      <c r="C11" s="18" t="s">
        <v>111</v>
      </c>
      <c r="D11" s="18" t="s">
        <v>112</v>
      </c>
      <c r="E11" s="18" t="s">
        <v>113</v>
      </c>
      <c r="F11" s="18" t="s">
        <v>114</v>
      </c>
      <c r="G11" s="19" t="s">
        <v>115</v>
      </c>
      <c r="H11" s="20">
        <v>9.6</v>
      </c>
      <c r="I11" s="20">
        <f t="shared" si="3"/>
        <v>30900</v>
      </c>
      <c r="J11" s="21">
        <v>10900.0</v>
      </c>
      <c r="K11" s="21">
        <v>20000.0</v>
      </c>
      <c r="L11" s="22">
        <f t="shared" si="2"/>
        <v>65100</v>
      </c>
      <c r="M11" s="18"/>
      <c r="N11" s="18"/>
      <c r="O11" s="18"/>
      <c r="P11" s="18"/>
      <c r="Q11" s="18" t="s">
        <v>91</v>
      </c>
      <c r="R11" s="18">
        <v>30.0</v>
      </c>
      <c r="S11" s="23">
        <v>5.0</v>
      </c>
      <c r="T11" s="24">
        <v>12.0</v>
      </c>
      <c r="U11" s="25" t="s">
        <v>108</v>
      </c>
      <c r="V11" s="26" t="s">
        <v>54</v>
      </c>
      <c r="W11" s="25">
        <v>1.0</v>
      </c>
      <c r="X11" s="27" t="s">
        <v>116</v>
      </c>
      <c r="Y11" s="45" t="s">
        <v>117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>
      <c r="A12" s="16">
        <v>10.0</v>
      </c>
      <c r="B12" s="31" t="s">
        <v>102</v>
      </c>
      <c r="C12" s="18" t="s">
        <v>118</v>
      </c>
      <c r="D12" s="18" t="s">
        <v>112</v>
      </c>
      <c r="E12" s="18" t="s">
        <v>113</v>
      </c>
      <c r="F12" s="18" t="s">
        <v>114</v>
      </c>
      <c r="G12" s="19" t="s">
        <v>119</v>
      </c>
      <c r="H12" s="46">
        <v>2.28</v>
      </c>
      <c r="I12" s="20">
        <f t="shared" si="3"/>
        <v>12300</v>
      </c>
      <c r="J12" s="21">
        <v>2300.0</v>
      </c>
      <c r="K12" s="21">
        <v>10000.0</v>
      </c>
      <c r="L12" s="22">
        <f t="shared" si="2"/>
        <v>10500</v>
      </c>
      <c r="M12" s="18"/>
      <c r="N12" s="18"/>
      <c r="O12" s="18"/>
      <c r="P12" s="18"/>
      <c r="Q12" s="18" t="s">
        <v>91</v>
      </c>
      <c r="R12" s="18">
        <v>30.0</v>
      </c>
      <c r="S12" s="23">
        <v>5.0</v>
      </c>
      <c r="T12" s="32">
        <v>46009.0</v>
      </c>
      <c r="U12" s="25" t="s">
        <v>108</v>
      </c>
      <c r="V12" s="42" t="s">
        <v>120</v>
      </c>
      <c r="W12" s="25">
        <v>1.0</v>
      </c>
      <c r="X12" s="27" t="s">
        <v>121</v>
      </c>
      <c r="Y12" s="43" t="s">
        <v>56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>
      <c r="A13" s="16">
        <v>11.0</v>
      </c>
      <c r="B13" s="31" t="s">
        <v>102</v>
      </c>
      <c r="C13" s="18" t="s">
        <v>118</v>
      </c>
      <c r="D13" s="18" t="s">
        <v>112</v>
      </c>
      <c r="E13" s="18" t="s">
        <v>113</v>
      </c>
      <c r="F13" s="18" t="s">
        <v>114</v>
      </c>
      <c r="G13" s="19" t="s">
        <v>122</v>
      </c>
      <c r="H13" s="20">
        <v>2.51</v>
      </c>
      <c r="I13" s="20">
        <f t="shared" si="3"/>
        <v>5200</v>
      </c>
      <c r="J13" s="21">
        <v>3800.0</v>
      </c>
      <c r="K13" s="21">
        <v>1400.0</v>
      </c>
      <c r="L13" s="22">
        <f t="shared" si="2"/>
        <v>19900</v>
      </c>
      <c r="M13" s="18"/>
      <c r="N13" s="18"/>
      <c r="O13" s="18"/>
      <c r="P13" s="18"/>
      <c r="Q13" s="18" t="s">
        <v>91</v>
      </c>
      <c r="R13" s="18">
        <v>30.0</v>
      </c>
      <c r="S13" s="23">
        <v>5.0</v>
      </c>
      <c r="T13" s="24">
        <v>9.0</v>
      </c>
      <c r="U13" s="25" t="s">
        <v>108</v>
      </c>
      <c r="V13" s="42" t="s">
        <v>123</v>
      </c>
      <c r="W13" s="25">
        <v>1.0</v>
      </c>
      <c r="X13" s="27" t="s">
        <v>124</v>
      </c>
      <c r="Y13" s="45" t="s">
        <v>117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>
      <c r="A14" s="16">
        <v>12.0</v>
      </c>
      <c r="B14" s="31" t="s">
        <v>102</v>
      </c>
      <c r="C14" s="18" t="s">
        <v>125</v>
      </c>
      <c r="D14" s="18" t="s">
        <v>126</v>
      </c>
      <c r="E14" s="18" t="s">
        <v>127</v>
      </c>
      <c r="F14" s="18" t="s">
        <v>128</v>
      </c>
      <c r="G14" s="19" t="s">
        <v>129</v>
      </c>
      <c r="H14" s="20">
        <v>3.2</v>
      </c>
      <c r="I14" s="20">
        <f t="shared" si="3"/>
        <v>8870</v>
      </c>
      <c r="J14" s="21">
        <v>4570.0</v>
      </c>
      <c r="K14" s="21">
        <v>4300.0</v>
      </c>
      <c r="L14" s="22">
        <f t="shared" si="2"/>
        <v>23130</v>
      </c>
      <c r="M14" s="18"/>
      <c r="N14" s="18"/>
      <c r="O14" s="18"/>
      <c r="P14" s="18"/>
      <c r="Q14" s="18">
        <v>2.0</v>
      </c>
      <c r="R14" s="18">
        <v>30.0</v>
      </c>
      <c r="S14" s="23">
        <v>7.0</v>
      </c>
      <c r="T14" s="24">
        <v>7.0</v>
      </c>
      <c r="U14" s="25" t="s">
        <v>108</v>
      </c>
      <c r="V14" s="42" t="s">
        <v>130</v>
      </c>
      <c r="W14" s="25">
        <v>1.0</v>
      </c>
      <c r="X14" s="27" t="s">
        <v>131</v>
      </c>
      <c r="Y14" s="43" t="s">
        <v>56</v>
      </c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  <row r="15">
      <c r="A15" s="16">
        <v>13.0</v>
      </c>
      <c r="B15" s="31" t="s">
        <v>102</v>
      </c>
      <c r="C15" s="18" t="s">
        <v>132</v>
      </c>
      <c r="D15" s="18" t="s">
        <v>133</v>
      </c>
      <c r="E15" s="18" t="s">
        <v>134</v>
      </c>
      <c r="F15" s="18" t="s">
        <v>135</v>
      </c>
      <c r="G15" s="19" t="s">
        <v>136</v>
      </c>
      <c r="H15" s="20">
        <v>3.7</v>
      </c>
      <c r="I15" s="20">
        <f t="shared" si="3"/>
        <v>7050</v>
      </c>
      <c r="J15" s="21">
        <v>7050.0</v>
      </c>
      <c r="K15" s="21"/>
      <c r="L15" s="22">
        <f t="shared" si="2"/>
        <v>29950</v>
      </c>
      <c r="M15" s="18"/>
      <c r="N15" s="18"/>
      <c r="O15" s="18"/>
      <c r="P15" s="18"/>
      <c r="Q15" s="18">
        <v>2.0</v>
      </c>
      <c r="R15" s="18">
        <v>30.0</v>
      </c>
      <c r="S15" s="23">
        <v>7.0</v>
      </c>
      <c r="T15" s="24">
        <v>12.0</v>
      </c>
      <c r="U15" s="25" t="s">
        <v>108</v>
      </c>
      <c r="V15" s="42" t="s">
        <v>137</v>
      </c>
      <c r="W15" s="38"/>
      <c r="X15" s="39"/>
      <c r="Y15" s="44" t="s">
        <v>110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</row>
    <row r="16">
      <c r="A16" s="16">
        <v>14.0</v>
      </c>
      <c r="B16" s="31" t="s">
        <v>138</v>
      </c>
      <c r="C16" s="18" t="s">
        <v>139</v>
      </c>
      <c r="D16" s="18" t="s">
        <v>140</v>
      </c>
      <c r="E16" s="18" t="s">
        <v>141</v>
      </c>
      <c r="F16" s="18" t="s">
        <v>142</v>
      </c>
      <c r="G16" s="19" t="s">
        <v>143</v>
      </c>
      <c r="H16" s="20">
        <v>3.3</v>
      </c>
      <c r="I16" s="20">
        <f t="shared" si="3"/>
        <v>14873</v>
      </c>
      <c r="J16" s="21">
        <v>5950.0</v>
      </c>
      <c r="K16" s="21">
        <v>8923.0</v>
      </c>
      <c r="L16" s="22">
        <f t="shared" si="2"/>
        <v>18127</v>
      </c>
      <c r="M16" s="18"/>
      <c r="N16" s="18"/>
      <c r="O16" s="18"/>
      <c r="P16" s="18"/>
      <c r="Q16" s="18" t="s">
        <v>91</v>
      </c>
      <c r="R16" s="18">
        <v>30.0</v>
      </c>
      <c r="S16" s="23">
        <v>5.0</v>
      </c>
      <c r="T16" s="24">
        <v>16.0</v>
      </c>
      <c r="U16" s="25" t="s">
        <v>144</v>
      </c>
      <c r="V16" s="42" t="s">
        <v>145</v>
      </c>
      <c r="W16" s="25">
        <v>2.0</v>
      </c>
      <c r="X16" s="47" t="s">
        <v>146</v>
      </c>
      <c r="Y16" s="45" t="s">
        <v>117</v>
      </c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</row>
    <row r="17">
      <c r="A17" s="16">
        <v>15.0</v>
      </c>
      <c r="B17" s="31" t="s">
        <v>138</v>
      </c>
      <c r="C17" s="18" t="s">
        <v>147</v>
      </c>
      <c r="D17" s="18" t="s">
        <v>148</v>
      </c>
      <c r="E17" s="18" t="s">
        <v>149</v>
      </c>
      <c r="F17" s="18" t="s">
        <v>150</v>
      </c>
      <c r="G17" s="19" t="s">
        <v>151</v>
      </c>
      <c r="H17" s="20">
        <v>7.0</v>
      </c>
      <c r="I17" s="20">
        <f t="shared" si="3"/>
        <v>16912</v>
      </c>
      <c r="J17" s="21">
        <v>16912.0</v>
      </c>
      <c r="K17" s="21"/>
      <c r="L17" s="22">
        <f t="shared" si="2"/>
        <v>53088</v>
      </c>
      <c r="M17" s="18"/>
      <c r="N17" s="18"/>
      <c r="O17" s="18"/>
      <c r="P17" s="18"/>
      <c r="Q17" s="18" t="s">
        <v>91</v>
      </c>
      <c r="R17" s="18">
        <v>30.0</v>
      </c>
      <c r="S17" s="23">
        <v>5.0</v>
      </c>
      <c r="T17" s="32">
        <v>45916.0</v>
      </c>
      <c r="U17" s="25" t="s">
        <v>152</v>
      </c>
      <c r="V17" s="42" t="s">
        <v>153</v>
      </c>
      <c r="W17" s="38"/>
      <c r="X17" s="39"/>
      <c r="Y17" s="44" t="s">
        <v>110</v>
      </c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</row>
    <row r="18">
      <c r="A18" s="16">
        <v>16.0</v>
      </c>
      <c r="B18" s="31" t="s">
        <v>138</v>
      </c>
      <c r="C18" s="18" t="s">
        <v>154</v>
      </c>
      <c r="D18" s="18" t="s">
        <v>155</v>
      </c>
      <c r="E18" s="18" t="s">
        <v>156</v>
      </c>
      <c r="F18" s="18" t="s">
        <v>157</v>
      </c>
      <c r="G18" s="19" t="s">
        <v>158</v>
      </c>
      <c r="H18" s="20">
        <v>0.4</v>
      </c>
      <c r="I18" s="20">
        <f t="shared" si="3"/>
        <v>1909</v>
      </c>
      <c r="J18" s="21">
        <v>1909.0</v>
      </c>
      <c r="K18" s="21"/>
      <c r="L18" s="22">
        <f t="shared" si="2"/>
        <v>2091</v>
      </c>
      <c r="M18" s="18"/>
      <c r="N18" s="18"/>
      <c r="O18" s="18"/>
      <c r="P18" s="18"/>
      <c r="Q18" s="18" t="s">
        <v>91</v>
      </c>
      <c r="R18" s="18">
        <v>30.0</v>
      </c>
      <c r="S18" s="23">
        <v>5.0</v>
      </c>
      <c r="T18" s="24">
        <v>14.0</v>
      </c>
      <c r="U18" s="25" t="s">
        <v>152</v>
      </c>
      <c r="V18" s="42" t="s">
        <v>159</v>
      </c>
      <c r="W18" s="25">
        <v>1.0</v>
      </c>
      <c r="X18" s="27" t="s">
        <v>160</v>
      </c>
      <c r="Y18" s="48" t="s">
        <v>161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</row>
    <row r="19">
      <c r="A19" s="16">
        <v>17.0</v>
      </c>
      <c r="B19" s="31" t="s">
        <v>162</v>
      </c>
      <c r="C19" s="18" t="s">
        <v>163</v>
      </c>
      <c r="D19" s="18" t="s">
        <v>164</v>
      </c>
      <c r="E19" s="18" t="s">
        <v>165</v>
      </c>
      <c r="F19" s="18" t="s">
        <v>166</v>
      </c>
      <c r="G19" s="19" t="s">
        <v>167</v>
      </c>
      <c r="H19" s="20">
        <v>0.8</v>
      </c>
      <c r="I19" s="20">
        <f t="shared" si="3"/>
        <v>2076</v>
      </c>
      <c r="J19" s="21">
        <v>1944.0</v>
      </c>
      <c r="K19" s="21">
        <v>132.0</v>
      </c>
      <c r="L19" s="22">
        <f t="shared" si="2"/>
        <v>5924</v>
      </c>
      <c r="M19" s="18"/>
      <c r="N19" s="18"/>
      <c r="O19" s="18"/>
      <c r="P19" s="18"/>
      <c r="Q19" s="18">
        <v>2.0</v>
      </c>
      <c r="R19" s="18">
        <v>50.0</v>
      </c>
      <c r="S19" s="23">
        <v>5.0</v>
      </c>
      <c r="T19" s="32">
        <v>45912.0</v>
      </c>
      <c r="U19" s="25" t="s">
        <v>168</v>
      </c>
      <c r="V19" s="37"/>
      <c r="W19" s="38"/>
      <c r="X19" s="39"/>
      <c r="Y19" s="44" t="s">
        <v>110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>
      <c r="A20" s="16">
        <v>18.0</v>
      </c>
      <c r="B20" s="31" t="s">
        <v>162</v>
      </c>
      <c r="C20" s="18" t="s">
        <v>169</v>
      </c>
      <c r="D20" s="18" t="s">
        <v>170</v>
      </c>
      <c r="E20" s="18" t="s">
        <v>171</v>
      </c>
      <c r="F20" s="18" t="s">
        <v>172</v>
      </c>
      <c r="G20" s="19" t="s">
        <v>173</v>
      </c>
      <c r="H20" s="20">
        <v>12.9</v>
      </c>
      <c r="I20" s="20">
        <f t="shared" si="3"/>
        <v>39653</v>
      </c>
      <c r="J20" s="21">
        <v>16431.0</v>
      </c>
      <c r="K20" s="21">
        <v>23222.0</v>
      </c>
      <c r="L20" s="22">
        <f t="shared" si="2"/>
        <v>89347</v>
      </c>
      <c r="M20" s="18"/>
      <c r="N20" s="18"/>
      <c r="O20" s="18"/>
      <c r="P20" s="18"/>
      <c r="Q20" s="18">
        <v>1.0</v>
      </c>
      <c r="R20" s="18">
        <v>60.0</v>
      </c>
      <c r="S20" s="23">
        <v>2.0</v>
      </c>
      <c r="T20" s="36">
        <v>16.0</v>
      </c>
      <c r="U20" s="25" t="s">
        <v>168</v>
      </c>
      <c r="V20" s="37"/>
      <c r="W20" s="38"/>
      <c r="X20" s="39"/>
      <c r="Y20" s="44" t="s">
        <v>110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>
      <c r="A21" s="16">
        <v>19.0</v>
      </c>
      <c r="B21" s="31" t="s">
        <v>174</v>
      </c>
      <c r="C21" s="18" t="s">
        <v>175</v>
      </c>
      <c r="D21" s="18" t="s">
        <v>176</v>
      </c>
      <c r="E21" s="18" t="s">
        <v>177</v>
      </c>
      <c r="F21" s="18" t="s">
        <v>178</v>
      </c>
      <c r="G21" s="19" t="s">
        <v>179</v>
      </c>
      <c r="H21" s="20">
        <v>1.25</v>
      </c>
      <c r="I21" s="20">
        <f t="shared" si="3"/>
        <v>12282</v>
      </c>
      <c r="J21" s="21">
        <v>12282.0</v>
      </c>
      <c r="K21" s="21"/>
      <c r="L21" s="22">
        <f t="shared" si="2"/>
        <v>218</v>
      </c>
      <c r="M21" s="18"/>
      <c r="N21" s="18"/>
      <c r="O21" s="18"/>
      <c r="P21" s="18"/>
      <c r="Q21" s="18">
        <v>2.0</v>
      </c>
      <c r="R21" s="18">
        <v>50.0</v>
      </c>
      <c r="S21" s="23">
        <v>5.0</v>
      </c>
      <c r="T21" s="24">
        <v>12.0</v>
      </c>
      <c r="U21" s="25" t="s">
        <v>180</v>
      </c>
      <c r="V21" s="42" t="s">
        <v>181</v>
      </c>
      <c r="W21" s="25">
        <v>1.0</v>
      </c>
      <c r="X21" s="27" t="s">
        <v>182</v>
      </c>
      <c r="Y21" s="48" t="s">
        <v>161</v>
      </c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>
      <c r="A22" s="16">
        <v>20.0</v>
      </c>
      <c r="B22" s="31" t="s">
        <v>183</v>
      </c>
      <c r="C22" s="18" t="s">
        <v>184</v>
      </c>
      <c r="D22" s="18" t="s">
        <v>185</v>
      </c>
      <c r="E22" s="18" t="s">
        <v>186</v>
      </c>
      <c r="F22" s="18" t="s">
        <v>187</v>
      </c>
      <c r="G22" s="19" t="s">
        <v>188</v>
      </c>
      <c r="H22" s="20">
        <v>2.6</v>
      </c>
      <c r="I22" s="20">
        <f t="shared" si="3"/>
        <v>23142</v>
      </c>
      <c r="J22" s="21">
        <v>20043.0</v>
      </c>
      <c r="K22" s="21">
        <v>3099.0</v>
      </c>
      <c r="L22" s="22">
        <f t="shared" si="2"/>
        <v>2858</v>
      </c>
      <c r="M22" s="18"/>
      <c r="N22" s="18"/>
      <c r="O22" s="18"/>
      <c r="P22" s="18"/>
      <c r="Q22" s="18">
        <v>2.0</v>
      </c>
      <c r="R22" s="18">
        <v>30.0</v>
      </c>
      <c r="S22" s="23">
        <v>7.0</v>
      </c>
      <c r="T22" s="24">
        <v>16.0</v>
      </c>
      <c r="U22" s="25" t="s">
        <v>189</v>
      </c>
      <c r="V22" s="42" t="s">
        <v>190</v>
      </c>
      <c r="W22" s="38"/>
      <c r="X22" s="39"/>
      <c r="Y22" s="44" t="s">
        <v>110</v>
      </c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>
      <c r="A23" s="16">
        <v>21.0</v>
      </c>
      <c r="B23" s="31" t="s">
        <v>77</v>
      </c>
      <c r="C23" s="18" t="s">
        <v>191</v>
      </c>
      <c r="D23" s="18" t="s">
        <v>192</v>
      </c>
      <c r="E23" s="18" t="s">
        <v>193</v>
      </c>
      <c r="F23" s="18" t="s">
        <v>194</v>
      </c>
      <c r="G23" s="19" t="s">
        <v>195</v>
      </c>
      <c r="H23" s="20">
        <v>0.25</v>
      </c>
      <c r="I23" s="20">
        <f t="shared" si="3"/>
        <v>750</v>
      </c>
      <c r="J23" s="21">
        <v>750.0</v>
      </c>
      <c r="K23" s="21"/>
      <c r="L23" s="22">
        <f t="shared" si="2"/>
        <v>1750</v>
      </c>
      <c r="M23" s="18"/>
      <c r="N23" s="18"/>
      <c r="O23" s="18"/>
      <c r="P23" s="18"/>
      <c r="Q23" s="18" t="s">
        <v>99</v>
      </c>
      <c r="R23" s="18">
        <v>30.0</v>
      </c>
      <c r="S23" s="23">
        <v>9.0</v>
      </c>
      <c r="T23" s="24">
        <v>16.0</v>
      </c>
      <c r="U23" s="25" t="s">
        <v>83</v>
      </c>
      <c r="V23" s="42" t="s">
        <v>196</v>
      </c>
      <c r="W23" s="49">
        <v>1.0</v>
      </c>
      <c r="X23" s="27" t="s">
        <v>197</v>
      </c>
      <c r="Y23" s="50" t="s">
        <v>198</v>
      </c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>
      <c r="A24" s="16">
        <v>22.0</v>
      </c>
      <c r="B24" s="31" t="s">
        <v>77</v>
      </c>
      <c r="C24" s="18" t="s">
        <v>191</v>
      </c>
      <c r="D24" s="18" t="s">
        <v>199</v>
      </c>
      <c r="E24" s="18" t="s">
        <v>193</v>
      </c>
      <c r="F24" s="18" t="s">
        <v>194</v>
      </c>
      <c r="G24" s="19" t="s">
        <v>200</v>
      </c>
      <c r="H24" s="20">
        <v>0.4</v>
      </c>
      <c r="I24" s="20">
        <f t="shared" si="3"/>
        <v>1300</v>
      </c>
      <c r="J24" s="21">
        <v>1300.0</v>
      </c>
      <c r="K24" s="21"/>
      <c r="L24" s="22">
        <f t="shared" si="2"/>
        <v>2700</v>
      </c>
      <c r="M24" s="18"/>
      <c r="N24" s="18"/>
      <c r="O24" s="18"/>
      <c r="P24" s="18"/>
      <c r="Q24" s="18" t="s">
        <v>99</v>
      </c>
      <c r="R24" s="18">
        <v>30.0</v>
      </c>
      <c r="S24" s="23">
        <v>9.0</v>
      </c>
      <c r="T24" s="24">
        <v>16.0</v>
      </c>
      <c r="U24" s="25" t="s">
        <v>83</v>
      </c>
      <c r="V24" s="26" t="s">
        <v>54</v>
      </c>
      <c r="W24" s="38"/>
      <c r="X24" s="39"/>
      <c r="Y24" s="44" t="s">
        <v>110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>
      <c r="A25" s="16">
        <v>23.0</v>
      </c>
      <c r="B25" s="31" t="s">
        <v>201</v>
      </c>
      <c r="C25" s="18" t="s">
        <v>202</v>
      </c>
      <c r="D25" s="18" t="s">
        <v>203</v>
      </c>
      <c r="E25" s="18" t="s">
        <v>204</v>
      </c>
      <c r="F25" s="18" t="s">
        <v>205</v>
      </c>
      <c r="G25" s="19" t="s">
        <v>206</v>
      </c>
      <c r="H25" s="20">
        <v>1.1</v>
      </c>
      <c r="I25" s="20">
        <f t="shared" si="3"/>
        <v>2422</v>
      </c>
      <c r="J25" s="21">
        <v>1972.0</v>
      </c>
      <c r="K25" s="21">
        <v>450.0</v>
      </c>
      <c r="L25" s="22">
        <f t="shared" si="2"/>
        <v>8578</v>
      </c>
      <c r="M25" s="18"/>
      <c r="N25" s="18"/>
      <c r="O25" s="18"/>
      <c r="P25" s="18"/>
      <c r="Q25" s="18" t="s">
        <v>91</v>
      </c>
      <c r="R25" s="18">
        <v>60.0</v>
      </c>
      <c r="S25" s="23">
        <v>3.0</v>
      </c>
      <c r="T25" s="24">
        <v>10.0</v>
      </c>
      <c r="U25" s="25" t="s">
        <v>207</v>
      </c>
      <c r="V25" s="42" t="s">
        <v>208</v>
      </c>
      <c r="W25" s="38"/>
      <c r="X25" s="39"/>
      <c r="Y25" s="45" t="s">
        <v>110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>
      <c r="A26" s="16">
        <v>24.0</v>
      </c>
      <c r="B26" s="31" t="s">
        <v>201</v>
      </c>
      <c r="C26" s="18" t="s">
        <v>209</v>
      </c>
      <c r="D26" s="18" t="s">
        <v>210</v>
      </c>
      <c r="E26" s="18" t="s">
        <v>211</v>
      </c>
      <c r="F26" s="18" t="s">
        <v>212</v>
      </c>
      <c r="G26" s="19" t="s">
        <v>213</v>
      </c>
      <c r="H26" s="20">
        <v>2.77</v>
      </c>
      <c r="I26" s="20">
        <f t="shared" si="3"/>
        <v>4300</v>
      </c>
      <c r="J26" s="21">
        <v>4300.0</v>
      </c>
      <c r="K26" s="21"/>
      <c r="L26" s="22">
        <f t="shared" si="2"/>
        <v>23400</v>
      </c>
      <c r="M26" s="18"/>
      <c r="N26" s="18"/>
      <c r="O26" s="18"/>
      <c r="P26" s="18"/>
      <c r="Q26" s="18" t="s">
        <v>91</v>
      </c>
      <c r="R26" s="18">
        <v>30.0</v>
      </c>
      <c r="S26" s="23">
        <v>5.0</v>
      </c>
      <c r="T26" s="32">
        <v>45918.0</v>
      </c>
      <c r="U26" s="25" t="s">
        <v>214</v>
      </c>
      <c r="V26" s="42" t="s">
        <v>215</v>
      </c>
      <c r="W26" s="25">
        <v>1.0</v>
      </c>
      <c r="X26" s="27" t="s">
        <v>216</v>
      </c>
      <c r="Y26" s="43" t="s">
        <v>56</v>
      </c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>
      <c r="A27" s="16">
        <v>25.0</v>
      </c>
      <c r="B27" s="31" t="s">
        <v>201</v>
      </c>
      <c r="C27" s="18" t="s">
        <v>209</v>
      </c>
      <c r="D27" s="18" t="s">
        <v>210</v>
      </c>
      <c r="E27" s="18" t="s">
        <v>211</v>
      </c>
      <c r="F27" s="18" t="s">
        <v>212</v>
      </c>
      <c r="G27" s="19" t="s">
        <v>217</v>
      </c>
      <c r="H27" s="20">
        <v>8.23</v>
      </c>
      <c r="I27" s="20">
        <f t="shared" si="3"/>
        <v>25700</v>
      </c>
      <c r="J27" s="21">
        <v>19300.0</v>
      </c>
      <c r="K27" s="21">
        <v>6400.0</v>
      </c>
      <c r="L27" s="22">
        <f t="shared" si="2"/>
        <v>56600</v>
      </c>
      <c r="M27" s="18"/>
      <c r="N27" s="18"/>
      <c r="O27" s="18"/>
      <c r="P27" s="18"/>
      <c r="Q27" s="18" t="s">
        <v>91</v>
      </c>
      <c r="R27" s="18">
        <v>30.0</v>
      </c>
      <c r="S27" s="23">
        <v>5.0</v>
      </c>
      <c r="T27" s="24">
        <v>12.0</v>
      </c>
      <c r="U27" s="25" t="s">
        <v>214</v>
      </c>
      <c r="V27" s="42" t="s">
        <v>218</v>
      </c>
      <c r="W27" s="25">
        <v>1.0</v>
      </c>
      <c r="X27" s="27" t="s">
        <v>219</v>
      </c>
      <c r="Y27" s="43" t="s">
        <v>56</v>
      </c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>
      <c r="A28" s="16">
        <v>26.0</v>
      </c>
      <c r="B28" s="31" t="s">
        <v>77</v>
      </c>
      <c r="C28" s="18" t="s">
        <v>220</v>
      </c>
      <c r="D28" s="18" t="s">
        <v>221</v>
      </c>
      <c r="E28" s="18" t="s">
        <v>222</v>
      </c>
      <c r="F28" s="18" t="s">
        <v>223</v>
      </c>
      <c r="G28" s="19" t="s">
        <v>224</v>
      </c>
      <c r="H28" s="20">
        <v>0.4</v>
      </c>
      <c r="I28" s="20">
        <f t="shared" si="3"/>
        <v>1187</v>
      </c>
      <c r="J28" s="21">
        <v>649.0</v>
      </c>
      <c r="K28" s="21">
        <v>538.0</v>
      </c>
      <c r="L28" s="22">
        <f t="shared" si="2"/>
        <v>2813</v>
      </c>
      <c r="M28" s="18"/>
      <c r="N28" s="18"/>
      <c r="O28" s="18"/>
      <c r="P28" s="18"/>
      <c r="Q28" s="18">
        <v>2.0</v>
      </c>
      <c r="R28" s="18">
        <v>30.0</v>
      </c>
      <c r="S28" s="23">
        <v>7.0</v>
      </c>
      <c r="T28" s="24">
        <v>35.0</v>
      </c>
      <c r="U28" s="25" t="s">
        <v>225</v>
      </c>
      <c r="V28" s="42" t="s">
        <v>226</v>
      </c>
      <c r="W28" s="25">
        <v>1.0</v>
      </c>
      <c r="X28" s="27" t="s">
        <v>227</v>
      </c>
      <c r="Y28" s="43" t="s">
        <v>56</v>
      </c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>
      <c r="A29" s="16">
        <v>27.0</v>
      </c>
      <c r="B29" s="31" t="s">
        <v>77</v>
      </c>
      <c r="C29" s="18" t="s">
        <v>228</v>
      </c>
      <c r="D29" s="18" t="s">
        <v>229</v>
      </c>
      <c r="E29" s="18" t="s">
        <v>230</v>
      </c>
      <c r="F29" s="18" t="s">
        <v>231</v>
      </c>
      <c r="G29" s="19" t="s">
        <v>232</v>
      </c>
      <c r="H29" s="20">
        <v>0.3</v>
      </c>
      <c r="I29" s="20">
        <f t="shared" si="3"/>
        <v>1017</v>
      </c>
      <c r="J29" s="21">
        <v>657.0</v>
      </c>
      <c r="K29" s="21">
        <v>360.0</v>
      </c>
      <c r="L29" s="22">
        <f t="shared" si="2"/>
        <v>1983</v>
      </c>
      <c r="M29" s="18"/>
      <c r="N29" s="18"/>
      <c r="O29" s="18"/>
      <c r="P29" s="18"/>
      <c r="Q29" s="18">
        <v>2.0</v>
      </c>
      <c r="R29" s="18">
        <v>40.0</v>
      </c>
      <c r="S29" s="23">
        <v>7.0</v>
      </c>
      <c r="T29" s="32">
        <v>45912.0</v>
      </c>
      <c r="U29" s="25" t="s">
        <v>225</v>
      </c>
      <c r="V29" s="42" t="s">
        <v>233</v>
      </c>
      <c r="W29" s="49">
        <v>1.0</v>
      </c>
      <c r="X29" s="27" t="s">
        <v>234</v>
      </c>
      <c r="Y29" s="50" t="s">
        <v>198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>
      <c r="A30" s="16">
        <v>28.0</v>
      </c>
      <c r="B30" s="31" t="s">
        <v>77</v>
      </c>
      <c r="C30" s="18" t="s">
        <v>235</v>
      </c>
      <c r="D30" s="18" t="s">
        <v>236</v>
      </c>
      <c r="E30" s="18" t="s">
        <v>237</v>
      </c>
      <c r="F30" s="18" t="s">
        <v>238</v>
      </c>
      <c r="G30" s="19" t="s">
        <v>239</v>
      </c>
      <c r="H30" s="20">
        <v>7.3</v>
      </c>
      <c r="I30" s="20">
        <f t="shared" si="3"/>
        <v>18612</v>
      </c>
      <c r="J30" s="21">
        <v>16272.0</v>
      </c>
      <c r="K30" s="21">
        <v>2340.0</v>
      </c>
      <c r="L30" s="22">
        <f t="shared" si="2"/>
        <v>54388</v>
      </c>
      <c r="M30" s="18"/>
      <c r="N30" s="18"/>
      <c r="O30" s="18"/>
      <c r="P30" s="18"/>
      <c r="Q30" s="18">
        <v>1.0</v>
      </c>
      <c r="R30" s="18">
        <v>20.0</v>
      </c>
      <c r="S30" s="23">
        <v>5.0</v>
      </c>
      <c r="T30" s="32">
        <v>46007.0</v>
      </c>
      <c r="U30" s="25" t="s">
        <v>225</v>
      </c>
      <c r="V30" s="42" t="s">
        <v>240</v>
      </c>
      <c r="W30" s="38"/>
      <c r="X30" s="39"/>
      <c r="Y30" s="44" t="s">
        <v>110</v>
      </c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>
      <c r="A31" s="16">
        <v>29.0</v>
      </c>
      <c r="B31" s="31" t="s">
        <v>57</v>
      </c>
      <c r="C31" s="18" t="s">
        <v>241</v>
      </c>
      <c r="D31" s="18" t="s">
        <v>242</v>
      </c>
      <c r="E31" s="18" t="s">
        <v>243</v>
      </c>
      <c r="F31" s="18" t="s">
        <v>244</v>
      </c>
      <c r="G31" s="19" t="s">
        <v>245</v>
      </c>
      <c r="H31" s="20">
        <v>1.0</v>
      </c>
      <c r="I31" s="20">
        <f t="shared" si="3"/>
        <v>2020</v>
      </c>
      <c r="J31" s="21">
        <v>1600.0</v>
      </c>
      <c r="K31" s="21">
        <v>420.0</v>
      </c>
      <c r="L31" s="22">
        <f t="shared" si="2"/>
        <v>7980</v>
      </c>
      <c r="M31" s="18"/>
      <c r="N31" s="18"/>
      <c r="O31" s="18"/>
      <c r="P31" s="18"/>
      <c r="Q31" s="18">
        <v>1.0</v>
      </c>
      <c r="R31" s="18">
        <v>20.0</v>
      </c>
      <c r="S31" s="36" t="s">
        <v>246</v>
      </c>
      <c r="T31" s="24" t="s">
        <v>247</v>
      </c>
      <c r="U31" s="25" t="s">
        <v>248</v>
      </c>
      <c r="V31" s="42" t="s">
        <v>249</v>
      </c>
      <c r="W31" s="25">
        <v>1.0</v>
      </c>
      <c r="X31" s="27" t="s">
        <v>250</v>
      </c>
      <c r="Y31" s="51" t="s">
        <v>161</v>
      </c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>
      <c r="A32" s="16">
        <v>30.0</v>
      </c>
      <c r="B32" s="31" t="s">
        <v>57</v>
      </c>
      <c r="C32" s="18" t="s">
        <v>251</v>
      </c>
      <c r="D32" s="18" t="s">
        <v>252</v>
      </c>
      <c r="E32" s="18" t="s">
        <v>253</v>
      </c>
      <c r="F32" s="18" t="s">
        <v>254</v>
      </c>
      <c r="G32" s="19" t="s">
        <v>255</v>
      </c>
      <c r="H32" s="20">
        <v>1.64</v>
      </c>
      <c r="I32" s="20">
        <f t="shared" si="3"/>
        <v>15200</v>
      </c>
      <c r="J32" s="21">
        <v>8700.0</v>
      </c>
      <c r="K32" s="21">
        <v>6500.0</v>
      </c>
      <c r="L32" s="22">
        <f t="shared" si="2"/>
        <v>1200</v>
      </c>
      <c r="M32" s="18"/>
      <c r="N32" s="18"/>
      <c r="O32" s="18"/>
      <c r="P32" s="18"/>
      <c r="Q32" s="18">
        <v>2.0</v>
      </c>
      <c r="R32" s="18">
        <v>50.0</v>
      </c>
      <c r="S32" s="23">
        <v>9.0</v>
      </c>
      <c r="T32" s="24">
        <v>12.0</v>
      </c>
      <c r="U32" s="25" t="s">
        <v>248</v>
      </c>
      <c r="V32" s="42" t="s">
        <v>256</v>
      </c>
      <c r="W32" s="25">
        <v>1.0</v>
      </c>
      <c r="X32" s="27" t="s">
        <v>257</v>
      </c>
      <c r="Y32" s="50" t="s">
        <v>198</v>
      </c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</row>
    <row r="33">
      <c r="A33" s="16">
        <v>31.0</v>
      </c>
      <c r="B33" s="31" t="s">
        <v>57</v>
      </c>
      <c r="C33" s="18" t="s">
        <v>258</v>
      </c>
      <c r="D33" s="18" t="s">
        <v>259</v>
      </c>
      <c r="E33" s="18" t="s">
        <v>260</v>
      </c>
      <c r="F33" s="18" t="s">
        <v>261</v>
      </c>
      <c r="G33" s="19" t="s">
        <v>262</v>
      </c>
      <c r="H33" s="20">
        <v>0.3</v>
      </c>
      <c r="I33" s="20">
        <f t="shared" si="3"/>
        <v>1590</v>
      </c>
      <c r="J33" s="21"/>
      <c r="K33" s="21">
        <v>1590.0</v>
      </c>
      <c r="L33" s="22">
        <f t="shared" si="2"/>
        <v>1410</v>
      </c>
      <c r="M33" s="18"/>
      <c r="N33" s="18"/>
      <c r="O33" s="18"/>
      <c r="P33" s="18"/>
      <c r="Q33" s="18">
        <v>2.0</v>
      </c>
      <c r="R33" s="18">
        <v>30.0</v>
      </c>
      <c r="S33" s="36" t="s">
        <v>263</v>
      </c>
      <c r="T33" s="24">
        <v>7.0</v>
      </c>
      <c r="U33" s="25" t="s">
        <v>248</v>
      </c>
      <c r="V33" s="42" t="s">
        <v>264</v>
      </c>
      <c r="W33" s="38"/>
      <c r="X33" s="39"/>
      <c r="Y33" s="44" t="s">
        <v>110</v>
      </c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</row>
    <row r="34">
      <c r="A34" s="16">
        <v>32.0</v>
      </c>
      <c r="B34" s="31" t="s">
        <v>57</v>
      </c>
      <c r="C34" s="18" t="s">
        <v>265</v>
      </c>
      <c r="D34" s="18" t="s">
        <v>266</v>
      </c>
      <c r="E34" s="18" t="s">
        <v>267</v>
      </c>
      <c r="F34" s="18" t="s">
        <v>268</v>
      </c>
      <c r="G34" s="19" t="s">
        <v>269</v>
      </c>
      <c r="H34" s="20">
        <v>2.5</v>
      </c>
      <c r="I34" s="20">
        <f t="shared" si="3"/>
        <v>5400</v>
      </c>
      <c r="J34" s="21">
        <v>3700.0</v>
      </c>
      <c r="K34" s="21">
        <v>1700.0</v>
      </c>
      <c r="L34" s="22">
        <f t="shared" si="2"/>
        <v>19600</v>
      </c>
      <c r="M34" s="18"/>
      <c r="N34" s="18"/>
      <c r="O34" s="18"/>
      <c r="P34" s="18"/>
      <c r="Q34" s="18" t="s">
        <v>270</v>
      </c>
      <c r="R34" s="18" t="s">
        <v>271</v>
      </c>
      <c r="S34" s="52">
        <v>45854.0</v>
      </c>
      <c r="T34" s="24">
        <v>16.0</v>
      </c>
      <c r="U34" s="25" t="s">
        <v>248</v>
      </c>
      <c r="V34" s="42" t="s">
        <v>272</v>
      </c>
      <c r="W34" s="25">
        <v>3.0</v>
      </c>
      <c r="X34" s="47" t="s">
        <v>273</v>
      </c>
      <c r="Y34" s="50" t="s">
        <v>198</v>
      </c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</row>
    <row r="35">
      <c r="A35" s="16">
        <v>33.0</v>
      </c>
      <c r="B35" s="31" t="s">
        <v>183</v>
      </c>
      <c r="C35" s="18" t="s">
        <v>274</v>
      </c>
      <c r="D35" s="18" t="s">
        <v>275</v>
      </c>
      <c r="E35" s="18" t="s">
        <v>276</v>
      </c>
      <c r="F35" s="18" t="s">
        <v>277</v>
      </c>
      <c r="G35" s="19" t="s">
        <v>278</v>
      </c>
      <c r="H35" s="20">
        <v>1.046</v>
      </c>
      <c r="I35" s="20">
        <f t="shared" si="3"/>
        <v>2305</v>
      </c>
      <c r="J35" s="21">
        <v>2220.0</v>
      </c>
      <c r="K35" s="21">
        <v>85.0</v>
      </c>
      <c r="L35" s="22">
        <f t="shared" si="2"/>
        <v>8155</v>
      </c>
      <c r="M35" s="18"/>
      <c r="N35" s="18"/>
      <c r="O35" s="18"/>
      <c r="P35" s="18"/>
      <c r="Q35" s="18">
        <v>1.0</v>
      </c>
      <c r="R35" s="18">
        <v>20.0</v>
      </c>
      <c r="S35" s="23">
        <v>5.0</v>
      </c>
      <c r="T35" s="24" t="s">
        <v>279</v>
      </c>
      <c r="U35" s="25" t="s">
        <v>280</v>
      </c>
      <c r="V35" s="42" t="s">
        <v>281</v>
      </c>
      <c r="W35" s="25">
        <v>1.0</v>
      </c>
      <c r="X35" s="27" t="s">
        <v>282</v>
      </c>
      <c r="Y35" s="48" t="s">
        <v>161</v>
      </c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</row>
    <row r="36">
      <c r="A36" s="16">
        <v>34.0</v>
      </c>
      <c r="B36" s="31" t="s">
        <v>183</v>
      </c>
      <c r="C36" s="18" t="s">
        <v>283</v>
      </c>
      <c r="D36" s="18" t="s">
        <v>284</v>
      </c>
      <c r="E36" s="18" t="s">
        <v>285</v>
      </c>
      <c r="F36" s="18" t="s">
        <v>286</v>
      </c>
      <c r="G36" s="19" t="s">
        <v>287</v>
      </c>
      <c r="H36" s="20">
        <v>1.0</v>
      </c>
      <c r="I36" s="20">
        <f t="shared" si="3"/>
        <v>715</v>
      </c>
      <c r="J36" s="21">
        <v>715.0</v>
      </c>
      <c r="K36" s="21"/>
      <c r="L36" s="22">
        <f t="shared" si="2"/>
        <v>9285</v>
      </c>
      <c r="M36" s="18"/>
      <c r="N36" s="18"/>
      <c r="O36" s="18"/>
      <c r="P36" s="18"/>
      <c r="Q36" s="18">
        <v>2.0</v>
      </c>
      <c r="R36" s="18">
        <v>30.0</v>
      </c>
      <c r="S36" s="23">
        <v>7.0</v>
      </c>
      <c r="T36" s="24">
        <v>9.0</v>
      </c>
      <c r="U36" s="25" t="s">
        <v>280</v>
      </c>
      <c r="V36" s="42" t="s">
        <v>288</v>
      </c>
      <c r="W36" s="25">
        <v>1.0</v>
      </c>
      <c r="X36" s="27" t="s">
        <v>289</v>
      </c>
      <c r="Y36" s="50" t="s">
        <v>198</v>
      </c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</row>
    <row r="37">
      <c r="A37" s="16">
        <v>35.0</v>
      </c>
      <c r="B37" s="31" t="s">
        <v>183</v>
      </c>
      <c r="C37" s="18" t="s">
        <v>290</v>
      </c>
      <c r="D37" s="18" t="s">
        <v>291</v>
      </c>
      <c r="E37" s="18" t="s">
        <v>292</v>
      </c>
      <c r="F37" s="18" t="s">
        <v>293</v>
      </c>
      <c r="G37" s="19" t="s">
        <v>294</v>
      </c>
      <c r="H37" s="20">
        <v>28.89</v>
      </c>
      <c r="I37" s="20">
        <f t="shared" si="3"/>
        <v>236500</v>
      </c>
      <c r="J37" s="21">
        <v>211500.0</v>
      </c>
      <c r="K37" s="21">
        <v>25000.0</v>
      </c>
      <c r="L37" s="22">
        <f t="shared" si="2"/>
        <v>52400</v>
      </c>
      <c r="M37" s="18"/>
      <c r="N37" s="18"/>
      <c r="O37" s="18"/>
      <c r="P37" s="18"/>
      <c r="Q37" s="18" t="s">
        <v>63</v>
      </c>
      <c r="R37" s="18" t="s">
        <v>295</v>
      </c>
      <c r="S37" s="23">
        <v>5.0</v>
      </c>
      <c r="T37" s="32">
        <v>45942.0</v>
      </c>
      <c r="U37" s="25" t="s">
        <v>296</v>
      </c>
      <c r="V37" s="42" t="s">
        <v>297</v>
      </c>
      <c r="W37" s="25">
        <v>1.0</v>
      </c>
      <c r="X37" s="27" t="s">
        <v>250</v>
      </c>
      <c r="Y37" s="48" t="s">
        <v>161</v>
      </c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</row>
    <row r="38">
      <c r="A38" s="16">
        <v>36.0</v>
      </c>
      <c r="B38" s="31" t="s">
        <v>47</v>
      </c>
      <c r="C38" s="18" t="s">
        <v>298</v>
      </c>
      <c r="D38" s="18" t="s">
        <v>299</v>
      </c>
      <c r="E38" s="18" t="s">
        <v>300</v>
      </c>
      <c r="F38" s="18" t="s">
        <v>301</v>
      </c>
      <c r="G38" s="19" t="s">
        <v>302</v>
      </c>
      <c r="H38" s="20">
        <v>2.43</v>
      </c>
      <c r="I38" s="20">
        <f t="shared" si="3"/>
        <v>20540</v>
      </c>
      <c r="J38" s="21">
        <v>17840.0</v>
      </c>
      <c r="K38" s="21">
        <v>2700.0</v>
      </c>
      <c r="L38" s="22">
        <f t="shared" si="2"/>
        <v>3760</v>
      </c>
      <c r="M38" s="18"/>
      <c r="N38" s="18"/>
      <c r="O38" s="18"/>
      <c r="P38" s="18"/>
      <c r="Q38" s="18" t="s">
        <v>303</v>
      </c>
      <c r="R38" s="18" t="s">
        <v>304</v>
      </c>
      <c r="S38" s="52">
        <v>45878.0</v>
      </c>
      <c r="T38" s="32">
        <v>45952.0</v>
      </c>
      <c r="U38" s="25" t="s">
        <v>305</v>
      </c>
      <c r="V38" s="42" t="s">
        <v>306</v>
      </c>
      <c r="W38" s="25">
        <v>1.0</v>
      </c>
      <c r="X38" s="27" t="s">
        <v>307</v>
      </c>
      <c r="Y38" s="50" t="s">
        <v>198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</row>
    <row r="39">
      <c r="A39" s="16">
        <v>37.0</v>
      </c>
      <c r="B39" s="31" t="s">
        <v>47</v>
      </c>
      <c r="C39" s="18" t="s">
        <v>308</v>
      </c>
      <c r="D39" s="18" t="s">
        <v>309</v>
      </c>
      <c r="E39" s="18" t="s">
        <v>310</v>
      </c>
      <c r="F39" s="18" t="s">
        <v>311</v>
      </c>
      <c r="G39" s="19" t="s">
        <v>312</v>
      </c>
      <c r="H39" s="20">
        <v>4.2</v>
      </c>
      <c r="I39" s="20">
        <f t="shared" si="3"/>
        <v>15094</v>
      </c>
      <c r="J39" s="21">
        <v>9294.0</v>
      </c>
      <c r="K39" s="21">
        <v>5800.0</v>
      </c>
      <c r="L39" s="22">
        <f t="shared" si="2"/>
        <v>26906</v>
      </c>
      <c r="M39" s="18"/>
      <c r="N39" s="18"/>
      <c r="O39" s="18"/>
      <c r="P39" s="18"/>
      <c r="Q39" s="18">
        <v>1.0</v>
      </c>
      <c r="R39" s="18">
        <v>60.0</v>
      </c>
      <c r="S39" s="23">
        <v>2.0</v>
      </c>
      <c r="T39" s="24">
        <v>10.0</v>
      </c>
      <c r="U39" s="25" t="s">
        <v>305</v>
      </c>
      <c r="V39" s="42" t="s">
        <v>313</v>
      </c>
      <c r="W39" s="25">
        <v>1.0</v>
      </c>
      <c r="X39" s="27" t="s">
        <v>314</v>
      </c>
      <c r="Y39" s="48" t="s">
        <v>161</v>
      </c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</row>
    <row r="40">
      <c r="A40" s="16">
        <v>38.0</v>
      </c>
      <c r="B40" s="31" t="s">
        <v>138</v>
      </c>
      <c r="C40" s="18" t="s">
        <v>315</v>
      </c>
      <c r="D40" s="18" t="s">
        <v>316</v>
      </c>
      <c r="E40" s="18" t="s">
        <v>317</v>
      </c>
      <c r="F40" s="18" t="s">
        <v>318</v>
      </c>
      <c r="G40" s="19" t="s">
        <v>319</v>
      </c>
      <c r="H40" s="20">
        <v>3.7</v>
      </c>
      <c r="I40" s="20">
        <f t="shared" si="3"/>
        <v>12506</v>
      </c>
      <c r="J40" s="21">
        <v>12482.0</v>
      </c>
      <c r="K40" s="21">
        <v>24.0</v>
      </c>
      <c r="L40" s="22">
        <f t="shared" si="2"/>
        <v>24494</v>
      </c>
      <c r="M40" s="18"/>
      <c r="N40" s="18"/>
      <c r="O40" s="18"/>
      <c r="P40" s="18"/>
      <c r="Q40" s="18">
        <v>1.0</v>
      </c>
      <c r="R40" s="18">
        <v>20.0</v>
      </c>
      <c r="S40" s="23">
        <v>5.0</v>
      </c>
      <c r="T40" s="24">
        <v>9.0</v>
      </c>
      <c r="U40" s="25" t="s">
        <v>320</v>
      </c>
      <c r="V40" s="42" t="s">
        <v>321</v>
      </c>
      <c r="W40" s="38"/>
      <c r="X40" s="39"/>
      <c r="Y40" s="44" t="s">
        <v>110</v>
      </c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</row>
    <row r="41">
      <c r="A41" s="16">
        <v>39.0</v>
      </c>
      <c r="B41" s="31" t="s">
        <v>138</v>
      </c>
      <c r="C41" s="18" t="s">
        <v>322</v>
      </c>
      <c r="D41" s="18" t="s">
        <v>323</v>
      </c>
      <c r="E41" s="18" t="s">
        <v>324</v>
      </c>
      <c r="F41" s="18" t="s">
        <v>325</v>
      </c>
      <c r="G41" s="19" t="s">
        <v>326</v>
      </c>
      <c r="H41" s="20">
        <v>2.0</v>
      </c>
      <c r="I41" s="20">
        <f t="shared" si="3"/>
        <v>4405</v>
      </c>
      <c r="J41" s="21">
        <v>4405.0</v>
      </c>
      <c r="K41" s="21"/>
      <c r="L41" s="22">
        <f t="shared" si="2"/>
        <v>15595</v>
      </c>
      <c r="M41" s="18"/>
      <c r="N41" s="18"/>
      <c r="O41" s="18"/>
      <c r="P41" s="18"/>
      <c r="Q41" s="18">
        <v>1.0</v>
      </c>
      <c r="R41" s="18">
        <v>20.0</v>
      </c>
      <c r="S41" s="23">
        <v>5.0</v>
      </c>
      <c r="T41" s="24">
        <v>13.0</v>
      </c>
      <c r="U41" s="25" t="s">
        <v>327</v>
      </c>
      <c r="V41" s="42" t="s">
        <v>328</v>
      </c>
      <c r="W41" s="25">
        <v>1.0</v>
      </c>
      <c r="X41" s="27" t="s">
        <v>329</v>
      </c>
      <c r="Y41" s="48" t="s">
        <v>161</v>
      </c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</row>
    <row r="42">
      <c r="A42" s="16">
        <v>40.0</v>
      </c>
      <c r="B42" s="31" t="s">
        <v>138</v>
      </c>
      <c r="C42" s="18" t="s">
        <v>298</v>
      </c>
      <c r="D42" s="18" t="s">
        <v>299</v>
      </c>
      <c r="E42" s="18" t="s">
        <v>300</v>
      </c>
      <c r="F42" s="18" t="s">
        <v>301</v>
      </c>
      <c r="G42" s="19" t="s">
        <v>330</v>
      </c>
      <c r="H42" s="20">
        <v>0.4</v>
      </c>
      <c r="I42" s="20">
        <f t="shared" si="3"/>
        <v>2694</v>
      </c>
      <c r="J42" s="21">
        <v>532.0</v>
      </c>
      <c r="K42" s="21">
        <v>2162.0</v>
      </c>
      <c r="L42" s="22">
        <f t="shared" si="2"/>
        <v>1306</v>
      </c>
      <c r="M42" s="18"/>
      <c r="N42" s="18"/>
      <c r="O42" s="18"/>
      <c r="P42" s="18"/>
      <c r="Q42" s="18">
        <v>1.0</v>
      </c>
      <c r="R42" s="18">
        <v>20.0</v>
      </c>
      <c r="S42" s="36" t="s">
        <v>246</v>
      </c>
      <c r="T42" s="24">
        <v>12.0</v>
      </c>
      <c r="U42" s="25" t="s">
        <v>331</v>
      </c>
      <c r="V42" s="42" t="s">
        <v>332</v>
      </c>
      <c r="W42" s="38"/>
      <c r="X42" s="39"/>
      <c r="Y42" s="53" t="s">
        <v>333</v>
      </c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>
      <c r="A43" s="16">
        <v>41.0</v>
      </c>
      <c r="B43" s="31" t="s">
        <v>102</v>
      </c>
      <c r="C43" s="18" t="s">
        <v>334</v>
      </c>
      <c r="D43" s="18" t="s">
        <v>335</v>
      </c>
      <c r="E43" s="18" t="s">
        <v>336</v>
      </c>
      <c r="F43" s="18" t="s">
        <v>337</v>
      </c>
      <c r="G43" s="19" t="s">
        <v>338</v>
      </c>
      <c r="H43" s="20">
        <v>12.3</v>
      </c>
      <c r="I43" s="20">
        <f t="shared" si="3"/>
        <v>97700</v>
      </c>
      <c r="J43" s="21">
        <v>55500.0</v>
      </c>
      <c r="K43" s="21">
        <v>42200.0</v>
      </c>
      <c r="L43" s="22">
        <f t="shared" si="2"/>
        <v>25300</v>
      </c>
      <c r="M43" s="18"/>
      <c r="N43" s="18"/>
      <c r="O43" s="18"/>
      <c r="P43" s="18"/>
      <c r="Q43" s="18" t="s">
        <v>91</v>
      </c>
      <c r="R43" s="18">
        <v>30.0</v>
      </c>
      <c r="S43" s="23">
        <v>5.0</v>
      </c>
      <c r="T43" s="32">
        <v>45848.0</v>
      </c>
      <c r="U43" s="25" t="s">
        <v>108</v>
      </c>
      <c r="V43" s="42" t="s">
        <v>339</v>
      </c>
      <c r="W43" s="38"/>
      <c r="X43" s="39"/>
      <c r="Y43" s="44" t="s">
        <v>110</v>
      </c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</row>
    <row r="44">
      <c r="A44" s="16">
        <v>42.0</v>
      </c>
      <c r="B44" s="31" t="s">
        <v>77</v>
      </c>
      <c r="C44" s="18" t="s">
        <v>340</v>
      </c>
      <c r="D44" s="18" t="s">
        <v>341</v>
      </c>
      <c r="E44" s="18" t="s">
        <v>342</v>
      </c>
      <c r="F44" s="18" t="s">
        <v>343</v>
      </c>
      <c r="G44" s="19" t="s">
        <v>344</v>
      </c>
      <c r="H44" s="20">
        <v>4.56</v>
      </c>
      <c r="I44" s="20">
        <f t="shared" si="3"/>
        <v>26590</v>
      </c>
      <c r="J44" s="21">
        <v>4390.0</v>
      </c>
      <c r="K44" s="21">
        <v>22200.0</v>
      </c>
      <c r="L44" s="22">
        <f t="shared" si="2"/>
        <v>19010</v>
      </c>
      <c r="M44" s="18"/>
      <c r="N44" s="18"/>
      <c r="O44" s="18"/>
      <c r="P44" s="18"/>
      <c r="Q44" s="18" t="s">
        <v>345</v>
      </c>
      <c r="R44" s="18" t="s">
        <v>346</v>
      </c>
      <c r="S44" s="23">
        <v>5.0</v>
      </c>
      <c r="T44" s="24" t="s">
        <v>347</v>
      </c>
      <c r="U44" s="25" t="s">
        <v>348</v>
      </c>
      <c r="V44" s="42" t="s">
        <v>349</v>
      </c>
      <c r="W44" s="25">
        <v>1.0</v>
      </c>
      <c r="X44" s="27" t="s">
        <v>350</v>
      </c>
      <c r="Y44" s="45" t="s">
        <v>117</v>
      </c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  <row r="45">
      <c r="A45" s="16">
        <v>43.0</v>
      </c>
      <c r="B45" s="31" t="s">
        <v>162</v>
      </c>
      <c r="C45" s="54"/>
      <c r="D45" s="54"/>
      <c r="E45" s="54"/>
      <c r="F45" s="54"/>
      <c r="G45" s="55" t="s">
        <v>351</v>
      </c>
      <c r="H45" s="20">
        <v>2.35</v>
      </c>
      <c r="I45" s="20">
        <f t="shared" si="3"/>
        <v>5909</v>
      </c>
      <c r="J45" s="21">
        <v>4893.0</v>
      </c>
      <c r="K45" s="21">
        <v>1016.0</v>
      </c>
      <c r="L45" s="22">
        <f t="shared" si="2"/>
        <v>17591</v>
      </c>
      <c r="M45" s="18"/>
      <c r="N45" s="18"/>
      <c r="O45" s="18"/>
      <c r="P45" s="18"/>
      <c r="Q45" s="18" t="s">
        <v>91</v>
      </c>
      <c r="R45" s="18">
        <v>30.0</v>
      </c>
      <c r="S45" s="23">
        <v>5.0</v>
      </c>
      <c r="T45" s="32">
        <v>46007.0</v>
      </c>
      <c r="U45" s="25" t="s">
        <v>331</v>
      </c>
      <c r="V45" s="37"/>
      <c r="W45" s="38"/>
      <c r="X45" s="39"/>
      <c r="Y45" s="53" t="s">
        <v>333</v>
      </c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</row>
    <row r="46">
      <c r="A46" s="16">
        <v>44.0</v>
      </c>
      <c r="B46" s="31" t="s">
        <v>138</v>
      </c>
      <c r="C46" s="18" t="s">
        <v>352</v>
      </c>
      <c r="D46" s="18" t="s">
        <v>353</v>
      </c>
      <c r="E46" s="18" t="s">
        <v>354</v>
      </c>
      <c r="F46" s="18" t="s">
        <v>355</v>
      </c>
      <c r="G46" s="19" t="s">
        <v>356</v>
      </c>
      <c r="H46" s="20">
        <v>8.15</v>
      </c>
      <c r="I46" s="20">
        <f t="shared" si="3"/>
        <v>71517</v>
      </c>
      <c r="J46" s="21">
        <v>49961.0</v>
      </c>
      <c r="K46" s="21">
        <v>21556.0</v>
      </c>
      <c r="L46" s="22">
        <f t="shared" si="2"/>
        <v>9983</v>
      </c>
      <c r="M46" s="18"/>
      <c r="N46" s="18"/>
      <c r="O46" s="18"/>
      <c r="P46" s="18"/>
      <c r="Q46" s="18">
        <v>1.0</v>
      </c>
      <c r="R46" s="18">
        <v>60.0</v>
      </c>
      <c r="S46" s="23">
        <v>2.0</v>
      </c>
      <c r="T46" s="24">
        <v>16.0</v>
      </c>
      <c r="U46" s="25" t="s">
        <v>331</v>
      </c>
      <c r="V46" s="37"/>
      <c r="W46" s="38"/>
      <c r="X46" s="39"/>
      <c r="Y46" s="53" t="s">
        <v>333</v>
      </c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</row>
    <row r="47">
      <c r="A47" s="16">
        <v>45.0</v>
      </c>
      <c r="B47" s="31" t="s">
        <v>102</v>
      </c>
      <c r="C47" s="54"/>
      <c r="D47" s="54"/>
      <c r="E47" s="54"/>
      <c r="F47" s="54"/>
      <c r="G47" s="19" t="s">
        <v>357</v>
      </c>
      <c r="H47" s="20">
        <v>9.5</v>
      </c>
      <c r="I47" s="20">
        <f t="shared" si="3"/>
        <v>87850</v>
      </c>
      <c r="J47" s="21">
        <v>83600.0</v>
      </c>
      <c r="K47" s="21">
        <v>4250.0</v>
      </c>
      <c r="L47" s="22">
        <f t="shared" si="2"/>
        <v>7150</v>
      </c>
      <c r="M47" s="18"/>
      <c r="N47" s="18"/>
      <c r="O47" s="18"/>
      <c r="P47" s="18"/>
      <c r="Q47" s="18" t="s">
        <v>91</v>
      </c>
      <c r="R47" s="18">
        <v>30.0</v>
      </c>
      <c r="S47" s="23">
        <v>5.0</v>
      </c>
      <c r="T47" s="24">
        <v>16.0</v>
      </c>
      <c r="U47" s="25" t="s">
        <v>331</v>
      </c>
      <c r="V47" s="37"/>
      <c r="W47" s="38"/>
      <c r="X47" s="39"/>
      <c r="Y47" s="53" t="s">
        <v>333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</row>
    <row r="48">
      <c r="A48" s="16">
        <v>46.0</v>
      </c>
      <c r="B48" s="31" t="s">
        <v>102</v>
      </c>
      <c r="C48" s="54"/>
      <c r="D48" s="54"/>
      <c r="E48" s="54"/>
      <c r="F48" s="54"/>
      <c r="G48" s="19" t="s">
        <v>358</v>
      </c>
      <c r="H48" s="20">
        <v>0.88</v>
      </c>
      <c r="I48" s="20">
        <f t="shared" si="3"/>
        <v>2643</v>
      </c>
      <c r="J48" s="21">
        <v>2072.0</v>
      </c>
      <c r="K48" s="21">
        <v>571.0</v>
      </c>
      <c r="L48" s="22">
        <f t="shared" si="2"/>
        <v>6157</v>
      </c>
      <c r="M48" s="18"/>
      <c r="N48" s="18"/>
      <c r="O48" s="18"/>
      <c r="P48" s="18"/>
      <c r="Q48" s="18" t="s">
        <v>91</v>
      </c>
      <c r="R48" s="18">
        <v>30.0</v>
      </c>
      <c r="S48" s="23">
        <v>5.0</v>
      </c>
      <c r="T48" s="24">
        <v>16.0</v>
      </c>
      <c r="U48" s="25" t="s">
        <v>331</v>
      </c>
      <c r="V48" s="37"/>
      <c r="W48" s="38"/>
      <c r="X48" s="39"/>
      <c r="Y48" s="53" t="s">
        <v>333</v>
      </c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>
      <c r="A49" s="16">
        <v>47.0</v>
      </c>
      <c r="B49" s="31" t="s">
        <v>162</v>
      </c>
      <c r="C49" s="54"/>
      <c r="D49" s="54"/>
      <c r="E49" s="54"/>
      <c r="F49" s="54"/>
      <c r="G49" s="19" t="s">
        <v>359</v>
      </c>
      <c r="H49" s="20">
        <v>3.2</v>
      </c>
      <c r="I49" s="20">
        <f t="shared" si="3"/>
        <v>0</v>
      </c>
      <c r="J49" s="21"/>
      <c r="K49" s="21"/>
      <c r="L49" s="22">
        <f t="shared" si="2"/>
        <v>32000</v>
      </c>
      <c r="M49" s="18"/>
      <c r="N49" s="18"/>
      <c r="O49" s="18"/>
      <c r="P49" s="18"/>
      <c r="Q49" s="18">
        <v>1.0</v>
      </c>
      <c r="R49" s="18">
        <v>20.0</v>
      </c>
      <c r="S49" s="23">
        <v>5.0</v>
      </c>
      <c r="T49" s="24">
        <v>12.0</v>
      </c>
      <c r="U49" s="25" t="s">
        <v>331</v>
      </c>
      <c r="V49" s="37"/>
      <c r="W49" s="38"/>
      <c r="X49" s="39"/>
      <c r="Y49" s="53" t="s">
        <v>333</v>
      </c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>
      <c r="A50" s="16">
        <v>48.0</v>
      </c>
      <c r="B50" s="31" t="s">
        <v>57</v>
      </c>
      <c r="C50" s="54"/>
      <c r="D50" s="54"/>
      <c r="E50" s="54"/>
      <c r="F50" s="54"/>
      <c r="G50" s="19" t="s">
        <v>360</v>
      </c>
      <c r="H50" s="20">
        <v>3.0</v>
      </c>
      <c r="I50" s="20">
        <f t="shared" si="3"/>
        <v>0</v>
      </c>
      <c r="J50" s="21"/>
      <c r="K50" s="21"/>
      <c r="L50" s="22">
        <f t="shared" si="2"/>
        <v>30000</v>
      </c>
      <c r="M50" s="18"/>
      <c r="N50" s="18"/>
      <c r="O50" s="18"/>
      <c r="P50" s="18"/>
      <c r="Q50" s="18" t="s">
        <v>91</v>
      </c>
      <c r="R50" s="18">
        <v>30.0</v>
      </c>
      <c r="S50" s="23">
        <v>5.0</v>
      </c>
      <c r="T50" s="24">
        <v>16.0</v>
      </c>
      <c r="U50" s="25" t="s">
        <v>331</v>
      </c>
      <c r="V50" s="37"/>
      <c r="W50" s="38"/>
      <c r="X50" s="39"/>
      <c r="Y50" s="53" t="s">
        <v>333</v>
      </c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</row>
    <row r="51">
      <c r="A51" s="16">
        <v>49.0</v>
      </c>
      <c r="B51" s="31" t="s">
        <v>57</v>
      </c>
      <c r="C51" s="54"/>
      <c r="D51" s="54"/>
      <c r="E51" s="54"/>
      <c r="F51" s="54"/>
      <c r="G51" s="19" t="s">
        <v>361</v>
      </c>
      <c r="H51" s="20">
        <v>4.0</v>
      </c>
      <c r="I51" s="20">
        <f t="shared" si="3"/>
        <v>28384</v>
      </c>
      <c r="J51" s="21">
        <v>21866.0</v>
      </c>
      <c r="K51" s="21">
        <v>6518.0</v>
      </c>
      <c r="L51" s="22">
        <f t="shared" si="2"/>
        <v>11616</v>
      </c>
      <c r="M51" s="18"/>
      <c r="N51" s="18"/>
      <c r="O51" s="18"/>
      <c r="P51" s="18"/>
      <c r="Q51" s="18">
        <v>2.0</v>
      </c>
      <c r="R51" s="18">
        <v>25.0</v>
      </c>
      <c r="S51" s="23">
        <v>9.0</v>
      </c>
      <c r="T51" s="24">
        <v>16.0</v>
      </c>
      <c r="U51" s="25" t="s">
        <v>362</v>
      </c>
      <c r="V51" s="37"/>
      <c r="W51" s="38"/>
      <c r="X51" s="39"/>
      <c r="Y51" s="53" t="s">
        <v>333</v>
      </c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</row>
    <row r="52">
      <c r="A52" s="16">
        <v>50.0</v>
      </c>
      <c r="B52" s="31" t="s">
        <v>57</v>
      </c>
      <c r="C52" s="54"/>
      <c r="D52" s="54"/>
      <c r="E52" s="54"/>
      <c r="F52" s="54"/>
      <c r="G52" s="19" t="s">
        <v>363</v>
      </c>
      <c r="H52" s="20">
        <v>8.26</v>
      </c>
      <c r="I52" s="20">
        <f t="shared" si="3"/>
        <v>0</v>
      </c>
      <c r="J52" s="21"/>
      <c r="K52" s="21"/>
      <c r="L52" s="22">
        <f t="shared" si="2"/>
        <v>82600</v>
      </c>
      <c r="M52" s="18"/>
      <c r="N52" s="18"/>
      <c r="O52" s="18"/>
      <c r="P52" s="18"/>
      <c r="Q52" s="18">
        <v>2.0</v>
      </c>
      <c r="R52" s="18">
        <v>25.0</v>
      </c>
      <c r="S52" s="23">
        <v>9.0</v>
      </c>
      <c r="T52" s="24">
        <v>16.0</v>
      </c>
      <c r="U52" s="25" t="s">
        <v>362</v>
      </c>
      <c r="V52" s="37"/>
      <c r="W52" s="38"/>
      <c r="X52" s="39"/>
      <c r="Y52" s="53" t="s">
        <v>333</v>
      </c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</row>
    <row r="53">
      <c r="A53" s="16">
        <v>51.0</v>
      </c>
      <c r="B53" s="31" t="s">
        <v>162</v>
      </c>
      <c r="C53" s="18" t="s">
        <v>364</v>
      </c>
      <c r="D53" s="18" t="s">
        <v>365</v>
      </c>
      <c r="E53" s="18" t="s">
        <v>366</v>
      </c>
      <c r="F53" s="18" t="s">
        <v>367</v>
      </c>
      <c r="G53" s="19" t="s">
        <v>368</v>
      </c>
      <c r="H53" s="20">
        <v>2.39</v>
      </c>
      <c r="I53" s="20">
        <f t="shared" si="3"/>
        <v>12618</v>
      </c>
      <c r="J53" s="21">
        <v>10070.0</v>
      </c>
      <c r="K53" s="21">
        <v>2548.0</v>
      </c>
      <c r="L53" s="22">
        <f t="shared" si="2"/>
        <v>11282</v>
      </c>
      <c r="M53" s="18"/>
      <c r="N53" s="18"/>
      <c r="O53" s="18"/>
      <c r="P53" s="18"/>
      <c r="Q53" s="18">
        <v>1.0</v>
      </c>
      <c r="R53" s="18">
        <v>60.0</v>
      </c>
      <c r="S53" s="23">
        <v>2.0</v>
      </c>
      <c r="T53" s="36">
        <v>16.0</v>
      </c>
      <c r="U53" s="25" t="s">
        <v>168</v>
      </c>
      <c r="V53" s="37"/>
      <c r="W53" s="38"/>
      <c r="X53" s="39"/>
      <c r="Y53" s="45" t="s">
        <v>110</v>
      </c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</row>
    <row r="54">
      <c r="A54" s="16">
        <v>52.0</v>
      </c>
      <c r="B54" s="31" t="s">
        <v>162</v>
      </c>
      <c r="C54" s="18" t="s">
        <v>369</v>
      </c>
      <c r="D54" s="18" t="s">
        <v>370</v>
      </c>
      <c r="E54" s="18" t="s">
        <v>371</v>
      </c>
      <c r="F54" s="18" t="s">
        <v>372</v>
      </c>
      <c r="G54" s="19" t="s">
        <v>373</v>
      </c>
      <c r="H54" s="20">
        <v>4.0</v>
      </c>
      <c r="I54" s="20">
        <f t="shared" si="3"/>
        <v>20396</v>
      </c>
      <c r="J54" s="21">
        <v>20396.0</v>
      </c>
      <c r="K54" s="21"/>
      <c r="L54" s="22">
        <f t="shared" si="2"/>
        <v>19604</v>
      </c>
      <c r="M54" s="18"/>
      <c r="N54" s="18"/>
      <c r="O54" s="18"/>
      <c r="P54" s="18"/>
      <c r="Q54" s="18" t="s">
        <v>91</v>
      </c>
      <c r="R54" s="18">
        <v>30.0</v>
      </c>
      <c r="S54" s="23">
        <v>5.0</v>
      </c>
      <c r="T54" s="36">
        <v>16.0</v>
      </c>
      <c r="U54" s="25" t="s">
        <v>168</v>
      </c>
      <c r="V54" s="37"/>
      <c r="W54" s="38"/>
      <c r="X54" s="39"/>
      <c r="Y54" s="45" t="s">
        <v>110</v>
      </c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</row>
    <row r="55">
      <c r="A55" s="16">
        <v>53.0</v>
      </c>
      <c r="B55" s="31" t="s">
        <v>162</v>
      </c>
      <c r="C55" s="18" t="s">
        <v>352</v>
      </c>
      <c r="D55" s="18" t="s">
        <v>374</v>
      </c>
      <c r="E55" s="18" t="s">
        <v>354</v>
      </c>
      <c r="F55" s="18" t="s">
        <v>375</v>
      </c>
      <c r="G55" s="19" t="s">
        <v>376</v>
      </c>
      <c r="H55" s="20">
        <v>3.92</v>
      </c>
      <c r="I55" s="20">
        <f t="shared" si="3"/>
        <v>23641</v>
      </c>
      <c r="J55" s="21">
        <v>15489.0</v>
      </c>
      <c r="K55" s="21">
        <v>8152.0</v>
      </c>
      <c r="L55" s="22">
        <f t="shared" si="2"/>
        <v>15559</v>
      </c>
      <c r="M55" s="18"/>
      <c r="N55" s="18"/>
      <c r="O55" s="18"/>
      <c r="P55" s="18"/>
      <c r="Q55" s="18" t="s">
        <v>91</v>
      </c>
      <c r="R55" s="18">
        <v>30.0</v>
      </c>
      <c r="S55" s="23">
        <v>5.0</v>
      </c>
      <c r="T55" s="36">
        <v>16.0</v>
      </c>
      <c r="U55" s="25" t="s">
        <v>168</v>
      </c>
      <c r="V55" s="37"/>
      <c r="W55" s="38"/>
      <c r="X55" s="39"/>
      <c r="Y55" s="45" t="s">
        <v>110</v>
      </c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</row>
    <row r="56">
      <c r="A56" s="16">
        <v>54.0</v>
      </c>
      <c r="B56" s="31" t="s">
        <v>138</v>
      </c>
      <c r="C56" s="18" t="s">
        <v>377</v>
      </c>
      <c r="D56" s="18" t="s">
        <v>378</v>
      </c>
      <c r="E56" s="18" t="s">
        <v>379</v>
      </c>
      <c r="F56" s="18" t="s">
        <v>380</v>
      </c>
      <c r="G56" s="19" t="s">
        <v>381</v>
      </c>
      <c r="H56" s="20">
        <v>1.84</v>
      </c>
      <c r="I56" s="20">
        <f t="shared" si="3"/>
        <v>4708</v>
      </c>
      <c r="J56" s="21">
        <v>4665.0</v>
      </c>
      <c r="K56" s="21">
        <v>43.0</v>
      </c>
      <c r="L56" s="22">
        <f t="shared" si="2"/>
        <v>13692</v>
      </c>
      <c r="M56" s="18"/>
      <c r="N56" s="18"/>
      <c r="O56" s="18"/>
      <c r="P56" s="18"/>
      <c r="Q56" s="18" t="s">
        <v>91</v>
      </c>
      <c r="R56" s="18">
        <v>30.0</v>
      </c>
      <c r="S56" s="23">
        <v>5.0</v>
      </c>
      <c r="T56" s="36">
        <v>16.0</v>
      </c>
      <c r="U56" s="25" t="s">
        <v>144</v>
      </c>
      <c r="V56" s="37"/>
      <c r="W56" s="38"/>
      <c r="X56" s="39"/>
      <c r="Y56" s="45" t="s">
        <v>110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</row>
    <row r="57">
      <c r="A57" s="16">
        <v>55.0</v>
      </c>
      <c r="B57" s="31" t="s">
        <v>138</v>
      </c>
      <c r="C57" s="18" t="s">
        <v>382</v>
      </c>
      <c r="D57" s="18" t="s">
        <v>383</v>
      </c>
      <c r="E57" s="18" t="s">
        <v>384</v>
      </c>
      <c r="F57" s="18" t="s">
        <v>385</v>
      </c>
      <c r="G57" s="19" t="s">
        <v>386</v>
      </c>
      <c r="H57" s="20">
        <v>4.23</v>
      </c>
      <c r="I57" s="20">
        <f t="shared" si="3"/>
        <v>11825</v>
      </c>
      <c r="J57" s="21">
        <v>9510.0</v>
      </c>
      <c r="K57" s="21">
        <v>2315.0</v>
      </c>
      <c r="L57" s="22">
        <f t="shared" si="2"/>
        <v>30475</v>
      </c>
      <c r="M57" s="18"/>
      <c r="N57" s="18"/>
      <c r="O57" s="18"/>
      <c r="P57" s="18"/>
      <c r="Q57" s="18">
        <v>1.0</v>
      </c>
      <c r="R57" s="18">
        <v>60.0</v>
      </c>
      <c r="S57" s="52">
        <v>45693.0</v>
      </c>
      <c r="T57" s="36">
        <v>16.0</v>
      </c>
      <c r="U57" s="25" t="s">
        <v>144</v>
      </c>
      <c r="V57" s="37"/>
      <c r="W57" s="38"/>
      <c r="X57" s="39"/>
      <c r="Y57" s="45" t="s">
        <v>110</v>
      </c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</row>
    <row r="58">
      <c r="A58" s="16">
        <v>56.0</v>
      </c>
      <c r="B58" s="31" t="s">
        <v>138</v>
      </c>
      <c r="C58" s="18" t="s">
        <v>387</v>
      </c>
      <c r="D58" s="18" t="s">
        <v>388</v>
      </c>
      <c r="E58" s="18" t="s">
        <v>389</v>
      </c>
      <c r="F58" s="18" t="s">
        <v>390</v>
      </c>
      <c r="G58" s="19" t="s">
        <v>391</v>
      </c>
      <c r="H58" s="20">
        <v>3.59</v>
      </c>
      <c r="I58" s="20">
        <f t="shared" si="3"/>
        <v>14041</v>
      </c>
      <c r="J58" s="21">
        <v>8118.0</v>
      </c>
      <c r="K58" s="21">
        <v>5923.0</v>
      </c>
      <c r="L58" s="22">
        <f t="shared" si="2"/>
        <v>21859</v>
      </c>
      <c r="M58" s="18"/>
      <c r="N58" s="18"/>
      <c r="O58" s="18"/>
      <c r="P58" s="18"/>
      <c r="Q58" s="18">
        <v>1.0</v>
      </c>
      <c r="R58" s="18">
        <v>60.0</v>
      </c>
      <c r="S58" s="23">
        <v>2.0</v>
      </c>
      <c r="T58" s="36">
        <v>16.0</v>
      </c>
      <c r="U58" s="25" t="s">
        <v>144</v>
      </c>
      <c r="V58" s="37"/>
      <c r="W58" s="38"/>
      <c r="X58" s="39"/>
      <c r="Y58" s="45" t="s">
        <v>110</v>
      </c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>
      <c r="A59" s="16">
        <v>57.0</v>
      </c>
      <c r="B59" s="31" t="s">
        <v>138</v>
      </c>
      <c r="C59" s="18" t="s">
        <v>392</v>
      </c>
      <c r="D59" s="18" t="s">
        <v>393</v>
      </c>
      <c r="E59" s="18" t="s">
        <v>394</v>
      </c>
      <c r="F59" s="18" t="s">
        <v>395</v>
      </c>
      <c r="G59" s="19" t="s">
        <v>396</v>
      </c>
      <c r="H59" s="20">
        <v>1.1</v>
      </c>
      <c r="I59" s="20">
        <f t="shared" si="3"/>
        <v>3527</v>
      </c>
      <c r="J59" s="21">
        <v>3527.0</v>
      </c>
      <c r="K59" s="21"/>
      <c r="L59" s="22">
        <f t="shared" si="2"/>
        <v>7473</v>
      </c>
      <c r="M59" s="18"/>
      <c r="N59" s="18"/>
      <c r="O59" s="18"/>
      <c r="P59" s="18"/>
      <c r="Q59" s="18" t="s">
        <v>91</v>
      </c>
      <c r="R59" s="18">
        <v>30.0</v>
      </c>
      <c r="S59" s="23">
        <v>5.0</v>
      </c>
      <c r="T59" s="36">
        <v>16.0</v>
      </c>
      <c r="U59" s="25" t="s">
        <v>144</v>
      </c>
      <c r="V59" s="37"/>
      <c r="W59" s="38"/>
      <c r="X59" s="39"/>
      <c r="Y59" s="45" t="s">
        <v>110</v>
      </c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>
      <c r="A60" s="16">
        <v>58.0</v>
      </c>
      <c r="B60" s="31" t="s">
        <v>138</v>
      </c>
      <c r="C60" s="18" t="s">
        <v>397</v>
      </c>
      <c r="D60" s="18" t="s">
        <v>398</v>
      </c>
      <c r="E60" s="18" t="s">
        <v>399</v>
      </c>
      <c r="F60" s="18" t="s">
        <v>400</v>
      </c>
      <c r="G60" s="19" t="s">
        <v>401</v>
      </c>
      <c r="H60" s="20">
        <v>1.21</v>
      </c>
      <c r="I60" s="20">
        <f t="shared" si="3"/>
        <v>3770</v>
      </c>
      <c r="J60" s="21">
        <v>3770.0</v>
      </c>
      <c r="K60" s="21"/>
      <c r="L60" s="22">
        <f t="shared" si="2"/>
        <v>8330</v>
      </c>
      <c r="M60" s="18"/>
      <c r="N60" s="18"/>
      <c r="O60" s="18"/>
      <c r="P60" s="18"/>
      <c r="Q60" s="18">
        <v>2.0</v>
      </c>
      <c r="R60" s="18">
        <v>25.0</v>
      </c>
      <c r="S60" s="23">
        <v>8.0</v>
      </c>
      <c r="T60" s="36">
        <v>16.0</v>
      </c>
      <c r="U60" s="25" t="s">
        <v>144</v>
      </c>
      <c r="V60" s="37"/>
      <c r="W60" s="38"/>
      <c r="X60" s="39"/>
      <c r="Y60" s="45" t="s">
        <v>110</v>
      </c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>
      <c r="A61" s="16">
        <v>59.0</v>
      </c>
      <c r="B61" s="31" t="s">
        <v>138</v>
      </c>
      <c r="C61" s="18" t="s">
        <v>402</v>
      </c>
      <c r="D61" s="18" t="s">
        <v>403</v>
      </c>
      <c r="E61" s="18" t="s">
        <v>404</v>
      </c>
      <c r="F61" s="18" t="s">
        <v>405</v>
      </c>
      <c r="G61" s="19" t="s">
        <v>406</v>
      </c>
      <c r="H61" s="20">
        <v>2.76</v>
      </c>
      <c r="I61" s="20">
        <f t="shared" si="3"/>
        <v>6418</v>
      </c>
      <c r="J61" s="21">
        <v>6418.0</v>
      </c>
      <c r="K61" s="21"/>
      <c r="L61" s="22">
        <f t="shared" si="2"/>
        <v>21182</v>
      </c>
      <c r="M61" s="18"/>
      <c r="N61" s="18"/>
      <c r="O61" s="18"/>
      <c r="P61" s="18"/>
      <c r="Q61" s="18">
        <v>2.0</v>
      </c>
      <c r="R61" s="18">
        <v>30.0</v>
      </c>
      <c r="S61" s="23">
        <v>7.0</v>
      </c>
      <c r="T61" s="36">
        <v>16.0</v>
      </c>
      <c r="U61" s="25" t="s">
        <v>144</v>
      </c>
      <c r="V61" s="37"/>
      <c r="W61" s="38"/>
      <c r="X61" s="39"/>
      <c r="Y61" s="45" t="s">
        <v>110</v>
      </c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>
      <c r="A62" s="16">
        <v>60.0</v>
      </c>
      <c r="B62" s="31" t="s">
        <v>174</v>
      </c>
      <c r="C62" s="18" t="s">
        <v>407</v>
      </c>
      <c r="D62" s="18" t="s">
        <v>408</v>
      </c>
      <c r="E62" s="18" t="s">
        <v>409</v>
      </c>
      <c r="F62" s="18" t="s">
        <v>410</v>
      </c>
      <c r="G62" s="19" t="s">
        <v>411</v>
      </c>
      <c r="H62" s="20">
        <v>3.4</v>
      </c>
      <c r="I62" s="20">
        <f t="shared" si="3"/>
        <v>18711</v>
      </c>
      <c r="J62" s="21">
        <v>15812.0</v>
      </c>
      <c r="K62" s="21">
        <v>2899.0</v>
      </c>
      <c r="L62" s="22">
        <f t="shared" si="2"/>
        <v>15289</v>
      </c>
      <c r="M62" s="18"/>
      <c r="N62" s="18"/>
      <c r="O62" s="18"/>
      <c r="P62" s="18"/>
      <c r="Q62" s="18" t="s">
        <v>91</v>
      </c>
      <c r="R62" s="18">
        <v>30.0</v>
      </c>
      <c r="S62" s="23">
        <v>5.0</v>
      </c>
      <c r="T62" s="56">
        <v>45915.0</v>
      </c>
      <c r="U62" s="25" t="s">
        <v>180</v>
      </c>
      <c r="V62" s="37"/>
      <c r="W62" s="38"/>
      <c r="X62" s="39"/>
      <c r="Y62" s="45" t="s">
        <v>110</v>
      </c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>
      <c r="A63" s="16">
        <v>61.0</v>
      </c>
      <c r="B63" s="31" t="s">
        <v>174</v>
      </c>
      <c r="C63" s="18" t="s">
        <v>412</v>
      </c>
      <c r="D63" s="18" t="s">
        <v>413</v>
      </c>
      <c r="E63" s="18" t="s">
        <v>414</v>
      </c>
      <c r="F63" s="18" t="s">
        <v>415</v>
      </c>
      <c r="G63" s="19" t="s">
        <v>416</v>
      </c>
      <c r="H63" s="20">
        <v>6.87</v>
      </c>
      <c r="I63" s="20">
        <f t="shared" si="3"/>
        <v>38215</v>
      </c>
      <c r="J63" s="21">
        <v>38215.0</v>
      </c>
      <c r="K63" s="21"/>
      <c r="L63" s="22">
        <f t="shared" si="2"/>
        <v>30485</v>
      </c>
      <c r="M63" s="18"/>
      <c r="N63" s="18"/>
      <c r="O63" s="18"/>
      <c r="P63" s="18"/>
      <c r="Q63" s="18">
        <v>2.0</v>
      </c>
      <c r="R63" s="18">
        <v>40.0</v>
      </c>
      <c r="S63" s="23" t="s">
        <v>246</v>
      </c>
      <c r="T63" s="56">
        <v>45915.0</v>
      </c>
      <c r="U63" s="25" t="s">
        <v>180</v>
      </c>
      <c r="V63" s="37"/>
      <c r="W63" s="38"/>
      <c r="X63" s="39"/>
      <c r="Y63" s="45" t="s">
        <v>110</v>
      </c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>
      <c r="A64" s="16">
        <v>62.0</v>
      </c>
      <c r="B64" s="31" t="s">
        <v>174</v>
      </c>
      <c r="C64" s="18" t="s">
        <v>417</v>
      </c>
      <c r="D64" s="18" t="s">
        <v>418</v>
      </c>
      <c r="E64" s="18" t="s">
        <v>419</v>
      </c>
      <c r="F64" s="18" t="s">
        <v>420</v>
      </c>
      <c r="G64" s="19" t="s">
        <v>421</v>
      </c>
      <c r="H64" s="20">
        <v>4.0</v>
      </c>
      <c r="I64" s="20">
        <f t="shared" si="3"/>
        <v>25844</v>
      </c>
      <c r="J64" s="21">
        <v>25844.0</v>
      </c>
      <c r="K64" s="21"/>
      <c r="L64" s="22">
        <f t="shared" si="2"/>
        <v>14156</v>
      </c>
      <c r="M64" s="18"/>
      <c r="N64" s="18"/>
      <c r="O64" s="18"/>
      <c r="P64" s="18"/>
      <c r="Q64" s="18">
        <v>2.0</v>
      </c>
      <c r="R64" s="18">
        <v>60.0</v>
      </c>
      <c r="S64" s="23">
        <v>5.0</v>
      </c>
      <c r="T64" s="36">
        <v>16.0</v>
      </c>
      <c r="U64" s="25" t="s">
        <v>180</v>
      </c>
      <c r="V64" s="37"/>
      <c r="W64" s="38"/>
      <c r="X64" s="39"/>
      <c r="Y64" s="45" t="s">
        <v>110</v>
      </c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>
      <c r="A65" s="16">
        <v>63.0</v>
      </c>
      <c r="B65" s="31" t="s">
        <v>174</v>
      </c>
      <c r="C65" s="18" t="s">
        <v>422</v>
      </c>
      <c r="D65" s="18" t="s">
        <v>423</v>
      </c>
      <c r="E65" s="18" t="s">
        <v>424</v>
      </c>
      <c r="F65" s="18" t="s">
        <v>425</v>
      </c>
      <c r="G65" s="19" t="s">
        <v>426</v>
      </c>
      <c r="H65" s="20">
        <v>3.5</v>
      </c>
      <c r="I65" s="20">
        <f t="shared" si="3"/>
        <v>22032</v>
      </c>
      <c r="J65" s="21">
        <v>22032.0</v>
      </c>
      <c r="K65" s="21"/>
      <c r="L65" s="22">
        <f t="shared" si="2"/>
        <v>12968</v>
      </c>
      <c r="M65" s="18"/>
      <c r="N65" s="18"/>
      <c r="O65" s="18"/>
      <c r="P65" s="18"/>
      <c r="Q65" s="18" t="s">
        <v>427</v>
      </c>
      <c r="R65" s="18" t="s">
        <v>428</v>
      </c>
      <c r="S65" s="23">
        <v>5.0</v>
      </c>
      <c r="T65" s="36">
        <v>16.0</v>
      </c>
      <c r="U65" s="25" t="s">
        <v>180</v>
      </c>
      <c r="V65" s="37"/>
      <c r="W65" s="38"/>
      <c r="X65" s="39"/>
      <c r="Y65" s="45" t="s">
        <v>110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>
      <c r="A66" s="16">
        <v>64.0</v>
      </c>
      <c r="B66" s="31" t="s">
        <v>174</v>
      </c>
      <c r="C66" s="18" t="s">
        <v>429</v>
      </c>
      <c r="D66" s="18" t="s">
        <v>430</v>
      </c>
      <c r="E66" s="18" t="s">
        <v>431</v>
      </c>
      <c r="F66" s="18" t="s">
        <v>432</v>
      </c>
      <c r="G66" s="19" t="s">
        <v>433</v>
      </c>
      <c r="H66" s="20">
        <v>7.47</v>
      </c>
      <c r="I66" s="20">
        <f t="shared" si="3"/>
        <v>15064</v>
      </c>
      <c r="J66" s="21">
        <v>9513.0</v>
      </c>
      <c r="K66" s="21">
        <v>5551.0</v>
      </c>
      <c r="L66" s="22">
        <f t="shared" si="2"/>
        <v>59636</v>
      </c>
      <c r="M66" s="18"/>
      <c r="N66" s="18"/>
      <c r="O66" s="18"/>
      <c r="P66" s="18"/>
      <c r="Q66" s="18" t="s">
        <v>91</v>
      </c>
      <c r="R66" s="18">
        <v>30.0</v>
      </c>
      <c r="S66" s="23" t="s">
        <v>246</v>
      </c>
      <c r="T66" s="36">
        <v>16.0</v>
      </c>
      <c r="U66" s="25" t="s">
        <v>180</v>
      </c>
      <c r="V66" s="37"/>
      <c r="W66" s="38"/>
      <c r="X66" s="39"/>
      <c r="Y66" s="45" t="s">
        <v>110</v>
      </c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>
      <c r="A67" s="16">
        <v>65.0</v>
      </c>
      <c r="B67" s="31" t="s">
        <v>174</v>
      </c>
      <c r="C67" s="18" t="s">
        <v>434</v>
      </c>
      <c r="D67" s="18" t="s">
        <v>435</v>
      </c>
      <c r="E67" s="18" t="s">
        <v>436</v>
      </c>
      <c r="F67" s="18" t="s">
        <v>437</v>
      </c>
      <c r="G67" s="19" t="s">
        <v>438</v>
      </c>
      <c r="H67" s="20">
        <v>8.08</v>
      </c>
      <c r="I67" s="20">
        <f t="shared" si="3"/>
        <v>11857</v>
      </c>
      <c r="J67" s="21">
        <v>11471.0</v>
      </c>
      <c r="K67" s="21">
        <v>386.0</v>
      </c>
      <c r="L67" s="22">
        <f t="shared" si="2"/>
        <v>68943</v>
      </c>
      <c r="M67" s="18"/>
      <c r="N67" s="18"/>
      <c r="O67" s="18"/>
      <c r="P67" s="18"/>
      <c r="Q67" s="18">
        <v>5.0</v>
      </c>
      <c r="R67" s="18">
        <v>30.0</v>
      </c>
      <c r="S67" s="23">
        <v>18.0</v>
      </c>
      <c r="T67" s="36">
        <v>18.0</v>
      </c>
      <c r="U67" s="25" t="s">
        <v>180</v>
      </c>
      <c r="V67" s="37"/>
      <c r="W67" s="38"/>
      <c r="X67" s="39"/>
      <c r="Y67" s="45" t="s">
        <v>110</v>
      </c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>
      <c r="A68" s="16">
        <v>66.0</v>
      </c>
      <c r="B68" s="31" t="s">
        <v>47</v>
      </c>
      <c r="C68" s="18" t="s">
        <v>439</v>
      </c>
      <c r="D68" s="18" t="s">
        <v>440</v>
      </c>
      <c r="E68" s="18" t="s">
        <v>441</v>
      </c>
      <c r="F68" s="18" t="s">
        <v>442</v>
      </c>
      <c r="G68" s="19" t="s">
        <v>443</v>
      </c>
      <c r="H68" s="20">
        <v>2.64</v>
      </c>
      <c r="I68" s="20">
        <f t="shared" si="3"/>
        <v>25469</v>
      </c>
      <c r="J68" s="21">
        <v>25127.0</v>
      </c>
      <c r="K68" s="21">
        <v>342.0</v>
      </c>
      <c r="L68" s="22">
        <f t="shared" si="2"/>
        <v>931</v>
      </c>
      <c r="M68" s="18"/>
      <c r="N68" s="18"/>
      <c r="O68" s="18"/>
      <c r="P68" s="18"/>
      <c r="Q68" s="18">
        <v>2.0</v>
      </c>
      <c r="R68" s="18">
        <v>40.0</v>
      </c>
      <c r="S68" s="23">
        <v>5.0</v>
      </c>
      <c r="T68" s="36">
        <v>16.0</v>
      </c>
      <c r="U68" s="25" t="s">
        <v>53</v>
      </c>
      <c r="V68" s="37"/>
      <c r="W68" s="38"/>
      <c r="X68" s="39"/>
      <c r="Y68" s="45" t="s">
        <v>110</v>
      </c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>
      <c r="A69" s="16">
        <v>67.0</v>
      </c>
      <c r="B69" s="31" t="s">
        <v>183</v>
      </c>
      <c r="C69" s="18" t="s">
        <v>444</v>
      </c>
      <c r="D69" s="18" t="s">
        <v>445</v>
      </c>
      <c r="E69" s="18" t="s">
        <v>446</v>
      </c>
      <c r="F69" s="18" t="s">
        <v>447</v>
      </c>
      <c r="G69" s="19" t="s">
        <v>448</v>
      </c>
      <c r="H69" s="20">
        <v>34.22</v>
      </c>
      <c r="I69" s="20">
        <f t="shared" si="3"/>
        <v>265102</v>
      </c>
      <c r="J69" s="21">
        <v>236794.0</v>
      </c>
      <c r="K69" s="21">
        <v>28308.0</v>
      </c>
      <c r="L69" s="22">
        <f t="shared" si="2"/>
        <v>77098</v>
      </c>
      <c r="M69" s="18"/>
      <c r="N69" s="18"/>
      <c r="O69" s="18"/>
      <c r="P69" s="18"/>
      <c r="Q69" s="18">
        <v>2.0</v>
      </c>
      <c r="R69" s="18">
        <v>30.0</v>
      </c>
      <c r="S69" s="23">
        <v>7.0</v>
      </c>
      <c r="T69" s="23">
        <v>16.0</v>
      </c>
      <c r="U69" s="25" t="s">
        <v>189</v>
      </c>
      <c r="V69" s="37"/>
      <c r="W69" s="38"/>
      <c r="X69" s="39"/>
      <c r="Y69" s="45" t="s">
        <v>110</v>
      </c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>
      <c r="A70" s="16">
        <v>68.0</v>
      </c>
      <c r="B70" s="31" t="s">
        <v>102</v>
      </c>
      <c r="C70" s="18"/>
      <c r="D70" s="18"/>
      <c r="E70" s="18"/>
      <c r="F70" s="18"/>
      <c r="G70" s="19" t="s">
        <v>449</v>
      </c>
      <c r="H70" s="20">
        <v>1.4</v>
      </c>
      <c r="I70" s="20">
        <f t="shared" si="3"/>
        <v>4156</v>
      </c>
      <c r="J70" s="21">
        <v>3860.0</v>
      </c>
      <c r="K70" s="21">
        <v>296.0</v>
      </c>
      <c r="L70" s="22">
        <f t="shared" si="2"/>
        <v>9844</v>
      </c>
      <c r="M70" s="18"/>
      <c r="N70" s="18"/>
      <c r="O70" s="18"/>
      <c r="P70" s="18"/>
      <c r="Q70" s="18" t="s">
        <v>91</v>
      </c>
      <c r="R70" s="18">
        <v>60.0</v>
      </c>
      <c r="S70" s="23">
        <v>3.0</v>
      </c>
      <c r="T70" s="36">
        <v>16.0</v>
      </c>
      <c r="U70" s="25" t="s">
        <v>108</v>
      </c>
      <c r="V70" s="37"/>
      <c r="W70" s="38"/>
      <c r="X70" s="39"/>
      <c r="Y70" s="45" t="s">
        <v>110</v>
      </c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>
      <c r="A71" s="16">
        <v>69.0</v>
      </c>
      <c r="B71" s="31" t="s">
        <v>102</v>
      </c>
      <c r="C71" s="18"/>
      <c r="D71" s="18"/>
      <c r="E71" s="18"/>
      <c r="F71" s="18"/>
      <c r="G71" s="19" t="s">
        <v>450</v>
      </c>
      <c r="H71" s="20">
        <v>5.19</v>
      </c>
      <c r="I71" s="20">
        <f t="shared" si="3"/>
        <v>17845</v>
      </c>
      <c r="J71" s="21">
        <v>7402.0</v>
      </c>
      <c r="K71" s="21">
        <v>10443.0</v>
      </c>
      <c r="L71" s="22">
        <f t="shared" si="2"/>
        <v>34055</v>
      </c>
      <c r="M71" s="18"/>
      <c r="N71" s="18"/>
      <c r="O71" s="18"/>
      <c r="P71" s="18"/>
      <c r="Q71" s="18" t="s">
        <v>91</v>
      </c>
      <c r="R71" s="18">
        <v>60.0</v>
      </c>
      <c r="S71" s="23">
        <v>3.0</v>
      </c>
      <c r="T71" s="36">
        <v>16.0</v>
      </c>
      <c r="U71" s="25" t="s">
        <v>108</v>
      </c>
      <c r="V71" s="37"/>
      <c r="W71" s="38"/>
      <c r="X71" s="39"/>
      <c r="Y71" s="45" t="s">
        <v>110</v>
      </c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>
      <c r="A72" s="16">
        <v>70.0</v>
      </c>
      <c r="B72" s="31" t="s">
        <v>102</v>
      </c>
      <c r="C72" s="18"/>
      <c r="D72" s="18"/>
      <c r="E72" s="18"/>
      <c r="F72" s="18"/>
      <c r="G72" s="19" t="s">
        <v>451</v>
      </c>
      <c r="H72" s="20">
        <v>1.97</v>
      </c>
      <c r="I72" s="20">
        <f t="shared" si="3"/>
        <v>4631</v>
      </c>
      <c r="J72" s="21">
        <v>4631.0</v>
      </c>
      <c r="K72" s="21"/>
      <c r="L72" s="22">
        <f t="shared" si="2"/>
        <v>15069</v>
      </c>
      <c r="M72" s="18"/>
      <c r="N72" s="18"/>
      <c r="O72" s="18"/>
      <c r="P72" s="18"/>
      <c r="Q72" s="18">
        <v>1.0</v>
      </c>
      <c r="R72" s="18">
        <v>25.0</v>
      </c>
      <c r="S72" s="23">
        <v>4.0</v>
      </c>
      <c r="T72" s="36">
        <v>16.0</v>
      </c>
      <c r="U72" s="25" t="s">
        <v>108</v>
      </c>
      <c r="V72" s="37"/>
      <c r="W72" s="38"/>
      <c r="X72" s="39"/>
      <c r="Y72" s="45" t="s">
        <v>110</v>
      </c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>
      <c r="A73" s="16">
        <v>71.0</v>
      </c>
      <c r="B73" s="31" t="s">
        <v>102</v>
      </c>
      <c r="C73" s="18"/>
      <c r="D73" s="18"/>
      <c r="E73" s="18"/>
      <c r="F73" s="18"/>
      <c r="G73" s="19" t="s">
        <v>452</v>
      </c>
      <c r="H73" s="20">
        <v>1.1</v>
      </c>
      <c r="I73" s="20">
        <f t="shared" si="3"/>
        <v>2757</v>
      </c>
      <c r="J73" s="21">
        <v>2757.0</v>
      </c>
      <c r="K73" s="21"/>
      <c r="L73" s="22">
        <f t="shared" si="2"/>
        <v>8243</v>
      </c>
      <c r="M73" s="18"/>
      <c r="N73" s="18"/>
      <c r="O73" s="18"/>
      <c r="P73" s="18"/>
      <c r="Q73" s="18">
        <v>1.0</v>
      </c>
      <c r="R73" s="18">
        <v>25.0</v>
      </c>
      <c r="S73" s="23">
        <v>4.0</v>
      </c>
      <c r="T73" s="36">
        <v>16.0</v>
      </c>
      <c r="U73" s="25" t="s">
        <v>108</v>
      </c>
      <c r="V73" s="37"/>
      <c r="W73" s="38"/>
      <c r="X73" s="39"/>
      <c r="Y73" s="45" t="s">
        <v>110</v>
      </c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>
      <c r="A74" s="16">
        <v>72.0</v>
      </c>
      <c r="B74" s="31" t="s">
        <v>102</v>
      </c>
      <c r="C74" s="18"/>
      <c r="D74" s="18"/>
      <c r="E74" s="18"/>
      <c r="F74" s="18"/>
      <c r="G74" s="19" t="s">
        <v>453</v>
      </c>
      <c r="H74" s="20">
        <v>0.3</v>
      </c>
      <c r="I74" s="20">
        <f t="shared" si="3"/>
        <v>1746</v>
      </c>
      <c r="J74" s="21">
        <v>1071.0</v>
      </c>
      <c r="K74" s="21">
        <v>675.0</v>
      </c>
      <c r="L74" s="22">
        <f t="shared" si="2"/>
        <v>1254</v>
      </c>
      <c r="M74" s="18"/>
      <c r="N74" s="18"/>
      <c r="O74" s="18"/>
      <c r="P74" s="18"/>
      <c r="Q74" s="18">
        <v>0.0</v>
      </c>
      <c r="R74" s="18">
        <v>0.0</v>
      </c>
      <c r="S74" s="23" t="s">
        <v>76</v>
      </c>
      <c r="T74" s="57" t="s">
        <v>454</v>
      </c>
      <c r="U74" s="25" t="s">
        <v>108</v>
      </c>
      <c r="V74" s="37"/>
      <c r="W74" s="38"/>
      <c r="X74" s="39"/>
      <c r="Y74" s="45" t="s">
        <v>110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>
      <c r="A75" s="16">
        <v>73.0</v>
      </c>
      <c r="B75" s="31" t="s">
        <v>455</v>
      </c>
      <c r="C75" s="18"/>
      <c r="D75" s="18"/>
      <c r="E75" s="18"/>
      <c r="F75" s="18"/>
      <c r="G75" s="19" t="s">
        <v>456</v>
      </c>
      <c r="H75" s="20">
        <v>0.48</v>
      </c>
      <c r="I75" s="20">
        <f t="shared" si="3"/>
        <v>390</v>
      </c>
      <c r="J75" s="21">
        <v>390.0</v>
      </c>
      <c r="K75" s="21"/>
      <c r="L75" s="22">
        <f t="shared" si="2"/>
        <v>4410</v>
      </c>
      <c r="M75" s="18"/>
      <c r="N75" s="18"/>
      <c r="O75" s="18"/>
      <c r="P75" s="18"/>
      <c r="Q75" s="18" t="s">
        <v>91</v>
      </c>
      <c r="R75" s="18">
        <v>30.0</v>
      </c>
      <c r="S75" s="23">
        <v>5.0</v>
      </c>
      <c r="T75" s="36">
        <v>16.0</v>
      </c>
      <c r="U75" s="25" t="s">
        <v>457</v>
      </c>
      <c r="V75" s="37"/>
      <c r="W75" s="38"/>
      <c r="X75" s="39"/>
      <c r="Y75" s="45" t="s">
        <v>110</v>
      </c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>
      <c r="A76" s="16">
        <v>74.0</v>
      </c>
      <c r="B76" s="31" t="s">
        <v>455</v>
      </c>
      <c r="C76" s="18"/>
      <c r="D76" s="18"/>
      <c r="E76" s="18"/>
      <c r="F76" s="18"/>
      <c r="G76" s="19" t="s">
        <v>458</v>
      </c>
      <c r="H76" s="20">
        <v>2.12</v>
      </c>
      <c r="I76" s="20">
        <f t="shared" si="3"/>
        <v>11198</v>
      </c>
      <c r="J76" s="21">
        <v>10151.0</v>
      </c>
      <c r="K76" s="21">
        <v>1047.0</v>
      </c>
      <c r="L76" s="22">
        <f t="shared" si="2"/>
        <v>10002</v>
      </c>
      <c r="M76" s="18"/>
      <c r="N76" s="18"/>
      <c r="O76" s="18"/>
      <c r="P76" s="18"/>
      <c r="Q76" s="18" t="s">
        <v>91</v>
      </c>
      <c r="R76" s="18">
        <v>30.0</v>
      </c>
      <c r="S76" s="23">
        <v>5.0</v>
      </c>
      <c r="T76" s="36">
        <v>16.0</v>
      </c>
      <c r="U76" s="25" t="s">
        <v>457</v>
      </c>
      <c r="V76" s="37"/>
      <c r="W76" s="38"/>
      <c r="X76" s="39"/>
      <c r="Y76" s="45" t="s">
        <v>110</v>
      </c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>
      <c r="A77" s="16">
        <v>75.0</v>
      </c>
      <c r="B77" s="31" t="s">
        <v>455</v>
      </c>
      <c r="C77" s="18"/>
      <c r="D77" s="18"/>
      <c r="E77" s="18"/>
      <c r="F77" s="18"/>
      <c r="G77" s="19" t="s">
        <v>459</v>
      </c>
      <c r="H77" s="20">
        <v>1.65</v>
      </c>
      <c r="I77" s="20">
        <f t="shared" si="3"/>
        <v>9901</v>
      </c>
      <c r="J77" s="21">
        <v>9901.0</v>
      </c>
      <c r="K77" s="21"/>
      <c r="L77" s="22">
        <f t="shared" si="2"/>
        <v>6599</v>
      </c>
      <c r="M77" s="18"/>
      <c r="N77" s="18"/>
      <c r="O77" s="18"/>
      <c r="P77" s="18"/>
      <c r="Q77" s="18" t="s">
        <v>91</v>
      </c>
      <c r="R77" s="18">
        <v>30.0</v>
      </c>
      <c r="S77" s="23">
        <v>5.0</v>
      </c>
      <c r="T77" s="36">
        <v>16.0</v>
      </c>
      <c r="U77" s="25" t="s">
        <v>457</v>
      </c>
      <c r="V77" s="37"/>
      <c r="W77" s="38"/>
      <c r="X77" s="39"/>
      <c r="Y77" s="45" t="s">
        <v>110</v>
      </c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>
      <c r="A78" s="16">
        <v>76.0</v>
      </c>
      <c r="B78" s="31" t="s">
        <v>455</v>
      </c>
      <c r="C78" s="18"/>
      <c r="D78" s="18"/>
      <c r="E78" s="18"/>
      <c r="F78" s="18"/>
      <c r="G78" s="19" t="s">
        <v>460</v>
      </c>
      <c r="H78" s="20">
        <v>0.8</v>
      </c>
      <c r="I78" s="20">
        <f t="shared" si="3"/>
        <v>2179</v>
      </c>
      <c r="J78" s="21">
        <v>2179.0</v>
      </c>
      <c r="K78" s="21"/>
      <c r="L78" s="22">
        <f t="shared" si="2"/>
        <v>5821</v>
      </c>
      <c r="M78" s="18"/>
      <c r="N78" s="18"/>
      <c r="O78" s="18"/>
      <c r="P78" s="18"/>
      <c r="Q78" s="18" t="s">
        <v>91</v>
      </c>
      <c r="R78" s="18">
        <v>30.0</v>
      </c>
      <c r="S78" s="23">
        <v>5.0</v>
      </c>
      <c r="T78" s="36">
        <v>16.0</v>
      </c>
      <c r="U78" s="25" t="s">
        <v>457</v>
      </c>
      <c r="V78" s="37"/>
      <c r="W78" s="38"/>
      <c r="X78" s="39"/>
      <c r="Y78" s="45" t="s">
        <v>110</v>
      </c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>
      <c r="A79" s="16">
        <v>77.0</v>
      </c>
      <c r="B79" s="31" t="s">
        <v>455</v>
      </c>
      <c r="C79" s="18"/>
      <c r="D79" s="18"/>
      <c r="E79" s="18"/>
      <c r="F79" s="18"/>
      <c r="G79" s="19" t="s">
        <v>461</v>
      </c>
      <c r="H79" s="20">
        <v>1.19</v>
      </c>
      <c r="I79" s="20">
        <f t="shared" si="3"/>
        <v>3072</v>
      </c>
      <c r="J79" s="21">
        <v>3072.0</v>
      </c>
      <c r="K79" s="21"/>
      <c r="L79" s="22">
        <f t="shared" si="2"/>
        <v>8828</v>
      </c>
      <c r="M79" s="18"/>
      <c r="N79" s="18"/>
      <c r="O79" s="18"/>
      <c r="P79" s="18"/>
      <c r="Q79" s="18">
        <v>2.0</v>
      </c>
      <c r="R79" s="18">
        <v>30.0</v>
      </c>
      <c r="S79" s="23">
        <v>7.0</v>
      </c>
      <c r="T79" s="36">
        <v>16.0</v>
      </c>
      <c r="U79" s="25" t="s">
        <v>457</v>
      </c>
      <c r="V79" s="37"/>
      <c r="W79" s="38"/>
      <c r="X79" s="39"/>
      <c r="Y79" s="45" t="s">
        <v>110</v>
      </c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>
      <c r="A80" s="16">
        <v>78.0</v>
      </c>
      <c r="B80" s="31" t="s">
        <v>455</v>
      </c>
      <c r="C80" s="18"/>
      <c r="D80" s="18"/>
      <c r="E80" s="18"/>
      <c r="F80" s="18"/>
      <c r="G80" s="19" t="s">
        <v>462</v>
      </c>
      <c r="H80" s="20">
        <v>0.88</v>
      </c>
      <c r="I80" s="20">
        <f t="shared" si="3"/>
        <v>3312</v>
      </c>
      <c r="J80" s="21">
        <v>3312.0</v>
      </c>
      <c r="K80" s="21"/>
      <c r="L80" s="22">
        <f t="shared" si="2"/>
        <v>5488</v>
      </c>
      <c r="M80" s="18"/>
      <c r="N80" s="18"/>
      <c r="O80" s="18"/>
      <c r="P80" s="18"/>
      <c r="Q80" s="18" t="s">
        <v>91</v>
      </c>
      <c r="R80" s="18">
        <v>30.0</v>
      </c>
      <c r="S80" s="23">
        <v>5.0</v>
      </c>
      <c r="T80" s="36">
        <v>16.0</v>
      </c>
      <c r="U80" s="25" t="s">
        <v>457</v>
      </c>
      <c r="V80" s="37"/>
      <c r="W80" s="38"/>
      <c r="X80" s="39"/>
      <c r="Y80" s="45" t="s">
        <v>110</v>
      </c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>
      <c r="A81" s="16">
        <v>79.0</v>
      </c>
      <c r="B81" s="31" t="s">
        <v>455</v>
      </c>
      <c r="C81" s="18"/>
      <c r="D81" s="18"/>
      <c r="E81" s="18"/>
      <c r="F81" s="18"/>
      <c r="G81" s="19" t="s">
        <v>463</v>
      </c>
      <c r="H81" s="20">
        <v>0.33</v>
      </c>
      <c r="I81" s="20">
        <f t="shared" si="3"/>
        <v>696</v>
      </c>
      <c r="J81" s="21">
        <v>696.0</v>
      </c>
      <c r="K81" s="21"/>
      <c r="L81" s="22">
        <f t="shared" si="2"/>
        <v>2604</v>
      </c>
      <c r="M81" s="18"/>
      <c r="N81" s="18"/>
      <c r="O81" s="18"/>
      <c r="P81" s="18"/>
      <c r="Q81" s="18" t="s">
        <v>91</v>
      </c>
      <c r="R81" s="18">
        <v>30.0</v>
      </c>
      <c r="S81" s="23">
        <v>5.0</v>
      </c>
      <c r="T81" s="36">
        <v>16.0</v>
      </c>
      <c r="U81" s="25" t="s">
        <v>457</v>
      </c>
      <c r="V81" s="37"/>
      <c r="W81" s="38"/>
      <c r="X81" s="39"/>
      <c r="Y81" s="45" t="s">
        <v>110</v>
      </c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>
      <c r="A82" s="16">
        <v>80.0</v>
      </c>
      <c r="B82" s="31" t="s">
        <v>455</v>
      </c>
      <c r="C82" s="18"/>
      <c r="D82" s="18"/>
      <c r="E82" s="18"/>
      <c r="F82" s="18"/>
      <c r="G82" s="19" t="s">
        <v>464</v>
      </c>
      <c r="H82" s="20">
        <v>0.67</v>
      </c>
      <c r="I82" s="20">
        <f t="shared" si="3"/>
        <v>2629</v>
      </c>
      <c r="J82" s="21">
        <v>2209.0</v>
      </c>
      <c r="K82" s="21">
        <v>420.0</v>
      </c>
      <c r="L82" s="22">
        <f t="shared" si="2"/>
        <v>4071</v>
      </c>
      <c r="M82" s="18"/>
      <c r="N82" s="18"/>
      <c r="O82" s="18"/>
      <c r="P82" s="18"/>
      <c r="Q82" s="18">
        <v>1.0</v>
      </c>
      <c r="R82" s="18">
        <v>50.0</v>
      </c>
      <c r="S82" s="23">
        <v>2.0</v>
      </c>
      <c r="T82" s="36">
        <v>16.0</v>
      </c>
      <c r="U82" s="25" t="s">
        <v>457</v>
      </c>
      <c r="V82" s="37"/>
      <c r="W82" s="38"/>
      <c r="X82" s="39"/>
      <c r="Y82" s="45" t="s">
        <v>110</v>
      </c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>
      <c r="A83" s="16">
        <v>81.0</v>
      </c>
      <c r="B83" s="31" t="s">
        <v>455</v>
      </c>
      <c r="C83" s="18"/>
      <c r="D83" s="18"/>
      <c r="E83" s="18"/>
      <c r="F83" s="18"/>
      <c r="G83" s="19" t="s">
        <v>465</v>
      </c>
      <c r="H83" s="20">
        <v>0.98</v>
      </c>
      <c r="I83" s="20">
        <f t="shared" si="3"/>
        <v>4461</v>
      </c>
      <c r="J83" s="21">
        <v>860.0</v>
      </c>
      <c r="K83" s="21">
        <v>3601.0</v>
      </c>
      <c r="L83" s="22">
        <f t="shared" si="2"/>
        <v>5339</v>
      </c>
      <c r="M83" s="18"/>
      <c r="N83" s="18"/>
      <c r="O83" s="18"/>
      <c r="P83" s="18"/>
      <c r="Q83" s="18">
        <v>2.0</v>
      </c>
      <c r="R83" s="18">
        <v>40.0</v>
      </c>
      <c r="S83" s="23">
        <v>5.0</v>
      </c>
      <c r="T83" s="36">
        <v>16.0</v>
      </c>
      <c r="U83" s="25" t="s">
        <v>457</v>
      </c>
      <c r="V83" s="37"/>
      <c r="W83" s="38"/>
      <c r="X83" s="39"/>
      <c r="Y83" s="45" t="s">
        <v>110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>
      <c r="A84" s="16">
        <v>82.0</v>
      </c>
      <c r="B84" s="31" t="s">
        <v>455</v>
      </c>
      <c r="C84" s="18"/>
      <c r="D84" s="18"/>
      <c r="E84" s="18"/>
      <c r="F84" s="18"/>
      <c r="G84" s="19" t="s">
        <v>466</v>
      </c>
      <c r="H84" s="20">
        <v>0.16</v>
      </c>
      <c r="I84" s="20">
        <f t="shared" si="3"/>
        <v>1547</v>
      </c>
      <c r="J84" s="21">
        <v>1172.0</v>
      </c>
      <c r="K84" s="21">
        <v>375.0</v>
      </c>
      <c r="L84" s="22">
        <f t="shared" si="2"/>
        <v>53</v>
      </c>
      <c r="M84" s="18"/>
      <c r="N84" s="18"/>
      <c r="O84" s="18"/>
      <c r="P84" s="18"/>
      <c r="Q84" s="18">
        <v>1.0</v>
      </c>
      <c r="R84" s="18">
        <v>60.0</v>
      </c>
      <c r="S84" s="23">
        <v>5.0</v>
      </c>
      <c r="T84" s="36">
        <v>16.0</v>
      </c>
      <c r="U84" s="25" t="s">
        <v>457</v>
      </c>
      <c r="V84" s="37"/>
      <c r="W84" s="38"/>
      <c r="X84" s="39"/>
      <c r="Y84" s="45" t="s">
        <v>110</v>
      </c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>
      <c r="A85" s="16">
        <v>83.0</v>
      </c>
      <c r="B85" s="31" t="s">
        <v>455</v>
      </c>
      <c r="C85" s="18"/>
      <c r="D85" s="18"/>
      <c r="E85" s="18"/>
      <c r="F85" s="18"/>
      <c r="G85" s="19" t="s">
        <v>467</v>
      </c>
      <c r="H85" s="20">
        <v>9.73</v>
      </c>
      <c r="I85" s="20">
        <f t="shared" si="3"/>
        <v>74473</v>
      </c>
      <c r="J85" s="21">
        <v>64379.0</v>
      </c>
      <c r="K85" s="21">
        <v>10094.0</v>
      </c>
      <c r="L85" s="22">
        <f t="shared" si="2"/>
        <v>22827</v>
      </c>
      <c r="M85" s="18"/>
      <c r="N85" s="18"/>
      <c r="O85" s="18"/>
      <c r="P85" s="18"/>
      <c r="Q85" s="18">
        <v>2.0</v>
      </c>
      <c r="R85" s="18">
        <v>30.0</v>
      </c>
      <c r="S85" s="23">
        <v>7.0</v>
      </c>
      <c r="T85" s="36">
        <v>16.0</v>
      </c>
      <c r="U85" s="25" t="s">
        <v>457</v>
      </c>
      <c r="V85" s="37"/>
      <c r="W85" s="38"/>
      <c r="X85" s="39"/>
      <c r="Y85" s="45" t="s">
        <v>110</v>
      </c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>
      <c r="A86" s="16">
        <v>84.0</v>
      </c>
      <c r="B86" s="31" t="s">
        <v>455</v>
      </c>
      <c r="C86" s="18"/>
      <c r="D86" s="18"/>
      <c r="E86" s="18"/>
      <c r="F86" s="18"/>
      <c r="G86" s="19" t="s">
        <v>468</v>
      </c>
      <c r="H86" s="20">
        <v>9.32</v>
      </c>
      <c r="I86" s="20">
        <f t="shared" si="3"/>
        <v>76347</v>
      </c>
      <c r="J86" s="21">
        <v>63820.0</v>
      </c>
      <c r="K86" s="21">
        <v>12527.0</v>
      </c>
      <c r="L86" s="22">
        <f t="shared" si="2"/>
        <v>16853</v>
      </c>
      <c r="M86" s="18"/>
      <c r="N86" s="18"/>
      <c r="O86" s="18"/>
      <c r="P86" s="18"/>
      <c r="Q86" s="18">
        <v>2.0</v>
      </c>
      <c r="R86" s="18">
        <v>30.0</v>
      </c>
      <c r="S86" s="23">
        <v>7.0</v>
      </c>
      <c r="T86" s="36">
        <v>16.0</v>
      </c>
      <c r="U86" s="25" t="s">
        <v>457</v>
      </c>
      <c r="V86" s="37"/>
      <c r="W86" s="38"/>
      <c r="X86" s="39"/>
      <c r="Y86" s="45" t="s">
        <v>110</v>
      </c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9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9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9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9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9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9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9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9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9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9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9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9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9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9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9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9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9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9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9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9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9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9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9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9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9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9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9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9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9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9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9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9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9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9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9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9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9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9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9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9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9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9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9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9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9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9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9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9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9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9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9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9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9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9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9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9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9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9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9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9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9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9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9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9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9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9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9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9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9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9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9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9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9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9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9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9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9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9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9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9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9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9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9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9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9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9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9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9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9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9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9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9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9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9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9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9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9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9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9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9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9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9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9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9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9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9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9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9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9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9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9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9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9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9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9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9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9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9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9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9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9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9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9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9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9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9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9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9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9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9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9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9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9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9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9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9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9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9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9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9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9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9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9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9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9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9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9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9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9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9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9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9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9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9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9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9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9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9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9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9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9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9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9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9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9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9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9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9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9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9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9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9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9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9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9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9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9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9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9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9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9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9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9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9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9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9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9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9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9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9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9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9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9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9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9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9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9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9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9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9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9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9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9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9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9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9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9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9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9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9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9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9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9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9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9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9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9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9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9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9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9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9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9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9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9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9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9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9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9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9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9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9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9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9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9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9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9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9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9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9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9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9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9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9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9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9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9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9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9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9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9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9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9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9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9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9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9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9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9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9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9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9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9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9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9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9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9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9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9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9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9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9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9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9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9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9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9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9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9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9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9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9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9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9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9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9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9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9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9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9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9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9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9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9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9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9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9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9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9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9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9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9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9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9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9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9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9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9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9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9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9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9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9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9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9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9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9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9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9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9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9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9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9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9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9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9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9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9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9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9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9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9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9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9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9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9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9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9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9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9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9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9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9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9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9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9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9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9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9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9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9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9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9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9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9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9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9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9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9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9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9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9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9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9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9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9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9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9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9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9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9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9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9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9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9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9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9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9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9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9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9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9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9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9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9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9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9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9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9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9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9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9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9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9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9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9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9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9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9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9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9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9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9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9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9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9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9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9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9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9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9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9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9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9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9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9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9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9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9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9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9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9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9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9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9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9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9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9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9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9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9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9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9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9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9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9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9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9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9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9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9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9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9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9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9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9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9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9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9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9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9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9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9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9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9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9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9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9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9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9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9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9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9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9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9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9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9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9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9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9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9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9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9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9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9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9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9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9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9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9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9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9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9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9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9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9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9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9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9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9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9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9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9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9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9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9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9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9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9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9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9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9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9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9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9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9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9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9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9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9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9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9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9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9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9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9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9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9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9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9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9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9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9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9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9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9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9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9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9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9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9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9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9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9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9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9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9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9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9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9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9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9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9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9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9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9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9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9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9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9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9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9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9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9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9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9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9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9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9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9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9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9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9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9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9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9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9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9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9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9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9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9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9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9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9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9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9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9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9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9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9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9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9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9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9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9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9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9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9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9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9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9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9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9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9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9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9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9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9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9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9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9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9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9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9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9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9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9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9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9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9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9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9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9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9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9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9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9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9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9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9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9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9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9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9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9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9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9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9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9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9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9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9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9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9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9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9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9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9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9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9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9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9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9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9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9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9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9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9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9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9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9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9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9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9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9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9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9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9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9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9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9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9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9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9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9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9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9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9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9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9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9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9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9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9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9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9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9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9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9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9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9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9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9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9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9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9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9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9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9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9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9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9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9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9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9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9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9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9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9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9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9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9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9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9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9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9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9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9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9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9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9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9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9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9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9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9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9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9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9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9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9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9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9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9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9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9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9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9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9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9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9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9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9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9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9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9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9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9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9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9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9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9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9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9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9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9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9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9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9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9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9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9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9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9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9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9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9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9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9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9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9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9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9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9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9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9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9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9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9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9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9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9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9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9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9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9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9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9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9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9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9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9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9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9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9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9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9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9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9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9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9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9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9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9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9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9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9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9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9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9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9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9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9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9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9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9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9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9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9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9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9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9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9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9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9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9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9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9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9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9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9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9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9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9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9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9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9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9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9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9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9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9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9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9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9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9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9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9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9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9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9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9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9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9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9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9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9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9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9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9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9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9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9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9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9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9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9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9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9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9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9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9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9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9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9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9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9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9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9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9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9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9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9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9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9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9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9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9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9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9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9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9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9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9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9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9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9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9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9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9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9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9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</row>
  </sheetData>
  <mergeCells count="36">
    <mergeCell ref="A1:A2"/>
    <mergeCell ref="B1:B2"/>
    <mergeCell ref="C1:C2"/>
    <mergeCell ref="D1:D2"/>
    <mergeCell ref="E1:E2"/>
    <mergeCell ref="F1:F2"/>
    <mergeCell ref="G1:G2"/>
    <mergeCell ref="I1:K1"/>
    <mergeCell ref="M1:P1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J1:AJ2"/>
    <mergeCell ref="AK1:AK2"/>
    <mergeCell ref="AL1:AL2"/>
    <mergeCell ref="AM1:AM2"/>
    <mergeCell ref="AN1:AN2"/>
    <mergeCell ref="AO1:AO2"/>
    <mergeCell ref="AP1:AP2"/>
    <mergeCell ref="AQ1:AQ2"/>
    <mergeCell ref="AC1:AC2"/>
    <mergeCell ref="AD1:AD2"/>
    <mergeCell ref="AE1:AE2"/>
    <mergeCell ref="AF1:AF2"/>
    <mergeCell ref="AG1:AG2"/>
    <mergeCell ref="AH1:AH2"/>
    <mergeCell ref="AI1:AI2"/>
  </mergeCells>
  <hyperlinks>
    <hyperlink r:id="rId1" ref="G3"/>
    <hyperlink r:id="rId2" ref="V3"/>
    <hyperlink r:id="rId3" ref="G4"/>
    <hyperlink r:id="rId4" ref="V4"/>
    <hyperlink r:id="rId5" ref="G5"/>
    <hyperlink r:id="rId6" ref="G6"/>
    <hyperlink r:id="rId7" ref="G7"/>
    <hyperlink r:id="rId8" ref="V7"/>
    <hyperlink r:id="rId9" ref="G8"/>
    <hyperlink r:id="rId10" ref="V8"/>
    <hyperlink r:id="rId11" ref="G9"/>
    <hyperlink r:id="rId12" ref="V9"/>
    <hyperlink r:id="rId13" ref="G10"/>
    <hyperlink r:id="rId14" ref="V10"/>
    <hyperlink r:id="rId15" ref="G11"/>
    <hyperlink r:id="rId16" ref="V11"/>
    <hyperlink r:id="rId17" ref="G12"/>
    <hyperlink r:id="rId18" ref="V12"/>
    <hyperlink r:id="rId19" ref="G13"/>
    <hyperlink r:id="rId20" ref="V13"/>
    <hyperlink r:id="rId21" ref="G14"/>
    <hyperlink r:id="rId22" ref="V14"/>
    <hyperlink r:id="rId23" ref="G15"/>
    <hyperlink r:id="rId24" ref="V15"/>
    <hyperlink r:id="rId25" ref="G16"/>
    <hyperlink r:id="rId26" ref="V16"/>
    <hyperlink r:id="rId27" ref="G17"/>
    <hyperlink r:id="rId28" ref="V17"/>
    <hyperlink r:id="rId29" ref="G18"/>
    <hyperlink r:id="rId30" ref="V18"/>
    <hyperlink r:id="rId31" ref="G19"/>
    <hyperlink r:id="rId32" ref="G20"/>
    <hyperlink r:id="rId33" ref="G21"/>
    <hyperlink r:id="rId34" ref="V21"/>
    <hyperlink r:id="rId35" ref="G22"/>
    <hyperlink r:id="rId36" ref="V22"/>
    <hyperlink r:id="rId37" ref="G23"/>
    <hyperlink r:id="rId38" ref="V23"/>
    <hyperlink r:id="rId39" ref="G24"/>
    <hyperlink r:id="rId40" ref="V24"/>
    <hyperlink r:id="rId41" ref="G25"/>
    <hyperlink r:id="rId42" ref="V25"/>
    <hyperlink r:id="rId43" ref="G26"/>
    <hyperlink r:id="rId44" ref="V26"/>
    <hyperlink r:id="rId45" ref="G27"/>
    <hyperlink r:id="rId46" ref="V27"/>
    <hyperlink r:id="rId47" ref="G28"/>
    <hyperlink r:id="rId48" ref="V28"/>
    <hyperlink r:id="rId49" ref="G29"/>
    <hyperlink r:id="rId50" ref="V29"/>
    <hyperlink r:id="rId51" ref="G30"/>
    <hyperlink r:id="rId52" ref="V30"/>
    <hyperlink r:id="rId53" ref="G31"/>
    <hyperlink r:id="rId54" ref="V31"/>
    <hyperlink r:id="rId55" ref="G32"/>
    <hyperlink r:id="rId56" ref="V32"/>
    <hyperlink r:id="rId57" ref="G33"/>
    <hyperlink r:id="rId58" ref="V33"/>
    <hyperlink r:id="rId59" ref="G34"/>
    <hyperlink r:id="rId60" ref="V34"/>
    <hyperlink r:id="rId61" ref="G35"/>
    <hyperlink r:id="rId62" ref="V35"/>
    <hyperlink r:id="rId63" ref="G36"/>
    <hyperlink r:id="rId64" ref="V36"/>
    <hyperlink r:id="rId65" ref="G37"/>
    <hyperlink r:id="rId66" ref="V37"/>
    <hyperlink r:id="rId67" ref="G38"/>
    <hyperlink r:id="rId68" ref="V38"/>
    <hyperlink r:id="rId69" ref="G39"/>
    <hyperlink r:id="rId70" ref="V39"/>
    <hyperlink r:id="rId71" ref="G40"/>
    <hyperlink r:id="rId72" ref="V40"/>
    <hyperlink r:id="rId73" ref="G41"/>
    <hyperlink r:id="rId74" ref="V41"/>
    <hyperlink r:id="rId75" ref="G42"/>
    <hyperlink r:id="rId76" ref="V42"/>
    <hyperlink r:id="rId77" ref="G43"/>
    <hyperlink r:id="rId78" ref="V43"/>
    <hyperlink r:id="rId79" ref="G44"/>
    <hyperlink r:id="rId80" ref="V44"/>
    <hyperlink r:id="rId81" ref="G46"/>
    <hyperlink r:id="rId82" ref="G47"/>
    <hyperlink r:id="rId83" ref="G48"/>
    <hyperlink r:id="rId84" ref="G49"/>
    <hyperlink r:id="rId85" ref="G50"/>
    <hyperlink r:id="rId86" ref="G51"/>
    <hyperlink r:id="rId87" ref="G52"/>
    <hyperlink r:id="rId88" ref="G53"/>
    <hyperlink r:id="rId89" ref="G54"/>
    <hyperlink r:id="rId90" ref="G55"/>
    <hyperlink r:id="rId91" ref="G56"/>
    <hyperlink r:id="rId92" ref="G57"/>
    <hyperlink r:id="rId93" ref="G58"/>
    <hyperlink r:id="rId94" ref="G59"/>
    <hyperlink r:id="rId95" ref="G60"/>
    <hyperlink r:id="rId96" ref="G61"/>
    <hyperlink r:id="rId97" ref="G62"/>
    <hyperlink r:id="rId98" ref="G63"/>
    <hyperlink r:id="rId99" ref="G64"/>
    <hyperlink r:id="rId100" ref="G65"/>
    <hyperlink r:id="rId101" ref="G66"/>
    <hyperlink r:id="rId102" ref="G67"/>
    <hyperlink r:id="rId103" ref="G68"/>
    <hyperlink r:id="rId104" ref="G69"/>
    <hyperlink r:id="rId105" ref="G70"/>
    <hyperlink r:id="rId106" ref="G71"/>
    <hyperlink r:id="rId107" ref="G72"/>
    <hyperlink r:id="rId108" ref="G73"/>
    <hyperlink r:id="rId109" ref="G74"/>
    <hyperlink r:id="rId110" ref="G75"/>
    <hyperlink r:id="rId111" ref="G76"/>
    <hyperlink r:id="rId112" ref="G77"/>
    <hyperlink r:id="rId113" ref="G78"/>
    <hyperlink r:id="rId114" ref="G79"/>
    <hyperlink r:id="rId115" ref="G80"/>
    <hyperlink r:id="rId116" ref="G81"/>
    <hyperlink r:id="rId117" ref="G82"/>
    <hyperlink r:id="rId118" ref="G83"/>
    <hyperlink r:id="rId119" ref="G84"/>
    <hyperlink r:id="rId120" ref="G85"/>
    <hyperlink r:id="rId121" ref="G86"/>
  </hyperlinks>
  <drawing r:id="rId122"/>
</worksheet>
</file>