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C13" i="1"/>
  <c r="C1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<sst xmlns="http://schemas.openxmlformats.org/spreadsheetml/2006/main" count="30" uniqueCount="22">
  <si>
    <t>№</t>
  </si>
  <si>
    <t>Наименование товара</t>
  </si>
  <si>
    <t>Цена</t>
  </si>
  <si>
    <t>Кол-во</t>
  </si>
  <si>
    <t>Ед. Измерения</t>
  </si>
  <si>
    <t>Стоимость</t>
  </si>
  <si>
    <t>хлеб</t>
  </si>
  <si>
    <t>сахар</t>
  </si>
  <si>
    <t>мёд</t>
  </si>
  <si>
    <t>грецкий орех</t>
  </si>
  <si>
    <t>форель</t>
  </si>
  <si>
    <t>говядина</t>
  </si>
  <si>
    <t>бананы</t>
  </si>
  <si>
    <t>помидоры</t>
  </si>
  <si>
    <t>шт</t>
  </si>
  <si>
    <t>кг</t>
  </si>
  <si>
    <t>яйца (упаковка)</t>
  </si>
  <si>
    <t>молоко (пакет)</t>
  </si>
  <si>
    <t>Минимальная цена товара:</t>
  </si>
  <si>
    <t>Максимальная цена товара:</t>
  </si>
  <si>
    <t>Общая стоимость товаров:</t>
  </si>
  <si>
    <t>Годовой расход: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</si>
</sst>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 val="double"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нахваний и цен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Лист1!$B$2:$B$11</c:f>
              <c:strCache>
                <c:ptCount val="10"/>
                <c:pt idx="0">
                  <c:v>хлеб</c:v>
                </c:pt>
                <c:pt idx="1">
                  <c:v>сахар</c:v>
                </c:pt>
                <c:pt idx="2">
                  <c:v>молоко (пакет)</c:v>
                </c:pt>
                <c:pt idx="3">
                  <c:v>яйца (упаковка)</c:v>
                </c:pt>
                <c:pt idx="4">
                  <c:v>грецкий орех</c:v>
                </c:pt>
                <c:pt idx="5">
                  <c:v>мёд</c:v>
                </c:pt>
                <c:pt idx="6">
                  <c:v>форель</c:v>
                </c:pt>
                <c:pt idx="7">
                  <c:v>говядина</c:v>
                </c:pt>
                <c:pt idx="8">
                  <c:v>бананы</c:v>
                </c:pt>
                <c:pt idx="9">
                  <c:v>помидоры</c:v>
                </c:pt>
              </c:strCache>
            </c: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100</c:v>
                </c:pt>
                <c:pt idx="5">
                  <c:v>1000</c:v>
                </c:pt>
                <c:pt idx="6">
                  <c:v>1059</c:v>
                </c:pt>
                <c:pt idx="7">
                  <c:v>687</c:v>
                </c:pt>
                <c:pt idx="8">
                  <c:v>365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7-4DF3-BFC7-C85CD06D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605728"/>
        <c:axId val="229596992"/>
      </c:barChart>
      <c:catAx>
        <c:axId val="2296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596992"/>
        <c:crosses val="autoZero"/>
        <c:auto val="1"/>
        <c:lblAlgn val="ctr"/>
        <c:lblOffset val="100"/>
        <c:noMultiLvlLbl val="0"/>
      </c:catAx>
      <c:valAx>
        <c:axId val="2295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названий</a:t>
            </a:r>
            <a:r>
              <a:rPr lang="ru-RU" baseline="0"/>
              <a:t> и цен</a:t>
            </a:r>
            <a:endParaRPr lang="ru-RU"/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Лист1!$B$2:$B$11</c:f>
              <c:strCache>
                <c:ptCount val="10"/>
                <c:pt idx="0">
                  <c:v>хлеб</c:v>
                </c:pt>
                <c:pt idx="1">
                  <c:v>сахар</c:v>
                </c:pt>
                <c:pt idx="2">
                  <c:v>молоко (пакет)</c:v>
                </c:pt>
                <c:pt idx="3">
                  <c:v>яйца (упаковка)</c:v>
                </c:pt>
                <c:pt idx="4">
                  <c:v>грецкий орех</c:v>
                </c:pt>
                <c:pt idx="5">
                  <c:v>мёд</c:v>
                </c:pt>
                <c:pt idx="6">
                  <c:v>форель</c:v>
                </c:pt>
                <c:pt idx="7">
                  <c:v>говядина</c:v>
                </c:pt>
                <c:pt idx="8">
                  <c:v>бананы</c:v>
                </c:pt>
                <c:pt idx="9">
                  <c:v>помидоры</c:v>
                </c:pt>
              </c:strCache>
            </c: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100</c:v>
                </c:pt>
                <c:pt idx="5">
                  <c:v>1000</c:v>
                </c:pt>
                <c:pt idx="6">
                  <c:v>1059</c:v>
                </c:pt>
                <c:pt idx="7">
                  <c:v>687</c:v>
                </c:pt>
                <c:pt idx="8">
                  <c:v>365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9-45A4-BE74-FD2132FF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16</xdr:row>
      <xdr:rowOff>171450</xdr:rowOff>
    </xdr:from>
    <xdr:to>
      <xdr:col>13</xdr:col>
      <xdr:colOff>581025</xdr:colOff>
      <xdr:row>31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171450</xdr:rowOff>
    </xdr:from>
    <xdr:to>
      <xdr:col>6</xdr:col>
      <xdr:colOff>285750</xdr:colOff>
      <xdr:row>31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O13" sqref="O13"/>
    </sheetView>
  </sheetViews>
  <sheetFormatPr defaultRowHeight="15" x14ac:dyDescent="0.25"/>
  <cols>
    <col min="2" max="2" width="18.7109375" customWidth="1"/>
    <col min="4" max="4" width="5.140625" customWidth="1"/>
    <col min="5" max="5" width="11.42578125" customWidth="1"/>
    <col min="6" max="6" width="10.7109375" customWidth="1"/>
  </cols>
  <sheetData>
    <row r="1" spans="1:6" ht="30" x14ac:dyDescent="0.25">
      <c r="A1" s="1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9">
        <v>1</v>
      </c>
      <c r="B2" s="3" t="s">
        <v>6</v>
      </c>
      <c r="C2" s="10">
        <v>15</v>
      </c>
      <c r="D2" s="10">
        <v>5</v>
      </c>
      <c r="E2" s="10" t="s">
        <v>14</v>
      </c>
      <c r="F2" s="10">
        <f>C2*D2</f>
        <v>75</v>
      </c>
    </row>
    <row r="3" spans="1:6" x14ac:dyDescent="0.25">
      <c r="A3" s="9">
        <v>2</v>
      </c>
      <c r="B3" s="3" t="s">
        <v>7</v>
      </c>
      <c r="C3" s="10">
        <v>20</v>
      </c>
      <c r="D3" s="10">
        <v>6</v>
      </c>
      <c r="E3" s="10" t="s">
        <v>15</v>
      </c>
      <c r="F3" s="10">
        <f t="shared" ref="F3:F11" si="0">C3*D3</f>
        <v>120</v>
      </c>
    </row>
    <row r="4" spans="1:6" x14ac:dyDescent="0.25">
      <c r="A4" s="9">
        <v>3</v>
      </c>
      <c r="B4" s="3" t="s">
        <v>17</v>
      </c>
      <c r="C4" s="10">
        <v>30</v>
      </c>
      <c r="D4" s="10">
        <v>2</v>
      </c>
      <c r="E4" s="10" t="s">
        <v>14</v>
      </c>
      <c r="F4" s="10">
        <f t="shared" si="0"/>
        <v>60</v>
      </c>
    </row>
    <row r="5" spans="1:6" x14ac:dyDescent="0.25">
      <c r="A5" s="9">
        <v>4</v>
      </c>
      <c r="B5" s="3" t="s">
        <v>16</v>
      </c>
      <c r="C5" s="10">
        <v>40</v>
      </c>
      <c r="D5" s="10">
        <v>3</v>
      </c>
      <c r="E5" s="10" t="s">
        <v>14</v>
      </c>
      <c r="F5" s="10">
        <f t="shared" si="0"/>
        <v>120</v>
      </c>
    </row>
    <row r="6" spans="1:6" x14ac:dyDescent="0.25">
      <c r="A6" s="9">
        <v>5</v>
      </c>
      <c r="B6" s="3" t="s">
        <v>9</v>
      </c>
      <c r="C6" s="10">
        <v>100</v>
      </c>
      <c r="D6" s="10">
        <v>5</v>
      </c>
      <c r="E6" s="10" t="s">
        <v>15</v>
      </c>
      <c r="F6" s="10">
        <f t="shared" si="0"/>
        <v>500</v>
      </c>
    </row>
    <row r="7" spans="1:6" x14ac:dyDescent="0.25">
      <c r="A7" s="9">
        <v>6</v>
      </c>
      <c r="B7" s="3" t="s">
        <v>8</v>
      </c>
      <c r="C7" s="10">
        <v>1000</v>
      </c>
      <c r="D7" s="10">
        <v>9</v>
      </c>
      <c r="E7" s="10" t="s">
        <v>15</v>
      </c>
      <c r="F7" s="10">
        <f t="shared" si="0"/>
        <v>9000</v>
      </c>
    </row>
    <row r="8" spans="1:6" x14ac:dyDescent="0.25">
      <c r="A8" s="9">
        <v>7</v>
      </c>
      <c r="B8" s="3" t="s">
        <v>10</v>
      </c>
      <c r="C8" s="10">
        <v>1059</v>
      </c>
      <c r="D8" s="10">
        <v>7</v>
      </c>
      <c r="E8" s="10" t="s">
        <v>15</v>
      </c>
      <c r="F8" s="10">
        <f t="shared" si="0"/>
        <v>7413</v>
      </c>
    </row>
    <row r="9" spans="1:6" x14ac:dyDescent="0.25">
      <c r="A9" s="9">
        <v>8</v>
      </c>
      <c r="B9" s="3" t="s">
        <v>11</v>
      </c>
      <c r="C9" s="10">
        <v>687</v>
      </c>
      <c r="D9" s="10">
        <v>2</v>
      </c>
      <c r="E9" s="10" t="s">
        <v>15</v>
      </c>
      <c r="F9" s="10">
        <f t="shared" si="0"/>
        <v>1374</v>
      </c>
    </row>
    <row r="10" spans="1:6" x14ac:dyDescent="0.25">
      <c r="A10" s="9">
        <v>9</v>
      </c>
      <c r="B10" s="3" t="s">
        <v>12</v>
      </c>
      <c r="C10" s="10">
        <v>365</v>
      </c>
      <c r="D10" s="10">
        <v>1</v>
      </c>
      <c r="E10" s="10" t="s">
        <v>15</v>
      </c>
      <c r="F10" s="10">
        <f t="shared" si="0"/>
        <v>365</v>
      </c>
    </row>
    <row r="11" spans="1:6" x14ac:dyDescent="0.25">
      <c r="A11" s="9">
        <v>10</v>
      </c>
      <c r="B11" s="3" t="s">
        <v>13</v>
      </c>
      <c r="C11" s="10">
        <v>15</v>
      </c>
      <c r="D11" s="10">
        <v>3</v>
      </c>
      <c r="E11" s="10" t="s">
        <v>15</v>
      </c>
      <c r="F11" s="10">
        <f t="shared" si="0"/>
        <v>45</v>
      </c>
    </row>
    <row r="12" spans="1:6" x14ac:dyDescent="0.25">
      <c r="A12" s="5" t="s">
        <v>18</v>
      </c>
      <c r="B12" s="5"/>
      <c r="C12" s="6">
        <f>MIN(F2:F11)</f>
        <v>45</v>
      </c>
      <c r="D12" s="6"/>
      <c r="E12" s="6"/>
      <c r="F12" s="6"/>
    </row>
    <row r="13" spans="1:6" x14ac:dyDescent="0.25">
      <c r="A13" s="5" t="s">
        <v>19</v>
      </c>
      <c r="B13" s="5"/>
      <c r="C13" s="6">
        <f>MAX(F2:F11)</f>
        <v>9000</v>
      </c>
      <c r="D13" s="6"/>
      <c r="E13" s="6"/>
      <c r="F13" s="6"/>
    </row>
    <row r="14" spans="1:6" x14ac:dyDescent="0.25">
      <c r="A14" s="8" t="s">
        <v>20</v>
      </c>
      <c r="B14" s="8"/>
      <c r="C14" s="8"/>
      <c r="D14" s="8"/>
      <c r="E14" s="8"/>
      <c r="F14" s="7"/>
    </row>
    <row r="15" spans="1:6" x14ac:dyDescent="0.25">
      <c r="A15" s="8"/>
      <c r="B15" s="8"/>
      <c r="C15" s="8"/>
      <c r="D15" s="8"/>
      <c r="E15" s="8"/>
      <c r="F15" s="11">
        <f>SUM(F2:F11)</f>
        <v>19072</v>
      </c>
    </row>
    <row r="16" spans="1:6" x14ac:dyDescent="0.25">
      <c r="A16" s="8" t="s">
        <v>21</v>
      </c>
      <c r="B16" s="8"/>
      <c r="C16" s="8"/>
      <c r="D16" s="8"/>
      <c r="E16" s="8"/>
      <c r="F16" s="11">
        <f>PRODUCT(F15, 12)</f>
        <v>228864</v>
      </c>
    </row>
  </sheetData>
  <mergeCells count="6">
    <mergeCell ref="A16:E16"/>
    <mergeCell ref="C12:F12"/>
    <mergeCell ref="C13:F13"/>
    <mergeCell ref="A12:B12"/>
    <mergeCell ref="A13:B13"/>
    <mergeCell ref="A14:E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2018-04-25T10:35:02Z</dcterms:modified>
</cp:coreProperties>
</file>