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version2\"/>
    </mc:Choice>
  </mc:AlternateContent>
  <xr:revisionPtr revIDLastSave="0" documentId="13_ncr:1_{D8CB96F1-CB02-46C3-BEB1-38400C8BD77A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L14" i="1"/>
  <c r="L13" i="1"/>
  <c r="L12" i="1"/>
  <c r="H9" i="1" l="1"/>
</calcChain>
</file>

<file path=xl/sharedStrings.xml><?xml version="1.0" encoding="utf-8"?>
<sst xmlns="http://schemas.openxmlformats.org/spreadsheetml/2006/main" count="35" uniqueCount="27">
  <si>
    <t>Dataset Used</t>
  </si>
  <si>
    <t>DT</t>
  </si>
  <si>
    <t>KNN</t>
  </si>
  <si>
    <t>RF</t>
  </si>
  <si>
    <t>ANN</t>
  </si>
  <si>
    <t>Borderline-SMOTE Oversampling</t>
  </si>
  <si>
    <t>SMOTE Oversampling</t>
  </si>
  <si>
    <t>mw_f1</t>
  </si>
  <si>
    <t>max_f1</t>
  </si>
  <si>
    <t>best parameters</t>
  </si>
  <si>
    <t>u=832, 288, lr=0.001, d=0.05, 0.0</t>
  </si>
  <si>
    <t>u=960, 128, lr=0.01, d=0.5, 0.15</t>
  </si>
  <si>
    <t>u=960, 448, lr=0.01, d=0.0, 0.15</t>
  </si>
  <si>
    <t>SVM</t>
  </si>
  <si>
    <t>Classifier</t>
  </si>
  <si>
    <t>No Oversampling</t>
  </si>
  <si>
    <t>{'max_leaf_nodes': 25, 'min_samples_split': 50}</t>
  </si>
  <si>
    <t>{'max_leaf_nodes': 25, 'min_samples_split': 40}</t>
  </si>
  <si>
    <t>{'max_leaf_nodes': 55, 'min_samples_split': 15}</t>
  </si>
  <si>
    <t>{'n_neighbors': 21, 'p': 1, 'weights': 'distance'}</t>
  </si>
  <si>
    <t>{'n_neighbors': 12, 'p': 2, 'weights': 'distance'}</t>
  </si>
  <si>
    <t>{'n_neighbors': 29, 'p': 1, 'weights': 'distance'}</t>
  </si>
  <si>
    <t>{'C': 0.1, 'degree': 3, 'gamma': 1, 'kernel': 'poly'}</t>
  </si>
  <si>
    <t>{'C': 1000, 'degree': 5, 'gamma': 0.1, 'kernel': 'poly'}</t>
  </si>
  <si>
    <t>{'max_depth': 5, 'min_samples_leaf': 2, 'min_samples_split': 2, 'n_estimators': 300}</t>
  </si>
  <si>
    <t>{'max_depth': 30, 'min_samples_leaf': 1, 'min_samples_split': 15, 'n_estimators': 300}</t>
  </si>
  <si>
    <t>{'max_depth': 30, 'min_samples_leaf': 1, 'min_samples_split': 2, 'n_estimators': 800}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</si>
</sst>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2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  <color rgb="FFEFE5F7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Maximum weighted f1-score per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Sheet1!$H$4:$H$8</c:f>
              <c:numCache>
                <c:formatCode>0.00</c:formatCode>
                <c:ptCount val="5"/>
                <c:pt idx="0">
                  <c:v>0.72</c:v>
                </c:pt>
                <c:pt idx="1">
                  <c:v>0.71</c:v>
                </c:pt>
                <c:pt idx="2">
                  <c:v>0.69</c:v>
                </c:pt>
                <c:pt idx="3">
                  <c:v>0.74</c:v>
                </c:pt>
                <c:pt idx="4">
                  <c:v>0.72130544106591998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4900-9836-2EE81AB7C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81759696"/>
        <c:axId val="881761776"/>
      </c:barChart>
      <c:catAx>
        <c:axId val="881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1776"/>
        <c:crosses val="autoZero"/>
        <c:auto val="1"/>
        <c:lblAlgn val="ctr"/>
        <c:lblOffset val="100"/>
        <c:noMultiLvlLbl val="0"/>
      </c:catAx>
      <c:valAx>
        <c:axId val="881761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81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RF: Weighted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Sheet1!$K$12:$K$14</c:f>
              <c:strCache>
                <c:ptCount val="3"/>
                <c:pt idx="0">
                  <c:v>No Oversampling</c:v>
                </c:pt>
                <c:pt idx="1">
                  <c:v>SMOTE Oversampling</c:v>
                </c:pt>
                <c:pt idx="2">
                  <c:v>Borderline-SMOTE Oversampling</c:v>
                </c:pt>
              </c:strCache>
            </c:strRef>
          </c:cat>
          <c:val>
            <c:numRef>
              <c:f>Sheet1!$L$12:$L$14</c:f>
              <c:numCache>
                <c:formatCode>0.00</c:formatCode>
                <c:ptCount val="3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1CB-A8A2-FAAE16AD1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9698112"/>
        <c:axId val="879696864"/>
      </c:barChart>
      <c:catAx>
        <c:axId val="879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96864"/>
        <c:crosses val="autoZero"/>
        <c:auto val="1"/>
        <c:lblAlgn val="ctr"/>
        <c:lblOffset val="100"/>
        <c:noMultiLvlLbl val="0"/>
      </c:catAx>
      <c:valAx>
        <c:axId val="8796968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8796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99000">
          <a:schemeClr val="bg1"/>
        </a:gs>
        <a:gs pos="98000">
          <a:schemeClr val="accent3">
            <a:lumMod val="45000"/>
            <a:lumOff val="55000"/>
          </a:schemeClr>
        </a:gs>
        <a:gs pos="61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F1-Score</a:t>
            </a:r>
          </a:p>
        </c:rich>
      </c:tx>
      <c:layout>
        <c:manualLayout>
          <c:xMode val="edge"/>
          <c:yMode val="edge"/>
          <c:x val="0.348381889763779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Oversampling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63988216255866E-2"/>
                  <c:y val="-4.9317100324151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2A-4308-95CB-3C7D64489B0C}"/>
                </c:ext>
              </c:extLst>
            </c:dLbl>
            <c:dLbl>
              <c:idx val="3"/>
              <c:layout>
                <c:manualLayout>
                  <c:x val="-4.907389003426605E-2"/>
                  <c:y val="4.673161664855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2A-4308-95CB-3C7D64489B0C}"/>
                </c:ext>
              </c:extLst>
            </c:dLbl>
            <c:dLbl>
              <c:idx val="4"/>
              <c:layout>
                <c:manualLayout>
                  <c:x val="4.1800853338459457E-3"/>
                  <c:y val="-9.37841756113523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Sheet1!$C$4:$C$8</c:f>
              <c:numCache>
                <c:formatCode>0.00</c:formatCode>
                <c:ptCount val="5"/>
                <c:pt idx="0">
                  <c:v>0.72</c:v>
                </c:pt>
                <c:pt idx="1">
                  <c:v>0.71</c:v>
                </c:pt>
                <c:pt idx="2">
                  <c:v>0.69</c:v>
                </c:pt>
                <c:pt idx="3">
                  <c:v>0.71</c:v>
                </c:pt>
                <c:pt idx="4">
                  <c:v>0.72130544106591998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A-4308-95CB-3C7D64489B0C}"/>
            </c:ext>
          </c:extLst>
        </c:ser>
        <c:ser>
          <c:idx val="1"/>
          <c:order val="1"/>
          <c:tx>
            <c:v>SMOTE Oversampling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052360841005656E-2"/>
                  <c:y val="3.2903489195114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42-499E-BD75-4B3BD5312097}"/>
                </c:ext>
              </c:extLst>
            </c:dLbl>
            <c:dLbl>
              <c:idx val="1"/>
              <c:layout>
                <c:manualLayout>
                  <c:x val="-4.3014216966911371E-2"/>
                  <c:y val="3.6484929342651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2A-4308-95CB-3C7D64489B0C}"/>
                </c:ext>
              </c:extLst>
            </c:dLbl>
            <c:dLbl>
              <c:idx val="3"/>
              <c:layout>
                <c:manualLayout>
                  <c:x val="-4.2552818342316744E-2"/>
                  <c:y val="-2.8455159699860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2A-4308-95CB-3C7D64489B0C}"/>
                </c:ext>
              </c:extLst>
            </c:dLbl>
            <c:dLbl>
              <c:idx val="4"/>
              <c:layout>
                <c:manualLayout>
                  <c:x val="1.5143228439302447E-3"/>
                  <c:y val="4.32443885997148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Sheet1!$E$4:$E$8</c:f>
              <c:numCache>
                <c:formatCode>0.00</c:formatCode>
                <c:ptCount val="5"/>
                <c:pt idx="0">
                  <c:v>0.7</c:v>
                </c:pt>
                <c:pt idx="1">
                  <c:v>0.68</c:v>
                </c:pt>
                <c:pt idx="2">
                  <c:v>0.65</c:v>
                </c:pt>
                <c:pt idx="3">
                  <c:v>0.72</c:v>
                </c:pt>
                <c:pt idx="4">
                  <c:v>0.70129870129870098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A-4308-95CB-3C7D64489B0C}"/>
            </c:ext>
          </c:extLst>
        </c:ser>
        <c:ser>
          <c:idx val="2"/>
          <c:order val="2"/>
          <c:tx>
            <c:v>Borderline-SMOTE Oversampling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302589591661134E-2"/>
                  <c:y val="4.6051771101180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42-499E-BD75-4B3BD5312097}"/>
                </c:ext>
              </c:extLst>
            </c:dLbl>
            <c:dLbl>
              <c:idx val="1"/>
              <c:layout>
                <c:manualLayout>
                  <c:x val="-8.9298929581173081E-2"/>
                  <c:y val="-2.1585958877281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42-499E-BD75-4B3BD5312097}"/>
                </c:ext>
              </c:extLst>
            </c:dLbl>
            <c:dLbl>
              <c:idx val="2"/>
              <c:layout>
                <c:manualLayout>
                  <c:x val="-4.5302589591661134E-2"/>
                  <c:y val="3.2903489195114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42-499E-BD75-4B3BD5312097}"/>
                </c:ext>
              </c:extLst>
            </c:dLbl>
            <c:dLbl>
              <c:idx val="3"/>
              <c:layout>
                <c:manualLayout>
                  <c:x val="-4.2650034664439132E-2"/>
                  <c:y val="-4.3084607641118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2A-4308-95CB-3C7D64489B0C}"/>
                </c:ext>
              </c:extLst>
            </c:dLbl>
            <c:dLbl>
              <c:idx val="4"/>
              <c:layout>
                <c:manualLayout>
                  <c:x val="1.4582239720036013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Sheet1!$G$4:$G$8</c:f>
              <c:numCache>
                <c:formatCode>0.00</c:formatCode>
                <c:ptCount val="5"/>
                <c:pt idx="0">
                  <c:v>0.65</c:v>
                </c:pt>
                <c:pt idx="1">
                  <c:v>0.7</c:v>
                </c:pt>
                <c:pt idx="2">
                  <c:v>0.65</c:v>
                </c:pt>
                <c:pt idx="3">
                  <c:v>0.74</c:v>
                </c:pt>
                <c:pt idx="4">
                  <c:v>0.65297950763356405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2A-4308-95CB-3C7D64489B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239840"/>
        <c:axId val="1312234432"/>
      </c:lineChart>
      <c:catAx>
        <c:axId val="13122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4432"/>
        <c:crosses val="autoZero"/>
        <c:auto val="1"/>
        <c:lblAlgn val="ctr"/>
        <c:lblOffset val="100"/>
        <c:noMultiLvlLbl val="0"/>
      </c:catAx>
      <c:valAx>
        <c:axId val="1312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194733</xdr:colOff>
      <xdr:row>9</xdr:row>
      <xdr:rowOff>150283</xdr:rowOff>
    </xdr:from>
    <xdr:to>
      <xdr:col>4</xdr:col>
      <xdr:colOff>444499</xdr:colOff>
      <xdr:row>24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E5C9F-8D6D-4890-B82F-5F188128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99482</xdr:colOff>
      <xdr:row>9</xdr:row>
      <xdr:rowOff>171450</xdr:rowOff>
    </xdr:from>
    <xdr:to>
      <xdr:col>9</xdr:col>
      <xdr:colOff>571500</xdr:colOff>
      <xdr:row>25</xdr:row>
      <xdr:rowOff>2116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92CE6-46D8-4A0A-9D9F-D91CC544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266701</xdr:colOff>
      <xdr:row>1</xdr:row>
      <xdr:rowOff>59265</xdr:rowOff>
    </xdr:from>
    <xdr:to>
      <xdr:col>13</xdr:col>
      <xdr:colOff>317500</xdr:colOff>
      <xdr:row>8</xdr:row>
      <xdr:rowOff>40215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8A3D2-9425-4E93-B416-B4621204D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L14"/>
  <sheetViews>
    <sheetView tabSelected="1" workbookViewId="0">
      <selection activeCell="N28" sqref="N28"/>
    </sheetView>
  </sheetViews>
  <sheetFormatPr defaultRowHeight="14.35" x14ac:dyDescent="0.5"/>
  <cols>
    <col min="1" max="1" width="8.46875" style="1" customWidth="1"/>
    <col min="2" max="2" width="19.64453125" style="1" customWidth="1"/>
    <col min="3" max="3" width="6.3515625" style="16" bestFit="1" customWidth="1"/>
    <col min="4" max="4" width="20.1171875" customWidth="1"/>
    <col min="5" max="5" width="6.3515625" style="16" bestFit="1" customWidth="1"/>
    <col min="6" max="6" width="19.9375" customWidth="1"/>
    <col min="7" max="7" width="10.3515625" style="16" customWidth="1"/>
    <col min="8" max="8" width="6.703125" style="16" bestFit="1" customWidth="1"/>
    <col min="9" max="9" width="7.64453125" customWidth="1"/>
    <col min="11" max="11" width="30.76171875" customWidth="1"/>
  </cols>
  <sheetData>
    <row r="1" spans="1:12" x14ac:dyDescent="0.5">
      <c r="A1" s="28" t="s">
        <v>14</v>
      </c>
      <c r="B1" s="31" t="s">
        <v>0</v>
      </c>
      <c r="C1" s="31"/>
      <c r="D1" s="31"/>
      <c r="E1" s="31"/>
      <c r="F1" s="31"/>
      <c r="G1" s="31"/>
      <c r="H1" s="25" t="s">
        <v>8</v>
      </c>
    </row>
    <row r="2" spans="1:12" x14ac:dyDescent="0.5">
      <c r="A2" s="28"/>
      <c r="B2" s="30" t="s">
        <v>15</v>
      </c>
      <c r="C2" s="30"/>
      <c r="D2" s="30" t="s">
        <v>6</v>
      </c>
      <c r="E2" s="30"/>
      <c r="F2" s="30" t="s">
        <v>5</v>
      </c>
      <c r="G2" s="30"/>
      <c r="H2" s="26"/>
    </row>
    <row r="3" spans="1:12" ht="14.7" thickBot="1" x14ac:dyDescent="0.55000000000000004">
      <c r="A3" s="29"/>
      <c r="B3" s="2" t="s">
        <v>9</v>
      </c>
      <c r="C3" s="11" t="s">
        <v>7</v>
      </c>
      <c r="D3" s="2" t="s">
        <v>9</v>
      </c>
      <c r="E3" s="11" t="s">
        <v>7</v>
      </c>
      <c r="F3" s="2" t="s">
        <v>9</v>
      </c>
      <c r="G3" s="11" t="s">
        <v>7</v>
      </c>
      <c r="H3" s="27"/>
    </row>
    <row r="4" spans="1:12" ht="43" x14ac:dyDescent="0.5">
      <c r="A4" s="5" t="s">
        <v>1</v>
      </c>
      <c r="B4" s="9" t="s">
        <v>16</v>
      </c>
      <c r="C4" s="17">
        <v>0.72</v>
      </c>
      <c r="D4" s="6" t="s">
        <v>17</v>
      </c>
      <c r="E4" s="12">
        <v>0.7</v>
      </c>
      <c r="F4" s="6" t="s">
        <v>18</v>
      </c>
      <c r="G4" s="12">
        <v>0.65</v>
      </c>
      <c r="H4" s="12">
        <f>MAX(C4,E4,G4)</f>
        <v>0.72</v>
      </c>
    </row>
    <row r="5" spans="1:12" ht="28.7" x14ac:dyDescent="0.5">
      <c r="A5" s="7" t="s">
        <v>2</v>
      </c>
      <c r="B5" s="10" t="s">
        <v>19</v>
      </c>
      <c r="C5" s="15">
        <v>0.71</v>
      </c>
      <c r="D5" s="8" t="s">
        <v>20</v>
      </c>
      <c r="E5" s="13">
        <v>0.68</v>
      </c>
      <c r="F5" s="19" t="s">
        <v>21</v>
      </c>
      <c r="G5" s="20">
        <v>0.7</v>
      </c>
      <c r="H5" s="12">
        <f>MAX(C5,E5,G5)</f>
        <v>0.71</v>
      </c>
    </row>
    <row r="6" spans="1:12" ht="43" x14ac:dyDescent="0.5">
      <c r="A6" s="3" t="s">
        <v>13</v>
      </c>
      <c r="B6" s="10" t="s">
        <v>22</v>
      </c>
      <c r="C6" s="15">
        <v>0.69</v>
      </c>
      <c r="D6" s="4" t="s">
        <v>23</v>
      </c>
      <c r="E6" s="14">
        <v>0.65</v>
      </c>
      <c r="F6" s="4" t="s">
        <v>23</v>
      </c>
      <c r="G6" s="14">
        <v>0.65</v>
      </c>
      <c r="H6" s="12">
        <f>MAX(C6,E6,G6)</f>
        <v>0.69</v>
      </c>
    </row>
    <row r="7" spans="1:12" ht="57.35" x14ac:dyDescent="0.5">
      <c r="A7" s="7" t="s">
        <v>3</v>
      </c>
      <c r="B7" s="8" t="s">
        <v>24</v>
      </c>
      <c r="C7" s="13">
        <v>0.71</v>
      </c>
      <c r="D7" s="19" t="s">
        <v>25</v>
      </c>
      <c r="E7" s="20">
        <v>0.72</v>
      </c>
      <c r="F7" s="22" t="s">
        <v>26</v>
      </c>
      <c r="G7" s="23">
        <v>0.74</v>
      </c>
      <c r="H7" s="12">
        <f>MAX(C7,E7,G7)</f>
        <v>0.74</v>
      </c>
    </row>
    <row r="8" spans="1:12" ht="28.7" x14ac:dyDescent="0.5">
      <c r="A8" s="3" t="s">
        <v>4</v>
      </c>
      <c r="B8" s="10" t="s">
        <v>11</v>
      </c>
      <c r="C8" s="15">
        <v>0.72130544106591998</v>
      </c>
      <c r="D8" s="4" t="s">
        <v>10</v>
      </c>
      <c r="E8" s="14">
        <v>0.70129870129870098</v>
      </c>
      <c r="F8" s="4" t="s">
        <v>12</v>
      </c>
      <c r="G8" s="14">
        <v>0.65297950763356405</v>
      </c>
      <c r="H8" s="12">
        <f>MAX(C8,E8,G8)</f>
        <v>0.72130544106591998</v>
      </c>
    </row>
    <row r="9" spans="1:12" x14ac:dyDescent="0.5">
      <c r="H9" s="24">
        <f>MAX(H4:H8)</f>
        <v>0.74</v>
      </c>
    </row>
    <row r="12" spans="1:12" x14ac:dyDescent="0.5">
      <c r="K12" s="21" t="s">
        <v>15</v>
      </c>
      <c r="L12" s="13">
        <f>C7</f>
        <v>0.71</v>
      </c>
    </row>
    <row r="13" spans="1:12" x14ac:dyDescent="0.5">
      <c r="K13" s="21" t="s">
        <v>6</v>
      </c>
      <c r="L13" s="13">
        <f>E7</f>
        <v>0.72</v>
      </c>
    </row>
    <row r="14" spans="1:12" x14ac:dyDescent="0.5">
      <c r="K14" s="21" t="s">
        <v>5</v>
      </c>
      <c r="L14" s="18">
        <f>G7</f>
        <v>0.74</v>
      </c>
    </row>
  </sheetData>
  <mergeCells count="6">
    <mergeCell ref="H1:H3"/>
    <mergeCell ref="A1:A3"/>
    <mergeCell ref="B2:C2"/>
    <mergeCell ref="B1:G1"/>
    <mergeCell ref="D2:E2"/>
    <mergeCell ref="F2:G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2021-12-08T13:56:26Z</dcterms:modified>
</cp:coreProperties>
</file>