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na\Desktop\EV-Customer-Discontinuation\"/>
    </mc:Choice>
  </mc:AlternateContent>
  <xr:revisionPtr revIDLastSave="0" documentId="13_ncr:1_{9621B49B-ED27-4A08-BC8B-A0020EA4A161}" xr6:coauthVersionLast="47" xr6:coauthVersionMax="47" xr10:uidLastSave="{00000000-0000-0000-0000-000000000000}"/>
  <bookViews>
    <workbookView xWindow="-93" yWindow="-93" windowWidth="25786" windowHeight="13986" xr2:uid="{86415F1D-A31A-4F4B-9E3D-42390BA86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4" i="1"/>
  <c r="N5" i="1"/>
  <c r="N6" i="1"/>
  <c r="N7" i="1"/>
  <c r="N8" i="1"/>
  <c r="N4" i="1"/>
  <c r="O9" i="1" l="1"/>
  <c r="N9" i="1"/>
</calcChain>
</file>

<file path=xl/sharedStrings.xml><?xml version="1.0" encoding="utf-8"?>
<sst xmlns="http://schemas.openxmlformats.org/spreadsheetml/2006/main" count="53" uniqueCount="32">
  <si>
    <t>Dataset Used</t>
  </si>
  <si>
    <t>DT</t>
  </si>
  <si>
    <t>KNN</t>
  </si>
  <si>
    <t>RF</t>
  </si>
  <si>
    <t>ANN</t>
  </si>
  <si>
    <t>Borderline-SMOTE Oversampling</t>
  </si>
  <si>
    <t>SMOTE Oversampling</t>
  </si>
  <si>
    <t>ADASYN Oversampling</t>
  </si>
  <si>
    <t>mw_f1</t>
  </si>
  <si>
    <t>mb_acc</t>
  </si>
  <si>
    <t>{'n_neighbors': 5, 'p': 2, 'weights': 'uniform'}</t>
  </si>
  <si>
    <t>{'n_neighbors': 4, 'p': 1, 'weights': 'distance'}</t>
  </si>
  <si>
    <t>{'n_neighbors': 2, 'p': 1, 'weights': 'distance'}</t>
  </si>
  <si>
    <t>{'max_leaf_nodes': 15, 'min_samples_split': 15}</t>
  </si>
  <si>
    <t>{'max_leaf_nodes': 65, 'min_samples_split': 5}</t>
  </si>
  <si>
    <t>{'max_leaf_nodes': 75, 'min_samples_split': 5}</t>
  </si>
  <si>
    <t>max_f1</t>
  </si>
  <si>
    <t>max_acc</t>
  </si>
  <si>
    <t>best parameters</t>
  </si>
  <si>
    <t>u=832, 288, lr=0.001, d=0.05, 0.0</t>
  </si>
  <si>
    <t>u=960, 128, lr=0.01, d=0.5, 0.15</t>
  </si>
  <si>
    <t>u=960, 448, lr=0.01, d=0.0, 0.15</t>
  </si>
  <si>
    <t>96, 96, lr=0.001, d=0.3, 0.1</t>
  </si>
  <si>
    <t>{'C': 10, 'degree': 1, 'gamma': 0.1, 'kernel': 'sigmoid'}</t>
  </si>
  <si>
    <t>{'C': 100, 'degree': 1, 'gamma': 1, 'kernel': 'rbf'}</t>
  </si>
  <si>
    <t>NA</t>
  </si>
  <si>
    <t>SVM</t>
  </si>
  <si>
    <t>{'max_depth': 25, 'min_samples_leaf': 1, 'min_samples_split': 2, 'n_estimators': 100}</t>
  </si>
  <si>
    <t>{'max_depth': 30, 'min_samples_leaf': 1, 'min_samples_split': 2, 'n_estimators': 300}</t>
  </si>
  <si>
    <t>{'max_depth': 15, 'min_samples_leaf': 1, 'min_samples_split': 2, 'n_estimators': 300}</t>
  </si>
  <si>
    <t>Classifier</t>
  </si>
  <si>
    <t>No Oversampling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</si>
</sst>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E5F7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5" borderId="5" xfId="0" applyNumberFormat="1" applyFon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/>
    <xf numFmtId="2" fontId="0" fillId="2" borderId="4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1" fillId="8" borderId="5" xfId="0" applyNumberFormat="1" applyFon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2" fontId="0" fillId="7" borderId="1" xfId="0" applyNumberFormat="1" applyFon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/>
    <xf numFmtId="2" fontId="1" fillId="3" borderId="3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2" fontId="1" fillId="8" borderId="3" xfId="0" applyNumberFormat="1" applyFont="1" applyFill="1" applyBorder="1" applyAlignment="1">
      <alignment horizontal="center" vertical="center"/>
    </xf>
    <xf numFmtId="2" fontId="1" fillId="8" borderId="2" xfId="0" applyNumberFormat="1" applyFont="1" applyFill="1" applyBorder="1" applyAlignment="1">
      <alignment horizontal="center" vertical="center"/>
    </xf>
    <xf numFmtId="2" fontId="1" fillId="8" borderId="6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E5F7"/>
      <color rgb="FFDEC8EE"/>
      <color rgb="FFCEAEE6"/>
      <color rgb="FFC39BE1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Maximum weighted f1-score per algorithm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SVM</c:v>
                </c:pt>
                <c:pt idx="3">
                  <c:v>RF</c:v>
                </c:pt>
                <c:pt idx="4">
                  <c:v>ANN</c:v>
                </c:pt>
              </c:strCache>
            </c:strRef>
          </c:cat>
          <c:val>
            <c:numRef>
              <c:f>Sheet1!$N$4:$N$8</c:f>
              <c:numCache>
                <c:formatCode>0.00</c:formatCode>
                <c:ptCount val="5"/>
                <c:pt idx="0">
                  <c:v>0.72834817064655699</c:v>
                </c:pt>
                <c:pt idx="1">
                  <c:v>0.73616950000993098</c:v>
                </c:pt>
                <c:pt idx="2">
                  <c:v>0.71545530309755501</c:v>
                </c:pt>
                <c:pt idx="3">
                  <c:v>0.76141982484693405</c:v>
                </c:pt>
                <c:pt idx="4">
                  <c:v>0.72130544106591998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4900-9836-2EE81AB7C5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81759696"/>
        <c:axId val="881761776"/>
      </c:barChart>
      <c:catAx>
        <c:axId val="8817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61776"/>
        <c:crosses val="autoZero"/>
        <c:auto val="1"/>
        <c:lblAlgn val="ctr"/>
        <c:lblOffset val="100"/>
        <c:noMultiLvlLbl val="0"/>
      </c:catAx>
      <c:valAx>
        <c:axId val="88176177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817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RF: Weighted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Sheet1!$P$12:$P$15</c:f>
              <c:strCache>
                <c:ptCount val="4"/>
                <c:pt idx="0">
                  <c:v>No Oversampling</c:v>
                </c:pt>
                <c:pt idx="1">
                  <c:v>SMOTE Oversampling</c:v>
                </c:pt>
                <c:pt idx="2">
                  <c:v>Borderline-SMOTE Oversampling</c:v>
                </c:pt>
                <c:pt idx="3">
                  <c:v>ADASYN Oversampling</c:v>
                </c:pt>
              </c:strCache>
            </c:strRef>
          </c:cat>
          <c:val>
            <c:numRef>
              <c:f>Sheet1!$Q$12:$Q$15</c:f>
              <c:numCache>
                <c:formatCode>0.00</c:formatCode>
                <c:ptCount val="4"/>
                <c:pt idx="0">
                  <c:v>0.72802308802308702</c:v>
                </c:pt>
                <c:pt idx="1">
                  <c:v>0.76141982484693405</c:v>
                </c:pt>
                <c:pt idx="2">
                  <c:v>0.74044574351479697</c:v>
                </c:pt>
                <c:pt idx="3">
                  <c:v>0.74568926384783096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F-41CB-A8A2-FAAE16AD1D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79698112"/>
        <c:axId val="879696864"/>
      </c:barChart>
      <c:catAx>
        <c:axId val="879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96864"/>
        <c:crosses val="autoZero"/>
        <c:auto val="1"/>
        <c:lblAlgn val="ctr"/>
        <c:lblOffset val="100"/>
        <c:noMultiLvlLbl val="0"/>
      </c:catAx>
      <c:valAx>
        <c:axId val="879696864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87969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99000">
          <a:schemeClr val="bg1"/>
        </a:gs>
        <a:gs pos="98000">
          <a:schemeClr val="bg1"/>
        </a:gs>
        <a:gs pos="61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baseline="0">
                <a:effectLst/>
              </a:rPr>
              <a:t>Maximum weighted f1-score per algorithm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050182008062401E-2"/>
                  <c:y val="-6.26304595760657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B9-426D-A119-7AF53308141E}"/>
                </c:ext>
              </c:extLst>
            </c:dLbl>
            <c:dLbl>
              <c:idx val="1"/>
              <c:layout>
                <c:manualLayout>
                  <c:x val="-4.4503492874383856E-2"/>
                  <c:y val="-4.592900368911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B9-426D-A119-7AF53308141E}"/>
                </c:ext>
              </c:extLst>
            </c:dLbl>
            <c:dLbl>
              <c:idx val="2"/>
              <c:layout>
                <c:manualLayout>
                  <c:x val="-4.4503492874383856E-2"/>
                  <c:y val="4.17536397173771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B9-426D-A119-7AF53308141E}"/>
                </c:ext>
              </c:extLst>
            </c:dLbl>
            <c:dLbl>
              <c:idx val="3"/>
              <c:layout>
                <c:manualLayout>
                  <c:x val="-3.9410114607026814E-2"/>
                  <c:y val="-3.7578275745639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B9-426D-A119-7AF53308141E}"/>
                </c:ext>
              </c:extLst>
            </c:dLbl>
            <c:dLbl>
              <c:idx val="4"/>
              <c:layout>
                <c:manualLayout>
                  <c:x val="-4.1956803740705338E-2"/>
                  <c:y val="6.26304595760657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B9-426D-A119-7AF5330814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SVM</c:v>
                </c:pt>
                <c:pt idx="3">
                  <c:v>RF</c:v>
                </c:pt>
                <c:pt idx="4">
                  <c:v>ANN</c:v>
                </c:pt>
              </c:strCache>
            </c:strRef>
          </c:cat>
          <c:val>
            <c:numRef>
              <c:f>Sheet1!$N$4:$N$8</c:f>
              <c:numCache>
                <c:formatCode>0.00</c:formatCode>
                <c:ptCount val="5"/>
                <c:pt idx="0">
                  <c:v>0.72834817064655699</c:v>
                </c:pt>
                <c:pt idx="1">
                  <c:v>0.73616950000993098</c:v>
                </c:pt>
                <c:pt idx="2">
                  <c:v>0.71545530309755501</c:v>
                </c:pt>
                <c:pt idx="3">
                  <c:v>0.76141982484693405</c:v>
                </c:pt>
                <c:pt idx="4">
                  <c:v>0.72130544106591998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9-426D-A119-7AF5330814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0213920"/>
        <c:axId val="1390215168"/>
      </c:lineChart>
      <c:catAx>
        <c:axId val="139021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15168"/>
        <c:crosses val="autoZero"/>
        <c:auto val="1"/>
        <c:lblAlgn val="ctr"/>
        <c:lblOffset val="100"/>
        <c:noMultiLvlLbl val="0"/>
      </c:catAx>
      <c:valAx>
        <c:axId val="13902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139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F1-Score</a:t>
            </a:r>
          </a:p>
        </c:rich>
      </c:tx>
      <c:layout>
        <c:manualLayout>
          <c:xMode val="edge"/>
          <c:yMode val="edge"/>
          <c:x val="0.3483818897637795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Oversampling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763998250218721E-2"/>
                  <c:y val="-6.2465368912219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E9-4790-A7A2-417D7AA28C11}"/>
                </c:ext>
              </c:extLst>
            </c:dLbl>
            <c:dLbl>
              <c:idx val="3"/>
              <c:layout>
                <c:manualLayout>
                  <c:x val="-0.10131955380577427"/>
                  <c:y val="9.4942038495188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E9-4790-A7A2-417D7AA28C11}"/>
                </c:ext>
              </c:extLst>
            </c:dLbl>
            <c:dLbl>
              <c:idx val="4"/>
              <c:layout>
                <c:manualLayout>
                  <c:x val="-1.3195538057742782E-3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E9-4790-A7A2-417D7AA28C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SVM</c:v>
                </c:pt>
                <c:pt idx="3">
                  <c:v>RF</c:v>
                </c:pt>
                <c:pt idx="4">
                  <c:v>ANN</c:v>
                </c:pt>
              </c:strCache>
            </c:strRef>
          </c:cat>
          <c:val>
            <c:numRef>
              <c:f>Sheet1!$C$4:$C$8</c:f>
              <c:numCache>
                <c:formatCode>0.00</c:formatCode>
                <c:ptCount val="5"/>
                <c:pt idx="0">
                  <c:v>0.72834817064655699</c:v>
                </c:pt>
                <c:pt idx="1">
                  <c:v>0.73616950000993098</c:v>
                </c:pt>
                <c:pt idx="2">
                  <c:v>0.71545530309755501</c:v>
                </c:pt>
                <c:pt idx="3">
                  <c:v>0.72802308802308702</c:v>
                </c:pt>
                <c:pt idx="4">
                  <c:v>0.72130544106591998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9-4790-A7A2-417D7AA28C11}"/>
            </c:ext>
          </c:extLst>
        </c:ser>
        <c:ser>
          <c:idx val="1"/>
          <c:order val="1"/>
          <c:tx>
            <c:v>SMOTE Oversampling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5763998250218721E-2"/>
                  <c:y val="6.7164260717410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E9-4790-A7A2-417D7AA28C11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CE9-4790-A7A2-417D7AA28C11}"/>
                </c:ext>
              </c:extLst>
            </c:dLbl>
            <c:dLbl>
              <c:idx val="4"/>
              <c:layout>
                <c:manualLayout>
                  <c:x val="7.013779527559055E-3"/>
                  <c:y val="3.9386482939632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E9-4790-A7A2-417D7AA28C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SVM</c:v>
                </c:pt>
                <c:pt idx="3">
                  <c:v>RF</c:v>
                </c:pt>
                <c:pt idx="4">
                  <c:v>ANN</c:v>
                </c:pt>
              </c:strCache>
            </c:strRef>
          </c:cat>
          <c:val>
            <c:numRef>
              <c:f>Sheet1!$F$4:$F$8</c:f>
              <c:numCache>
                <c:formatCode>0.00</c:formatCode>
                <c:ptCount val="5"/>
                <c:pt idx="0">
                  <c:v>0.72473935017913305</c:v>
                </c:pt>
                <c:pt idx="1">
                  <c:v>0.69757528748266495</c:v>
                </c:pt>
                <c:pt idx="2">
                  <c:v>0.68509144005261302</c:v>
                </c:pt>
                <c:pt idx="3">
                  <c:v>0.76141982484693405</c:v>
                </c:pt>
                <c:pt idx="4">
                  <c:v>0.70129870129870098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9-4790-A7A2-417D7AA28C11}"/>
            </c:ext>
          </c:extLst>
        </c:ser>
        <c:ser>
          <c:idx val="2"/>
          <c:order val="2"/>
          <c:tx>
            <c:v>Borderline-SMOTE Oversampling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9.6528871391076115E-3"/>
                  <c:y val="0.136608705161854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E9-4790-A7A2-417D7AA28C11}"/>
                </c:ext>
              </c:extLst>
            </c:dLbl>
            <c:dLbl>
              <c:idx val="4"/>
              <c:layout>
                <c:manualLayout>
                  <c:x val="1.4582239720036013E-3"/>
                  <c:y val="-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CE9-4790-A7A2-417D7AA28C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SVM</c:v>
                </c:pt>
                <c:pt idx="3">
                  <c:v>RF</c:v>
                </c:pt>
                <c:pt idx="4">
                  <c:v>ANN</c:v>
                </c:pt>
              </c:strCache>
            </c:strRef>
          </c:cat>
          <c:val>
            <c:numRef>
              <c:f>Sheet1!$I$4:$I$8</c:f>
              <c:numCache>
                <c:formatCode>0.00</c:formatCode>
                <c:ptCount val="5"/>
                <c:pt idx="0">
                  <c:v>0.718955466378146</c:v>
                </c:pt>
                <c:pt idx="1">
                  <c:v>0.70672134882661197</c:v>
                </c:pt>
                <c:pt idx="2">
                  <c:v>0.69241642508895596</c:v>
                </c:pt>
                <c:pt idx="3">
                  <c:v>0.74044574351479697</c:v>
                </c:pt>
                <c:pt idx="4">
                  <c:v>0.65297950763356405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9-4790-A7A2-417D7AA28C11}"/>
            </c:ext>
          </c:extLst>
        </c:ser>
        <c:ser>
          <c:idx val="3"/>
          <c:order val="3"/>
          <c:tx>
            <c:v>ADASYN Oversampling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541776027996503E-2"/>
                  <c:y val="7.179389034703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E9-4790-A7A2-417D7AA28C11}"/>
                </c:ext>
              </c:extLst>
            </c:dLbl>
            <c:dLbl>
              <c:idx val="1"/>
              <c:layout>
                <c:manualLayout>
                  <c:x val="-4.5763998250218721E-2"/>
                  <c:y val="-3.4687591134441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E9-4790-A7A2-417D7AA28C11}"/>
                </c:ext>
              </c:extLst>
            </c:dLbl>
            <c:dLbl>
              <c:idx val="2"/>
              <c:layout>
                <c:manualLayout>
                  <c:x val="-4.5763998250218825E-2"/>
                  <c:y val="7.179389034703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E9-4790-A7A2-417D7AA28C11}"/>
                </c:ext>
              </c:extLst>
            </c:dLbl>
            <c:dLbl>
              <c:idx val="3"/>
              <c:layout>
                <c:manualLayout>
                  <c:x val="1.8124890638670066E-2"/>
                  <c:y val="-3.931722076407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E9-4790-A7A2-417D7AA28C11}"/>
                </c:ext>
              </c:extLst>
            </c:dLbl>
            <c:dLbl>
              <c:idx val="4"/>
              <c:layout>
                <c:manualLayout>
                  <c:x val="9.7915573053368333E-3"/>
                  <c:y val="-2.280183727034078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E9-4790-A7A2-417D7AA28C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SVM</c:v>
                </c:pt>
                <c:pt idx="3">
                  <c:v>RF</c:v>
                </c:pt>
                <c:pt idx="4">
                  <c:v>ANN</c:v>
                </c:pt>
              </c:strCache>
            </c:strRef>
          </c:cat>
          <c:val>
            <c:numRef>
              <c:f>Sheet1!$L$4:$L$8</c:f>
              <c:numCache>
                <c:formatCode>0.00</c:formatCode>
                <c:ptCount val="5"/>
                <c:pt idx="0">
                  <c:v>0.71960545122587605</c:v>
                </c:pt>
                <c:pt idx="1">
                  <c:v>0.70962389781125201</c:v>
                </c:pt>
                <c:pt idx="2">
                  <c:v>0.68962435414048295</c:v>
                </c:pt>
                <c:pt idx="3">
                  <c:v>0.74568926384783096</c:v>
                </c:pt>
                <c:pt idx="4">
                  <c:v>0.71236805824076199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9-4790-A7A2-417D7AA28C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2239840"/>
        <c:axId val="1312234432"/>
      </c:lineChart>
      <c:catAx>
        <c:axId val="13122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34432"/>
        <c:crosses val="autoZero"/>
        <c:auto val="1"/>
        <c:lblAlgn val="ctr"/>
        <c:lblOffset val="100"/>
        <c:noMultiLvlLbl val="0"/>
      </c:catAx>
      <c:valAx>
        <c:axId val="1312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16933</xdr:colOff>
      <xdr:row>8</xdr:row>
      <xdr:rowOff>162983</xdr:rowOff>
    </xdr:from>
    <xdr:to>
      <xdr:col>9</xdr:col>
      <xdr:colOff>397933</xdr:colOff>
      <xdr:row>23</xdr:row>
      <xdr:rowOff>175683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2E5C9F-8D6D-4890-B82F-5F1881287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175682</xdr:colOff>
      <xdr:row>16</xdr:row>
      <xdr:rowOff>10582</xdr:rowOff>
    </xdr:from>
    <xdr:to>
      <xdr:col>18</xdr:col>
      <xdr:colOff>429682</xdr:colOff>
      <xdr:row>31</xdr:row>
      <xdr:rowOff>23282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992CE6-46D8-4A0A-9D9F-D91CC544F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152398</xdr:colOff>
      <xdr:row>12</xdr:row>
      <xdr:rowOff>78315</xdr:rowOff>
    </xdr:from>
    <xdr:to>
      <xdr:col>6</xdr:col>
      <xdr:colOff>313265</xdr:colOff>
      <xdr:row>29</xdr:row>
      <xdr:rowOff>25399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B39FF9-9448-4367-9E74-9C2B6ABBF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194733</xdr:colOff>
      <xdr:row>12</xdr:row>
      <xdr:rowOff>88900</xdr:rowOff>
    </xdr:from>
    <xdr:to>
      <xdr:col>13</xdr:col>
      <xdr:colOff>84666</xdr:colOff>
      <xdr:row>28</xdr:row>
      <xdr:rowOff>74083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56E674-F74F-4249-9583-F0BBA3430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6BF1-EF85-4E50-8388-7178238CD503}">
  <dimension ref="A1:Q27"/>
  <sheetViews>
    <sheetView tabSelected="1" topLeftCell="A4" workbookViewId="0">
      <selection activeCell="K13" sqref="K13"/>
    </sheetView>
  </sheetViews>
  <sheetFormatPr defaultRowHeight="14.35" x14ac:dyDescent="0.5"/>
  <cols>
    <col min="1" max="1" width="8.46875" style="2" customWidth="1"/>
    <col min="2" max="2" width="19.64453125" style="2" customWidth="1"/>
    <col min="3" max="3" width="6.3515625" style="18" bestFit="1" customWidth="1"/>
    <col min="4" max="4" width="6.9375" style="18" bestFit="1" customWidth="1"/>
    <col min="5" max="5" width="19.29296875" customWidth="1"/>
    <col min="6" max="6" width="6.3515625" style="18" bestFit="1" customWidth="1"/>
    <col min="7" max="7" width="6.9375" style="18" bestFit="1" customWidth="1"/>
    <col min="8" max="8" width="19.29296875" customWidth="1"/>
    <col min="9" max="9" width="6.3515625" style="18" bestFit="1" customWidth="1"/>
    <col min="10" max="10" width="6.9375" style="18" bestFit="1" customWidth="1"/>
    <col min="11" max="11" width="19.17578125" customWidth="1"/>
    <col min="12" max="12" width="6.3515625" style="18" bestFit="1" customWidth="1"/>
    <col min="13" max="13" width="6.9375" style="18" bestFit="1" customWidth="1"/>
    <col min="14" max="14" width="6.703125" style="18" bestFit="1" customWidth="1"/>
    <col min="15" max="15" width="7.703125" style="18" bestFit="1" customWidth="1"/>
    <col min="16" max="16" width="27.703125" bestFit="1" customWidth="1"/>
  </cols>
  <sheetData>
    <row r="1" spans="1:17" x14ac:dyDescent="0.5">
      <c r="A1" s="38" t="s">
        <v>30</v>
      </c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32" t="s">
        <v>16</v>
      </c>
      <c r="O1" s="35" t="s">
        <v>17</v>
      </c>
    </row>
    <row r="2" spans="1:17" x14ac:dyDescent="0.5">
      <c r="A2" s="38"/>
      <c r="B2" s="40" t="s">
        <v>31</v>
      </c>
      <c r="C2" s="40"/>
      <c r="D2" s="40"/>
      <c r="E2" s="40" t="s">
        <v>6</v>
      </c>
      <c r="F2" s="40"/>
      <c r="G2" s="40"/>
      <c r="H2" s="40" t="s">
        <v>5</v>
      </c>
      <c r="I2" s="40"/>
      <c r="J2" s="40"/>
      <c r="K2" s="40" t="s">
        <v>7</v>
      </c>
      <c r="L2" s="40"/>
      <c r="M2" s="40"/>
      <c r="N2" s="33"/>
      <c r="O2" s="36"/>
    </row>
    <row r="3" spans="1:17" ht="14.7" thickBot="1" x14ac:dyDescent="0.55000000000000004">
      <c r="A3" s="39"/>
      <c r="B3" s="3" t="s">
        <v>18</v>
      </c>
      <c r="C3" s="13" t="s">
        <v>8</v>
      </c>
      <c r="D3" s="22" t="s">
        <v>9</v>
      </c>
      <c r="E3" s="3" t="s">
        <v>18</v>
      </c>
      <c r="F3" s="13" t="s">
        <v>8</v>
      </c>
      <c r="G3" s="22" t="s">
        <v>9</v>
      </c>
      <c r="H3" s="3" t="s">
        <v>18</v>
      </c>
      <c r="I3" s="13" t="s">
        <v>8</v>
      </c>
      <c r="J3" s="22" t="s">
        <v>9</v>
      </c>
      <c r="K3" s="3" t="s">
        <v>18</v>
      </c>
      <c r="L3" s="13" t="s">
        <v>8</v>
      </c>
      <c r="M3" s="22" t="s">
        <v>9</v>
      </c>
      <c r="N3" s="34"/>
      <c r="O3" s="37"/>
    </row>
    <row r="4" spans="1:17" ht="43" x14ac:dyDescent="0.5">
      <c r="A4" s="6" t="s">
        <v>1</v>
      </c>
      <c r="B4" s="10" t="s">
        <v>13</v>
      </c>
      <c r="C4" s="19">
        <v>0.72834817064655699</v>
      </c>
      <c r="D4" s="23">
        <v>0.52788158648810601</v>
      </c>
      <c r="E4" s="7" t="s">
        <v>14</v>
      </c>
      <c r="F4" s="14">
        <v>0.72473935017913305</v>
      </c>
      <c r="G4" s="23">
        <v>0.77317108113250099</v>
      </c>
      <c r="H4" s="7" t="s">
        <v>15</v>
      </c>
      <c r="I4" s="14">
        <v>0.718955466378146</v>
      </c>
      <c r="J4" s="23">
        <v>0.76393012940123906</v>
      </c>
      <c r="K4" s="7" t="s">
        <v>15</v>
      </c>
      <c r="L4" s="14">
        <v>0.71960545122587605</v>
      </c>
      <c r="M4" s="23">
        <v>0.74878759319997801</v>
      </c>
      <c r="N4" s="14">
        <f>MAX(C4,F4,I4,L4)</f>
        <v>0.72834817064655699</v>
      </c>
      <c r="O4" s="23">
        <f>MAX(D4,G4,J4,M4)</f>
        <v>0.77317108113250099</v>
      </c>
    </row>
    <row r="5" spans="1:17" ht="28.7" x14ac:dyDescent="0.5">
      <c r="A5" s="8" t="s">
        <v>2</v>
      </c>
      <c r="B5" s="11" t="s">
        <v>10</v>
      </c>
      <c r="C5" s="17">
        <v>0.73616950000993098</v>
      </c>
      <c r="D5" s="24">
        <v>0.52624914090478903</v>
      </c>
      <c r="E5" s="9" t="s">
        <v>11</v>
      </c>
      <c r="F5" s="15">
        <v>0.69757528748266495</v>
      </c>
      <c r="G5" s="24">
        <v>0.85281994703183595</v>
      </c>
      <c r="H5" s="27" t="s">
        <v>11</v>
      </c>
      <c r="I5" s="28">
        <v>0.70672134882661197</v>
      </c>
      <c r="J5" s="26">
        <v>0.85252659960056398</v>
      </c>
      <c r="K5" s="9" t="s">
        <v>12</v>
      </c>
      <c r="L5" s="15">
        <v>0.70962389781125201</v>
      </c>
      <c r="M5" s="24">
        <v>0.84595063358244704</v>
      </c>
      <c r="N5" s="15">
        <f t="shared" ref="N5:N8" si="0">MAX(C5,F5,I5,L5)</f>
        <v>0.73616950000993098</v>
      </c>
      <c r="O5" s="24">
        <f t="shared" ref="O5:O8" si="1">MAX(D5,G5,J5,M5)</f>
        <v>0.85281994703183595</v>
      </c>
    </row>
    <row r="6" spans="1:17" ht="43" x14ac:dyDescent="0.5">
      <c r="A6" s="4" t="s">
        <v>26</v>
      </c>
      <c r="B6" s="11" t="s">
        <v>23</v>
      </c>
      <c r="C6" s="17">
        <v>0.71545530309755501</v>
      </c>
      <c r="D6" s="24">
        <v>0.52853606882422999</v>
      </c>
      <c r="E6" s="5" t="s">
        <v>24</v>
      </c>
      <c r="F6" s="16">
        <v>0.68509144005261302</v>
      </c>
      <c r="G6" s="24">
        <v>0.83573553630159803</v>
      </c>
      <c r="H6" s="5" t="s">
        <v>24</v>
      </c>
      <c r="I6" s="16">
        <v>0.69241642508895596</v>
      </c>
      <c r="J6" s="24">
        <v>0.84548251908156102</v>
      </c>
      <c r="K6" s="5" t="s">
        <v>24</v>
      </c>
      <c r="L6" s="16">
        <v>0.68962435414048295</v>
      </c>
      <c r="M6" s="24">
        <v>0.83994293845344803</v>
      </c>
      <c r="N6" s="16">
        <f t="shared" si="0"/>
        <v>0.71545530309755501</v>
      </c>
      <c r="O6" s="24">
        <f t="shared" si="1"/>
        <v>0.84548251908156102</v>
      </c>
    </row>
    <row r="7" spans="1:17" ht="57.35" x14ac:dyDescent="0.5">
      <c r="A7" s="8" t="s">
        <v>3</v>
      </c>
      <c r="B7" s="9" t="s">
        <v>27</v>
      </c>
      <c r="C7" s="15">
        <v>0.72802308802308702</v>
      </c>
      <c r="D7" s="24">
        <v>0.8</v>
      </c>
      <c r="E7" s="12" t="s">
        <v>28</v>
      </c>
      <c r="F7" s="20">
        <v>0.76141982484693405</v>
      </c>
      <c r="G7" s="25">
        <v>0.79</v>
      </c>
      <c r="H7" s="9" t="s">
        <v>28</v>
      </c>
      <c r="I7" s="15">
        <v>0.74044574351479697</v>
      </c>
      <c r="J7" s="24">
        <v>0.79</v>
      </c>
      <c r="K7" s="9" t="s">
        <v>29</v>
      </c>
      <c r="L7" s="15">
        <v>0.74568926384783096</v>
      </c>
      <c r="M7" s="24">
        <v>0.79</v>
      </c>
      <c r="N7" s="15">
        <f>MAX(C7,F7,I7,L7)</f>
        <v>0.76141982484693405</v>
      </c>
      <c r="O7" s="24">
        <f t="shared" si="1"/>
        <v>0.8</v>
      </c>
    </row>
    <row r="8" spans="1:17" ht="28.7" x14ac:dyDescent="0.5">
      <c r="A8" s="4" t="s">
        <v>4</v>
      </c>
      <c r="B8" s="11" t="s">
        <v>20</v>
      </c>
      <c r="C8" s="17">
        <v>0.72130544106591998</v>
      </c>
      <c r="D8" s="24" t="s">
        <v>25</v>
      </c>
      <c r="E8" s="5" t="s">
        <v>19</v>
      </c>
      <c r="F8" s="16">
        <v>0.70129870129870098</v>
      </c>
      <c r="G8" s="24" t="s">
        <v>25</v>
      </c>
      <c r="H8" s="5" t="s">
        <v>21</v>
      </c>
      <c r="I8" s="16">
        <v>0.65297950763356405</v>
      </c>
      <c r="J8" s="24" t="s">
        <v>25</v>
      </c>
      <c r="K8" s="5" t="s">
        <v>22</v>
      </c>
      <c r="L8" s="16">
        <v>0.71236805824076199</v>
      </c>
      <c r="M8" s="24" t="s">
        <v>25</v>
      </c>
      <c r="N8" s="16">
        <f t="shared" si="0"/>
        <v>0.72130544106591998</v>
      </c>
      <c r="O8" s="24">
        <f t="shared" si="1"/>
        <v>0</v>
      </c>
    </row>
    <row r="9" spans="1:17" x14ac:dyDescent="0.5">
      <c r="N9" s="30">
        <f>MAX(N4:N8)</f>
        <v>0.76141982484693405</v>
      </c>
      <c r="O9" s="29">
        <f>MAX(O4:O8)</f>
        <v>0.85281994703183595</v>
      </c>
    </row>
    <row r="12" spans="1:17" x14ac:dyDescent="0.5">
      <c r="P12" s="31" t="s">
        <v>31</v>
      </c>
      <c r="Q12" s="15">
        <v>0.72802308802308702</v>
      </c>
    </row>
    <row r="13" spans="1:17" x14ac:dyDescent="0.5">
      <c r="P13" s="31" t="s">
        <v>6</v>
      </c>
      <c r="Q13" s="20">
        <v>0.76141982484693405</v>
      </c>
    </row>
    <row r="14" spans="1:17" x14ac:dyDescent="0.5">
      <c r="P14" s="31" t="s">
        <v>5</v>
      </c>
      <c r="Q14" s="15">
        <v>0.74044574351479697</v>
      </c>
    </row>
    <row r="15" spans="1:17" x14ac:dyDescent="0.5">
      <c r="P15" s="31" t="s">
        <v>7</v>
      </c>
      <c r="Q15" s="15">
        <v>0.74568926384783096</v>
      </c>
    </row>
    <row r="20" spans="10:11" x14ac:dyDescent="0.5">
      <c r="J20" s="21"/>
      <c r="K20" s="1"/>
    </row>
    <row r="21" spans="10:11" x14ac:dyDescent="0.5">
      <c r="J21" s="21"/>
      <c r="K21" s="1"/>
    </row>
    <row r="22" spans="10:11" x14ac:dyDescent="0.5">
      <c r="J22" s="21"/>
      <c r="K22" s="1"/>
    </row>
    <row r="23" spans="10:11" x14ac:dyDescent="0.5">
      <c r="J23" s="21"/>
      <c r="K23" s="1"/>
    </row>
    <row r="24" spans="10:11" x14ac:dyDescent="0.5">
      <c r="J24" s="21"/>
      <c r="K24" s="1"/>
    </row>
    <row r="25" spans="10:11" x14ac:dyDescent="0.5">
      <c r="J25" s="21"/>
      <c r="K25" s="1"/>
    </row>
    <row r="26" spans="10:11" x14ac:dyDescent="0.5">
      <c r="J26" s="21"/>
      <c r="K26" s="1"/>
    </row>
    <row r="27" spans="10:11" x14ac:dyDescent="0.5">
      <c r="J27" s="21"/>
      <c r="K27" s="1"/>
    </row>
  </sheetData>
  <mergeCells count="8">
    <mergeCell ref="N1:N3"/>
    <mergeCell ref="O1:O3"/>
    <mergeCell ref="A1:A3"/>
    <mergeCell ref="B2:D2"/>
    <mergeCell ref="B1:M1"/>
    <mergeCell ref="E2:G2"/>
    <mergeCell ref="H2:J2"/>
    <mergeCell ref="K2:M2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Mehnaz Ummar</dc:creator>
  <cp:lastModifiedBy>Mehnaz Ummar</cp:lastModifiedBy>
  <dcterms:created xsi:type="dcterms:W3CDTF">2021-11-22T01:15:26Z</dcterms:created>
  <dcterms:modified xsi:type="dcterms:W3CDTF">2021-11-29T10:46:18Z</dcterms:modified>
</cp:coreProperties>
</file>