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25971483\Desktop\Projects\CS_6212\partition_subset_sum\"/>
    </mc:Choice>
  </mc:AlternateContent>
  <xr:revisionPtr revIDLastSave="0" documentId="13_ncr:1_{EF015618-A0D3-4DD1-883A-D23C4FFAC781}" xr6:coauthVersionLast="47" xr6:coauthVersionMax="47" xr10:uidLastSave="{00000000-0000-0000-0000-000000000000}"/>
  <bookViews>
    <workbookView xWindow="28680" yWindow="-120" windowWidth="29040" windowHeight="15840" xr2:uid="{F53A880A-FA9F-4168-BE12-F557ADB663D3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2" i="1"/>
  <c r="D8" i="1" s="1"/>
  <c r="D3" i="1"/>
  <c r="D4" i="1"/>
  <c r="D5" i="1"/>
  <c r="D6" i="1"/>
  <c r="D7" i="1"/>
  <c r="E8" i="1" l="1"/>
  <c r="F7" i="1" l="1"/>
  <c r="F6" i="1"/>
  <c r="F2" i="1"/>
  <c r="F4" i="1"/>
  <c r="F3" i="1"/>
  <c r="F5" i="1"/>
</calcChain>
</file>

<file path=xl/sharedStrings.xml><?xml version="1.0" encoding="utf-8"?>
<sst xmlns="http://schemas.openxmlformats.org/spreadsheetml/2006/main" count="6" uniqueCount="6">
  <si>
    <t>n</t>
  </si>
  <si>
    <t>Experimental Result, in ns</t>
  </si>
  <si>
    <t>Scaling Constant</t>
  </si>
  <si>
    <t>Adjusted Theoretical Result</t>
  </si>
  <si>
    <t>Sum</t>
  </si>
  <si>
    <t>Theoretical Result [O(nsum)]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</si>
</sst>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0" xfId="0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Analysis!$B$2:$B$7</c:f>
              <c:numCache>
                <c:formatCode>General</c:formatCode>
                <c:ptCount val="6"/>
                <c:pt idx="0">
                  <c:v>20073175.430297799</c:v>
                </c:pt>
                <c:pt idx="1">
                  <c:v>80819606.7810058</c:v>
                </c:pt>
                <c:pt idx="2">
                  <c:v>199119806.28967199</c:v>
                </c:pt>
                <c:pt idx="3">
                  <c:v>359352827.07214302</c:v>
                </c:pt>
                <c:pt idx="4">
                  <c:v>598796844.48242104</c:v>
                </c:pt>
                <c:pt idx="5">
                  <c:v>2399181842.8039503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6-4663-BEBB-A0958CCA26B8}"/>
            </c:ext>
          </c:extLst>
        </c:ser>
        <c:ser>
          <c:idx val="1"/>
          <c:order val="1"/>
          <c:tx>
            <c:v>Theoretical Results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Analysis!$F$2:$F$7</c:f>
              <c:numCache>
                <c:formatCode>General</c:formatCode>
                <c:ptCount val="6"/>
                <c:pt idx="0">
                  <c:v>22741925.61165794</c:v>
                </c:pt>
                <c:pt idx="1">
                  <c:v>87892949.107545286</c:v>
                </c:pt>
                <c:pt idx="2">
                  <c:v>216685742.17373177</c:v>
                </c:pt>
                <c:pt idx="3">
                  <c:v>371932663.05364406</c:v>
                </c:pt>
                <c:pt idx="4">
                  <c:v>614810054.09752107</c:v>
                </c:pt>
                <c:pt idx="5">
                  <c:v>2343280768.8153896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6-4663-BEBB-A0958CCA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112096"/>
        <c:axId val="1469112512"/>
      </c:scatterChart>
      <c:valAx>
        <c:axId val="14691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12512"/>
        <c:crosses val="autoZero"/>
        <c:crossBetween val="midCat"/>
      </c:valAx>
      <c:valAx>
        <c:axId val="14691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1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11111</xdr:rowOff>
    </xdr:from>
    <xdr:to>
      <xdr:col>8</xdr:col>
      <xdr:colOff>333375</xdr:colOff>
      <xdr:row>31</xdr:row>
      <xdr:rowOff>136524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EFBDB-B28A-46F3-AE65-45919651B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C054-6CB9-4FE2-ABCD-E26CE3052522}">
  <dimension ref="A1:N8"/>
  <sheetViews>
    <sheetView tabSelected="1" zoomScaleNormal="100" workbookViewId="0">
      <selection activeCell="K22" sqref="K22"/>
    </sheetView>
  </sheetViews>
  <sheetFormatPr defaultRowHeight="14.5" x14ac:dyDescent="0.35"/>
  <cols>
    <col min="1" max="1" width="8.7265625" customWidth="1"/>
    <col min="2" max="3" width="17.08984375" customWidth="1"/>
    <col min="4" max="4" width="15.26953125" customWidth="1"/>
    <col min="5" max="5" width="16.6328125" customWidth="1"/>
    <col min="6" max="6" width="27.26953125" customWidth="1"/>
    <col min="9" max="9" width="9.81640625" bestFit="1" customWidth="1"/>
  </cols>
  <sheetData>
    <row r="1" spans="1:14" ht="29" x14ac:dyDescent="0.35">
      <c r="A1" s="2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3</v>
      </c>
    </row>
    <row r="2" spans="1:14" x14ac:dyDescent="0.35">
      <c r="A2" s="1">
        <v>100</v>
      </c>
      <c r="B2">
        <v>20073175.430297799</v>
      </c>
      <c r="C2" s="1">
        <v>2426</v>
      </c>
      <c r="D2" s="1">
        <f t="shared" ref="D2:D7" si="0">A2*C2</f>
        <v>242600</v>
      </c>
      <c r="E2" s="1"/>
      <c r="F2" s="1">
        <f t="shared" ref="F2:F7" si="1">D2*$E$8</f>
        <v>22741925.61165794</v>
      </c>
      <c r="N2" s="8"/>
    </row>
    <row r="3" spans="1:14" x14ac:dyDescent="0.35">
      <c r="A3" s="1">
        <v>200</v>
      </c>
      <c r="B3">
        <v>80819606.7810058</v>
      </c>
      <c r="C3" s="1">
        <v>4688</v>
      </c>
      <c r="D3" s="1">
        <f t="shared" si="0"/>
        <v>937600</v>
      </c>
      <c r="E3" s="1"/>
      <c r="F3" s="1">
        <f t="shared" si="1"/>
        <v>87892949.107545286</v>
      </c>
      <c r="N3" s="8"/>
    </row>
    <row r="4" spans="1:14" x14ac:dyDescent="0.35">
      <c r="A4" s="1">
        <v>300</v>
      </c>
      <c r="B4">
        <v>199119806.28967199</v>
      </c>
      <c r="C4" s="1">
        <v>7705</v>
      </c>
      <c r="D4" s="1">
        <f t="shared" si="0"/>
        <v>2311500</v>
      </c>
      <c r="E4" s="1"/>
      <c r="F4" s="1">
        <f t="shared" si="1"/>
        <v>216685742.17373177</v>
      </c>
    </row>
    <row r="5" spans="1:14" x14ac:dyDescent="0.35">
      <c r="A5" s="1">
        <v>400</v>
      </c>
      <c r="B5">
        <v>359352827.07214302</v>
      </c>
      <c r="C5" s="4">
        <v>9919</v>
      </c>
      <c r="D5" s="1">
        <f t="shared" si="0"/>
        <v>3967600</v>
      </c>
      <c r="E5" s="4"/>
      <c r="F5" s="1">
        <f t="shared" si="1"/>
        <v>371932663.05364406</v>
      </c>
    </row>
    <row r="6" spans="1:14" x14ac:dyDescent="0.35">
      <c r="A6" s="10">
        <v>500</v>
      </c>
      <c r="B6">
        <v>598796844.48242104</v>
      </c>
      <c r="C6" s="9">
        <v>13117</v>
      </c>
      <c r="D6" s="1">
        <f t="shared" si="0"/>
        <v>6558500</v>
      </c>
      <c r="E6" s="9"/>
      <c r="F6" s="10">
        <f t="shared" si="1"/>
        <v>614810054.09752107</v>
      </c>
    </row>
    <row r="7" spans="1:14" ht="15" thickBot="1" x14ac:dyDescent="0.4">
      <c r="A7" s="10">
        <v>1000</v>
      </c>
      <c r="B7">
        <v>2399181842.8039503</v>
      </c>
      <c r="C7" s="9">
        <v>24997</v>
      </c>
      <c r="D7" s="1">
        <f t="shared" si="0"/>
        <v>24997000</v>
      </c>
      <c r="E7" s="9"/>
      <c r="F7" s="10">
        <f t="shared" si="1"/>
        <v>2343280768.8153896</v>
      </c>
    </row>
    <row r="8" spans="1:14" ht="15" thickBot="1" x14ac:dyDescent="0.4">
      <c r="B8" s="5">
        <f>AVERAGE(B2:B7)</f>
        <v>609557350.47658169</v>
      </c>
      <c r="C8" s="6"/>
      <c r="D8" s="6">
        <f>AVERAGE(D2:D7)</f>
        <v>6502466.666666667</v>
      </c>
      <c r="E8" s="7">
        <f>B8/D8</f>
        <v>93.742479850197611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George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Mahbub, Taslim</dc:creator>
  <cp:lastModifiedBy>Mahbub, Taslim</cp:lastModifiedBy>
  <dcterms:created xsi:type="dcterms:W3CDTF">2024-09-09T18:45:27Z</dcterms:created>
  <dcterms:modified xsi:type="dcterms:W3CDTF">2024-10-26T22:04:49Z</dcterms:modified>
</cp:coreProperties>
</file>