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os\Downloads\"/>
    </mc:Choice>
  </mc:AlternateContent>
  <xr:revisionPtr revIDLastSave="0" documentId="8_{BA381607-E9B6-4AA7-98A2-75AB3DA26E8F}" xr6:coauthVersionLast="47" xr6:coauthVersionMax="47" xr10:uidLastSave="{00000000-0000-0000-0000-000000000000}"/>
  <bookViews>
    <workbookView xWindow="-120" yWindow="-120" windowWidth="29040" windowHeight="15720" xr2:uid="{432C12AE-7921-4C29-B649-D5E0D2E32829}"/>
  </bookViews>
  <sheets>
    <sheet name="project_VS_smell_frequenc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6" i="1" l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U23" i="1" s="1"/>
  <c r="F23" i="1"/>
  <c r="E23" i="1"/>
  <c r="D23" i="1"/>
  <c r="C23" i="1"/>
  <c r="B23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<sst xmlns="http://schemas.openxmlformats.org/spreadsheetml/2006/main" count="84" uniqueCount="44">
  <si>
    <t>projectName</t>
  </si>
  <si>
    <t>Assertion Roulette</t>
  </si>
  <si>
    <t>Conditional Test Logic</t>
  </si>
  <si>
    <t>Constructor Initialization</t>
  </si>
  <si>
    <t>Duplicate Assert</t>
  </si>
  <si>
    <t>Eager Test</t>
  </si>
  <si>
    <t>EmptyTest</t>
  </si>
  <si>
    <t>Exception Catching Throwing</t>
  </si>
  <si>
    <t>General Fixture</t>
  </si>
  <si>
    <t>IgnoredTest</t>
  </si>
  <si>
    <t>Lazy Test</t>
  </si>
  <si>
    <t>Magic Number Test</t>
  </si>
  <si>
    <t>Mystery Guest</t>
  </si>
  <si>
    <t>Print Statement</t>
  </si>
  <si>
    <t>Redundant Assertion</t>
  </si>
  <si>
    <t>Resource Optimism</t>
  </si>
  <si>
    <t>Sensitive Equality</t>
  </si>
  <si>
    <t>Sleepy Test</t>
  </si>
  <si>
    <t>Unknown Test</t>
  </si>
  <si>
    <t>Verbose Test</t>
  </si>
  <si>
    <t>total</t>
  </si>
  <si>
    <t>Mapper</t>
  </si>
  <si>
    <t>Sentinel</t>
  </si>
  <si>
    <t>adyen-java-api-library</t>
  </si>
  <si>
    <t>aem-core-wcm-components</t>
  </si>
  <si>
    <t>airlift</t>
  </si>
  <si>
    <t>alibabacloud-tairjedis-sdk</t>
  </si>
  <si>
    <t>asset-share-commons</t>
  </si>
  <si>
    <t>asyncload</t>
  </si>
  <si>
    <t>druid</t>
  </si>
  <si>
    <t>easy-retry</t>
  </si>
  <si>
    <t>fastjson2</t>
  </si>
  <si>
    <t>ignite-3</t>
  </si>
  <si>
    <t>innodb-java-reader</t>
  </si>
  <si>
    <t>jackson-dataformats-binary</t>
  </si>
  <si>
    <t>jetcache</t>
  </si>
  <si>
    <t>mercury</t>
  </si>
  <si>
    <t>metrics</t>
  </si>
  <si>
    <t>tamper</t>
  </si>
  <si>
    <t>testable-mock</t>
  </si>
  <si>
    <t>wasp</t>
  </si>
  <si>
    <t>Occurences</t>
  </si>
  <si>
    <t>Affacted Project Count</t>
  </si>
  <si>
    <t>Spreadity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</si>
</sst>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family val="2"/>
      <scheme val="minor"/>
    </font>
    <font>
      <b/>
      <sz val="11"/>
      <color theme="1"/>
      <name val="Helvetica Neue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22D9-0AB9-4271-B435-9C2134AE6379}">
  <sheetPr>
    <outlinePr summaryBelow="0" summaryRight="0"/>
  </sheetPr>
  <dimension ref="A1:Z27"/>
  <sheetViews>
    <sheetView tabSelected="1" workbookViewId="0"/>
  </sheetViews>
  <sheetFormatPr defaultColWidth="12.5703125" defaultRowHeight="15.75" customHeight="1"/>
  <cols>
    <col min="1" max="1" width="20.2851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2.75">
      <c r="A2" s="2" t="s">
        <v>21</v>
      </c>
      <c r="B2" s="2">
        <v>127</v>
      </c>
      <c r="C2" s="2">
        <v>11</v>
      </c>
      <c r="D2" s="2">
        <v>0</v>
      </c>
      <c r="E2" s="2">
        <v>1</v>
      </c>
      <c r="F2" s="2">
        <v>15</v>
      </c>
      <c r="G2" s="2">
        <v>0</v>
      </c>
      <c r="H2" s="2">
        <v>38</v>
      </c>
      <c r="I2" s="2">
        <v>1</v>
      </c>
      <c r="J2" s="2">
        <v>0</v>
      </c>
      <c r="K2" s="2">
        <v>16</v>
      </c>
      <c r="L2" s="2">
        <v>59</v>
      </c>
      <c r="M2" s="2">
        <v>0</v>
      </c>
      <c r="N2" s="2">
        <v>9</v>
      </c>
      <c r="O2" s="2">
        <v>0</v>
      </c>
      <c r="P2" s="2">
        <v>0</v>
      </c>
      <c r="Q2" s="2">
        <v>0</v>
      </c>
      <c r="R2" s="2">
        <v>0</v>
      </c>
      <c r="S2" s="2">
        <v>7</v>
      </c>
      <c r="T2" s="2">
        <v>0</v>
      </c>
      <c r="U2" s="2">
        <f t="shared" ref="U2:U21" si="0">SUM(B2:T2)</f>
        <v>284</v>
      </c>
    </row>
    <row r="3" spans="1:26" ht="12.75">
      <c r="A3" s="2" t="s">
        <v>22</v>
      </c>
      <c r="B3" s="2">
        <v>1453</v>
      </c>
      <c r="C3" s="2">
        <v>124</v>
      </c>
      <c r="D3" s="2">
        <v>0</v>
      </c>
      <c r="E3" s="2">
        <v>111</v>
      </c>
      <c r="F3" s="2">
        <v>180</v>
      </c>
      <c r="G3" s="2">
        <v>1</v>
      </c>
      <c r="H3" s="2">
        <v>78</v>
      </c>
      <c r="I3" s="2">
        <v>5</v>
      </c>
      <c r="J3" s="2">
        <v>10</v>
      </c>
      <c r="K3" s="2">
        <v>167</v>
      </c>
      <c r="L3" s="2">
        <v>395</v>
      </c>
      <c r="M3" s="2">
        <v>51</v>
      </c>
      <c r="N3" s="2">
        <v>12</v>
      </c>
      <c r="O3" s="2">
        <v>9</v>
      </c>
      <c r="P3" s="2">
        <v>9</v>
      </c>
      <c r="Q3" s="2">
        <v>15</v>
      </c>
      <c r="R3" s="2">
        <v>12</v>
      </c>
      <c r="S3" s="2">
        <v>43</v>
      </c>
      <c r="T3" s="2">
        <v>76</v>
      </c>
      <c r="U3" s="2">
        <f t="shared" si="0"/>
        <v>2751</v>
      </c>
    </row>
    <row r="4" spans="1:26" ht="12.75">
      <c r="A4" s="2" t="s">
        <v>23</v>
      </c>
      <c r="B4" s="2">
        <v>494</v>
      </c>
      <c r="C4" s="2">
        <v>4</v>
      </c>
      <c r="D4" s="2">
        <v>1</v>
      </c>
      <c r="E4" s="2">
        <v>0</v>
      </c>
      <c r="F4" s="2">
        <v>45</v>
      </c>
      <c r="G4" s="2">
        <v>0</v>
      </c>
      <c r="H4" s="2">
        <v>20</v>
      </c>
      <c r="I4" s="2">
        <v>2</v>
      </c>
      <c r="J4" s="2">
        <v>0</v>
      </c>
      <c r="K4" s="2">
        <v>28</v>
      </c>
      <c r="L4" s="2">
        <v>42</v>
      </c>
      <c r="M4" s="2">
        <v>0</v>
      </c>
      <c r="N4" s="2">
        <v>0</v>
      </c>
      <c r="O4" s="2">
        <v>0</v>
      </c>
      <c r="P4" s="2">
        <v>0</v>
      </c>
      <c r="Q4" s="2">
        <v>7</v>
      </c>
      <c r="R4" s="2">
        <v>0</v>
      </c>
      <c r="S4" s="2">
        <v>5</v>
      </c>
      <c r="T4" s="2">
        <v>7</v>
      </c>
      <c r="U4" s="2">
        <f t="shared" si="0"/>
        <v>655</v>
      </c>
    </row>
    <row r="5" spans="1:26" ht="12.75">
      <c r="A5" s="2" t="s">
        <v>24</v>
      </c>
      <c r="B5" s="2">
        <v>1385</v>
      </c>
      <c r="C5" s="2">
        <v>38</v>
      </c>
      <c r="D5" s="2">
        <v>0</v>
      </c>
      <c r="E5" s="2">
        <v>21</v>
      </c>
      <c r="F5" s="2">
        <v>180</v>
      </c>
      <c r="G5" s="2">
        <v>1</v>
      </c>
      <c r="H5" s="2">
        <v>4</v>
      </c>
      <c r="I5" s="2">
        <v>34</v>
      </c>
      <c r="J5" s="2">
        <v>656</v>
      </c>
      <c r="K5" s="2">
        <v>200</v>
      </c>
      <c r="L5" s="2">
        <v>144</v>
      </c>
      <c r="M5" s="2">
        <v>1</v>
      </c>
      <c r="N5" s="2">
        <v>0</v>
      </c>
      <c r="O5" s="2">
        <v>19</v>
      </c>
      <c r="P5" s="2">
        <v>0</v>
      </c>
      <c r="Q5" s="2">
        <v>13</v>
      </c>
      <c r="R5" s="2">
        <v>0</v>
      </c>
      <c r="S5" s="2">
        <v>185</v>
      </c>
      <c r="T5" s="2">
        <v>16</v>
      </c>
      <c r="U5" s="2">
        <f t="shared" si="0"/>
        <v>2897</v>
      </c>
    </row>
    <row r="6" spans="1:26" ht="12.75">
      <c r="A6" s="2" t="s">
        <v>25</v>
      </c>
      <c r="B6" s="2">
        <v>1257</v>
      </c>
      <c r="C6" s="2">
        <v>104</v>
      </c>
      <c r="D6" s="2">
        <v>1</v>
      </c>
      <c r="E6" s="2">
        <v>150</v>
      </c>
      <c r="F6" s="2">
        <v>332</v>
      </c>
      <c r="G6" s="2">
        <v>0</v>
      </c>
      <c r="H6" s="2">
        <v>102</v>
      </c>
      <c r="I6" s="2">
        <v>7</v>
      </c>
      <c r="J6" s="2">
        <v>8</v>
      </c>
      <c r="K6" s="2">
        <v>234</v>
      </c>
      <c r="L6" s="2">
        <v>201</v>
      </c>
      <c r="M6" s="2">
        <v>21</v>
      </c>
      <c r="N6" s="2">
        <v>1</v>
      </c>
      <c r="O6" s="2">
        <v>0</v>
      </c>
      <c r="P6" s="2">
        <v>11</v>
      </c>
      <c r="Q6" s="2">
        <v>14</v>
      </c>
      <c r="R6" s="2">
        <v>10</v>
      </c>
      <c r="S6" s="2">
        <v>36</v>
      </c>
      <c r="T6" s="2">
        <v>36</v>
      </c>
      <c r="U6" s="2">
        <f t="shared" si="0"/>
        <v>2525</v>
      </c>
    </row>
    <row r="7" spans="1:26" ht="12.75">
      <c r="A7" s="2" t="s">
        <v>26</v>
      </c>
      <c r="B7" s="2">
        <v>3041</v>
      </c>
      <c r="C7" s="2">
        <v>207</v>
      </c>
      <c r="D7" s="2">
        <v>18</v>
      </c>
      <c r="E7" s="2">
        <v>443</v>
      </c>
      <c r="F7" s="2">
        <v>311</v>
      </c>
      <c r="G7" s="2">
        <v>0</v>
      </c>
      <c r="H7" s="2">
        <v>136</v>
      </c>
      <c r="I7" s="2">
        <v>0</v>
      </c>
      <c r="J7" s="2">
        <v>12</v>
      </c>
      <c r="K7" s="2">
        <v>182</v>
      </c>
      <c r="L7" s="2">
        <v>921</v>
      </c>
      <c r="M7" s="2">
        <v>0</v>
      </c>
      <c r="N7" s="2">
        <v>21</v>
      </c>
      <c r="O7" s="2">
        <v>50</v>
      </c>
      <c r="P7" s="2">
        <v>0</v>
      </c>
      <c r="Q7" s="2">
        <v>213</v>
      </c>
      <c r="R7" s="2">
        <v>44</v>
      </c>
      <c r="S7" s="2">
        <v>10</v>
      </c>
      <c r="T7" s="2">
        <v>141</v>
      </c>
      <c r="U7" s="2">
        <f t="shared" si="0"/>
        <v>5750</v>
      </c>
    </row>
    <row r="8" spans="1:26" ht="12.75">
      <c r="A8" s="2" t="s">
        <v>27</v>
      </c>
      <c r="B8" s="2">
        <v>497</v>
      </c>
      <c r="C8" s="2">
        <v>0</v>
      </c>
      <c r="D8" s="2">
        <v>0</v>
      </c>
      <c r="E8" s="2">
        <v>8</v>
      </c>
      <c r="F8" s="2">
        <v>26</v>
      </c>
      <c r="G8" s="2">
        <v>2</v>
      </c>
      <c r="H8" s="2">
        <v>0</v>
      </c>
      <c r="I8" s="2">
        <v>15</v>
      </c>
      <c r="J8" s="2">
        <v>0</v>
      </c>
      <c r="K8" s="2">
        <v>73</v>
      </c>
      <c r="L8" s="2">
        <v>80</v>
      </c>
      <c r="M8" s="2">
        <v>0</v>
      </c>
      <c r="N8" s="2">
        <v>0</v>
      </c>
      <c r="O8" s="2">
        <v>2</v>
      </c>
      <c r="P8" s="2">
        <v>0</v>
      </c>
      <c r="Q8" s="2">
        <v>7</v>
      </c>
      <c r="R8" s="2">
        <v>0</v>
      </c>
      <c r="S8" s="2">
        <v>1</v>
      </c>
      <c r="T8" s="2">
        <v>8</v>
      </c>
      <c r="U8" s="2">
        <f t="shared" si="0"/>
        <v>719</v>
      </c>
    </row>
    <row r="9" spans="1:26" ht="12.75">
      <c r="A9" s="2" t="s">
        <v>28</v>
      </c>
      <c r="B9" s="2">
        <v>102</v>
      </c>
      <c r="C9" s="2">
        <v>5</v>
      </c>
      <c r="D9" s="2">
        <v>0</v>
      </c>
      <c r="E9" s="2">
        <v>8</v>
      </c>
      <c r="F9" s="2">
        <v>6</v>
      </c>
      <c r="G9" s="2">
        <v>0</v>
      </c>
      <c r="H9" s="2">
        <v>16</v>
      </c>
      <c r="I9" s="2">
        <v>0</v>
      </c>
      <c r="J9" s="2">
        <v>0</v>
      </c>
      <c r="K9" s="2">
        <v>8</v>
      </c>
      <c r="L9" s="2">
        <v>9</v>
      </c>
      <c r="M9" s="2">
        <v>0</v>
      </c>
      <c r="N9" s="2">
        <v>21</v>
      </c>
      <c r="O9" s="2">
        <v>0</v>
      </c>
      <c r="P9" s="2">
        <v>0</v>
      </c>
      <c r="Q9" s="2">
        <v>0</v>
      </c>
      <c r="R9" s="2">
        <v>4</v>
      </c>
      <c r="S9" s="2">
        <v>1</v>
      </c>
      <c r="T9" s="2">
        <v>11</v>
      </c>
      <c r="U9" s="2">
        <f t="shared" si="0"/>
        <v>191</v>
      </c>
    </row>
    <row r="10" spans="1:26" ht="12.75">
      <c r="A10" s="2" t="s">
        <v>29</v>
      </c>
      <c r="B10" s="2">
        <v>1734</v>
      </c>
      <c r="C10" s="2">
        <v>87</v>
      </c>
      <c r="D10" s="2">
        <v>0</v>
      </c>
      <c r="E10" s="2">
        <v>100</v>
      </c>
      <c r="F10" s="2">
        <v>255</v>
      </c>
      <c r="G10" s="2">
        <v>0</v>
      </c>
      <c r="H10" s="2">
        <v>75</v>
      </c>
      <c r="I10" s="2">
        <v>8</v>
      </c>
      <c r="J10" s="2">
        <v>4</v>
      </c>
      <c r="K10" s="2">
        <v>162</v>
      </c>
      <c r="L10" s="2">
        <v>674</v>
      </c>
      <c r="M10" s="2">
        <v>5</v>
      </c>
      <c r="N10" s="2">
        <v>152</v>
      </c>
      <c r="O10" s="2">
        <v>0</v>
      </c>
      <c r="P10" s="2">
        <v>5</v>
      </c>
      <c r="Q10" s="2">
        <v>16</v>
      </c>
      <c r="R10" s="2">
        <v>14</v>
      </c>
      <c r="S10" s="2">
        <v>80</v>
      </c>
      <c r="T10" s="2">
        <v>69</v>
      </c>
      <c r="U10" s="2">
        <f t="shared" si="0"/>
        <v>3440</v>
      </c>
    </row>
    <row r="11" spans="1:26" ht="12.75">
      <c r="A11" s="2" t="s">
        <v>30</v>
      </c>
      <c r="B11" s="2">
        <v>14</v>
      </c>
      <c r="C11" s="2">
        <v>0</v>
      </c>
      <c r="D11" s="2">
        <v>0</v>
      </c>
      <c r="E11" s="2">
        <v>0</v>
      </c>
      <c r="F11" s="2">
        <v>5</v>
      </c>
      <c r="G11" s="2">
        <v>1</v>
      </c>
      <c r="H11" s="2">
        <v>0</v>
      </c>
      <c r="I11" s="2">
        <v>0</v>
      </c>
      <c r="J11" s="2">
        <v>0</v>
      </c>
      <c r="K11" s="2">
        <v>3</v>
      </c>
      <c r="L11" s="2">
        <v>0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f t="shared" si="0"/>
        <v>25</v>
      </c>
    </row>
    <row r="12" spans="1:26" ht="12.75">
      <c r="A12" s="2" t="s">
        <v>31</v>
      </c>
      <c r="B12" s="2">
        <v>9465</v>
      </c>
      <c r="C12" s="2">
        <v>1323</v>
      </c>
      <c r="D12" s="2">
        <v>8</v>
      </c>
      <c r="E12" s="2">
        <v>787</v>
      </c>
      <c r="F12" s="2">
        <v>1046</v>
      </c>
      <c r="G12" s="2">
        <v>0</v>
      </c>
      <c r="H12" s="2">
        <v>169</v>
      </c>
      <c r="I12" s="2">
        <v>1</v>
      </c>
      <c r="J12" s="2">
        <v>5</v>
      </c>
      <c r="K12" s="2">
        <v>780</v>
      </c>
      <c r="L12" s="2">
        <v>2949</v>
      </c>
      <c r="M12" s="2">
        <v>10</v>
      </c>
      <c r="N12" s="2">
        <v>92</v>
      </c>
      <c r="O12" s="2">
        <v>2</v>
      </c>
      <c r="P12" s="2">
        <v>9</v>
      </c>
      <c r="Q12" s="2">
        <v>704</v>
      </c>
      <c r="R12" s="2">
        <v>0</v>
      </c>
      <c r="S12" s="2">
        <v>91</v>
      </c>
      <c r="T12" s="2">
        <v>341</v>
      </c>
      <c r="U12" s="2">
        <f t="shared" si="0"/>
        <v>17782</v>
      </c>
    </row>
    <row r="13" spans="1:26" ht="12.75">
      <c r="A13" s="2" t="s">
        <v>32</v>
      </c>
      <c r="B13" s="2">
        <v>8293</v>
      </c>
      <c r="C13" s="2">
        <v>441</v>
      </c>
      <c r="D13" s="2">
        <v>6</v>
      </c>
      <c r="E13" s="2">
        <v>569</v>
      </c>
      <c r="F13" s="2">
        <v>1027</v>
      </c>
      <c r="G13" s="2">
        <v>1</v>
      </c>
      <c r="H13" s="2">
        <v>255</v>
      </c>
      <c r="I13" s="2">
        <v>88</v>
      </c>
      <c r="J13" s="2">
        <v>861</v>
      </c>
      <c r="K13" s="2">
        <v>810</v>
      </c>
      <c r="L13" s="2">
        <v>2436</v>
      </c>
      <c r="M13" s="2">
        <v>6</v>
      </c>
      <c r="N13" s="2">
        <v>5</v>
      </c>
      <c r="O13" s="2">
        <v>19</v>
      </c>
      <c r="P13" s="2">
        <v>4</v>
      </c>
      <c r="Q13" s="2">
        <v>158</v>
      </c>
      <c r="R13" s="2">
        <v>30</v>
      </c>
      <c r="S13" s="2">
        <v>412</v>
      </c>
      <c r="T13" s="2">
        <v>417</v>
      </c>
      <c r="U13" s="2">
        <f t="shared" si="0"/>
        <v>15838</v>
      </c>
    </row>
    <row r="14" spans="1:26" ht="12.75">
      <c r="A14" s="2" t="s">
        <v>33</v>
      </c>
      <c r="B14" s="2">
        <v>728</v>
      </c>
      <c r="C14" s="2">
        <v>23</v>
      </c>
      <c r="D14" s="2">
        <v>0</v>
      </c>
      <c r="E14" s="2">
        <v>18</v>
      </c>
      <c r="F14" s="2">
        <v>41</v>
      </c>
      <c r="G14" s="2">
        <v>0</v>
      </c>
      <c r="H14" s="2">
        <v>12</v>
      </c>
      <c r="I14" s="2">
        <v>0</v>
      </c>
      <c r="J14" s="2">
        <v>2</v>
      </c>
      <c r="K14" s="2">
        <v>34</v>
      </c>
      <c r="L14" s="2">
        <v>257</v>
      </c>
      <c r="M14" s="2">
        <v>0</v>
      </c>
      <c r="N14" s="2">
        <v>20</v>
      </c>
      <c r="O14" s="2">
        <v>0</v>
      </c>
      <c r="P14" s="2">
        <v>3</v>
      </c>
      <c r="Q14" s="2">
        <v>19</v>
      </c>
      <c r="R14" s="2">
        <v>0</v>
      </c>
      <c r="S14" s="2">
        <v>8</v>
      </c>
      <c r="T14" s="2">
        <v>10</v>
      </c>
      <c r="U14" s="2">
        <f t="shared" si="0"/>
        <v>1175</v>
      </c>
    </row>
    <row r="15" spans="1:26" ht="12.75">
      <c r="A15" s="2" t="s">
        <v>34</v>
      </c>
      <c r="B15" s="2">
        <v>137</v>
      </c>
      <c r="C15" s="2">
        <v>0</v>
      </c>
      <c r="D15" s="2">
        <v>0</v>
      </c>
      <c r="E15" s="2">
        <v>1</v>
      </c>
      <c r="F15" s="2">
        <v>18</v>
      </c>
      <c r="G15" s="2">
        <v>0</v>
      </c>
      <c r="H15" s="2">
        <v>7</v>
      </c>
      <c r="I15" s="2">
        <v>0</v>
      </c>
      <c r="J15" s="2">
        <v>0</v>
      </c>
      <c r="K15" s="2">
        <v>14</v>
      </c>
      <c r="L15" s="2">
        <v>28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0</v>
      </c>
      <c r="S15" s="2">
        <v>0</v>
      </c>
      <c r="T15" s="2">
        <v>1</v>
      </c>
      <c r="U15" s="2">
        <f t="shared" si="0"/>
        <v>208</v>
      </c>
    </row>
    <row r="16" spans="1:26" ht="12.75">
      <c r="A16" s="2" t="s">
        <v>35</v>
      </c>
      <c r="B16" s="2">
        <v>196</v>
      </c>
      <c r="C16" s="2">
        <v>25</v>
      </c>
      <c r="D16" s="2">
        <v>0</v>
      </c>
      <c r="E16" s="2">
        <v>17</v>
      </c>
      <c r="F16" s="2">
        <v>14</v>
      </c>
      <c r="G16" s="2">
        <v>0</v>
      </c>
      <c r="H16" s="2">
        <v>7</v>
      </c>
      <c r="I16" s="2">
        <v>0</v>
      </c>
      <c r="J16" s="2">
        <v>4</v>
      </c>
      <c r="K16" s="2">
        <v>16</v>
      </c>
      <c r="L16" s="2">
        <v>36</v>
      </c>
      <c r="M16" s="2">
        <v>0</v>
      </c>
      <c r="N16" s="2">
        <v>0</v>
      </c>
      <c r="O16" s="2">
        <v>6</v>
      </c>
      <c r="P16" s="2">
        <v>0</v>
      </c>
      <c r="Q16" s="2">
        <v>0</v>
      </c>
      <c r="R16" s="2">
        <v>11</v>
      </c>
      <c r="S16" s="2">
        <v>33</v>
      </c>
      <c r="T16" s="2">
        <v>8</v>
      </c>
      <c r="U16" s="2">
        <f t="shared" si="0"/>
        <v>373</v>
      </c>
    </row>
    <row r="17" spans="1:26" ht="12.75">
      <c r="A17" s="2" t="s">
        <v>36</v>
      </c>
      <c r="B17" s="2">
        <v>813</v>
      </c>
      <c r="C17" s="2">
        <v>35</v>
      </c>
      <c r="D17" s="2">
        <v>0</v>
      </c>
      <c r="E17" s="2">
        <v>5</v>
      </c>
      <c r="F17" s="2">
        <v>142</v>
      </c>
      <c r="G17" s="2">
        <v>0</v>
      </c>
      <c r="H17" s="2">
        <v>3</v>
      </c>
      <c r="I17" s="2">
        <v>0</v>
      </c>
      <c r="J17" s="2">
        <v>0</v>
      </c>
      <c r="K17" s="2">
        <v>51</v>
      </c>
      <c r="L17" s="2">
        <v>111</v>
      </c>
      <c r="M17" s="2">
        <v>1</v>
      </c>
      <c r="N17" s="2">
        <v>0</v>
      </c>
      <c r="O17" s="2">
        <v>0</v>
      </c>
      <c r="P17" s="2">
        <v>1</v>
      </c>
      <c r="Q17" s="2">
        <v>8</v>
      </c>
      <c r="R17" s="2">
        <v>1</v>
      </c>
      <c r="S17" s="2">
        <v>4</v>
      </c>
      <c r="T17" s="2">
        <v>18</v>
      </c>
      <c r="U17" s="2">
        <f t="shared" si="0"/>
        <v>1193</v>
      </c>
    </row>
    <row r="18" spans="1:26" ht="12.75">
      <c r="A18" s="2" t="s">
        <v>37</v>
      </c>
      <c r="B18" s="2">
        <v>837</v>
      </c>
      <c r="C18" s="2">
        <v>82</v>
      </c>
      <c r="D18" s="2">
        <v>0</v>
      </c>
      <c r="E18" s="2">
        <v>93</v>
      </c>
      <c r="F18" s="2">
        <v>146</v>
      </c>
      <c r="G18" s="2">
        <v>0</v>
      </c>
      <c r="H18" s="2">
        <v>27</v>
      </c>
      <c r="I18" s="2">
        <v>1</v>
      </c>
      <c r="J18" s="2">
        <v>7</v>
      </c>
      <c r="K18" s="2">
        <v>110</v>
      </c>
      <c r="L18" s="2">
        <v>217</v>
      </c>
      <c r="M18" s="2">
        <v>1</v>
      </c>
      <c r="N18" s="2">
        <v>23</v>
      </c>
      <c r="O18" s="2">
        <v>0</v>
      </c>
      <c r="P18" s="2">
        <v>2</v>
      </c>
      <c r="Q18" s="2">
        <v>5</v>
      </c>
      <c r="R18" s="2">
        <v>16</v>
      </c>
      <c r="S18" s="2">
        <v>42</v>
      </c>
      <c r="T18" s="2">
        <v>47</v>
      </c>
      <c r="U18" s="2">
        <f t="shared" si="0"/>
        <v>1656</v>
      </c>
    </row>
    <row r="19" spans="1:26" ht="12.75">
      <c r="A19" s="2" t="s">
        <v>38</v>
      </c>
      <c r="B19" s="2">
        <v>90</v>
      </c>
      <c r="C19" s="2">
        <v>0</v>
      </c>
      <c r="D19" s="2">
        <v>0</v>
      </c>
      <c r="E19" s="2">
        <v>1</v>
      </c>
      <c r="F19" s="2">
        <v>4</v>
      </c>
      <c r="G19" s="2">
        <v>0</v>
      </c>
      <c r="H19" s="2">
        <v>0</v>
      </c>
      <c r="I19" s="2">
        <v>2</v>
      </c>
      <c r="J19" s="2">
        <v>0</v>
      </c>
      <c r="K19" s="2">
        <v>4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2">
        <v>0</v>
      </c>
      <c r="S19" s="2">
        <v>0</v>
      </c>
      <c r="T19" s="2">
        <v>2</v>
      </c>
      <c r="U19" s="2">
        <f t="shared" si="0"/>
        <v>107</v>
      </c>
    </row>
    <row r="20" spans="1:26" ht="12.75">
      <c r="A20" s="2" t="s">
        <v>39</v>
      </c>
      <c r="B20" s="2">
        <v>200</v>
      </c>
      <c r="C20" s="2">
        <v>0</v>
      </c>
      <c r="D20" s="2">
        <v>0</v>
      </c>
      <c r="E20" s="2">
        <v>3</v>
      </c>
      <c r="F20" s="2">
        <v>6</v>
      </c>
      <c r="G20" s="2">
        <v>0</v>
      </c>
      <c r="H20" s="2">
        <v>0</v>
      </c>
      <c r="I20" s="2">
        <v>0</v>
      </c>
      <c r="J20" s="2">
        <v>0</v>
      </c>
      <c r="K20" s="2">
        <v>4</v>
      </c>
      <c r="L20" s="2">
        <v>67</v>
      </c>
      <c r="M20" s="2">
        <v>0</v>
      </c>
      <c r="N20" s="2">
        <v>0</v>
      </c>
      <c r="O20" s="2">
        <v>0</v>
      </c>
      <c r="P20" s="2">
        <v>0</v>
      </c>
      <c r="Q20" s="2">
        <v>4</v>
      </c>
      <c r="R20" s="2">
        <v>2</v>
      </c>
      <c r="S20" s="2">
        <v>0</v>
      </c>
      <c r="T20" s="2">
        <v>1</v>
      </c>
      <c r="U20" s="2">
        <f t="shared" si="0"/>
        <v>287</v>
      </c>
    </row>
    <row r="21" spans="1:26" ht="12.75">
      <c r="A21" s="2" t="s">
        <v>40</v>
      </c>
      <c r="B21" s="2">
        <v>552</v>
      </c>
      <c r="C21" s="2">
        <v>105</v>
      </c>
      <c r="D21" s="2">
        <v>0</v>
      </c>
      <c r="E21" s="2">
        <v>57</v>
      </c>
      <c r="F21" s="2">
        <v>76</v>
      </c>
      <c r="G21" s="2">
        <v>1</v>
      </c>
      <c r="H21" s="2">
        <v>24</v>
      </c>
      <c r="I21" s="2">
        <v>11</v>
      </c>
      <c r="J21" s="2">
        <v>1</v>
      </c>
      <c r="K21" s="2">
        <v>45</v>
      </c>
      <c r="L21" s="2">
        <v>208</v>
      </c>
      <c r="M21" s="2">
        <v>0</v>
      </c>
      <c r="N21" s="2">
        <v>14</v>
      </c>
      <c r="O21" s="2">
        <v>25</v>
      </c>
      <c r="P21" s="2">
        <v>0</v>
      </c>
      <c r="Q21" s="2">
        <v>34</v>
      </c>
      <c r="R21" s="2">
        <v>5</v>
      </c>
      <c r="S21" s="2">
        <v>12</v>
      </c>
      <c r="T21" s="2">
        <v>36</v>
      </c>
      <c r="U21" s="2">
        <f t="shared" si="0"/>
        <v>1206</v>
      </c>
    </row>
    <row r="22" spans="1:26" ht="12.75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3" t="s">
        <v>14</v>
      </c>
      <c r="P22" s="3" t="s">
        <v>15</v>
      </c>
      <c r="Q22" s="3" t="s">
        <v>16</v>
      </c>
      <c r="R22" s="3" t="s">
        <v>17</v>
      </c>
      <c r="S22" s="3" t="s">
        <v>18</v>
      </c>
      <c r="T22" s="3" t="s">
        <v>19</v>
      </c>
      <c r="U22" s="3" t="s">
        <v>20</v>
      </c>
      <c r="V22" s="3"/>
      <c r="W22" s="3"/>
      <c r="X22" s="3"/>
      <c r="Y22" s="3"/>
      <c r="Z22" s="3"/>
    </row>
    <row r="23" spans="1:26" ht="12.75">
      <c r="A23" s="3" t="s">
        <v>41</v>
      </c>
      <c r="B23" s="3">
        <f t="shared" ref="B23:T23" si="1">SUM(B2:B21)</f>
        <v>31415</v>
      </c>
      <c r="C23" s="3">
        <f t="shared" si="1"/>
        <v>2614</v>
      </c>
      <c r="D23" s="3">
        <f t="shared" si="1"/>
        <v>34</v>
      </c>
      <c r="E23" s="3">
        <f t="shared" si="1"/>
        <v>2393</v>
      </c>
      <c r="F23" s="3">
        <f t="shared" si="1"/>
        <v>3875</v>
      </c>
      <c r="G23" s="3">
        <f t="shared" si="1"/>
        <v>7</v>
      </c>
      <c r="H23" s="3">
        <f t="shared" si="1"/>
        <v>973</v>
      </c>
      <c r="I23" s="3">
        <f t="shared" si="1"/>
        <v>175</v>
      </c>
      <c r="J23" s="3">
        <f t="shared" si="1"/>
        <v>1570</v>
      </c>
      <c r="K23" s="3">
        <f t="shared" si="1"/>
        <v>2941</v>
      </c>
      <c r="L23" s="3">
        <f t="shared" si="1"/>
        <v>8836</v>
      </c>
      <c r="M23" s="3">
        <f t="shared" si="1"/>
        <v>96</v>
      </c>
      <c r="N23" s="3">
        <f t="shared" si="1"/>
        <v>372</v>
      </c>
      <c r="O23" s="3">
        <f t="shared" si="1"/>
        <v>132</v>
      </c>
      <c r="P23" s="3">
        <f t="shared" si="1"/>
        <v>44</v>
      </c>
      <c r="Q23" s="3">
        <f t="shared" si="1"/>
        <v>1221</v>
      </c>
      <c r="R23" s="3">
        <f t="shared" si="1"/>
        <v>149</v>
      </c>
      <c r="S23" s="3">
        <f t="shared" si="1"/>
        <v>970</v>
      </c>
      <c r="T23" s="3">
        <f t="shared" si="1"/>
        <v>1245</v>
      </c>
      <c r="U23" s="3">
        <f>SUM(B23:T23)</f>
        <v>59062</v>
      </c>
      <c r="V23" s="3"/>
      <c r="W23" s="3"/>
      <c r="X23" s="3"/>
      <c r="Y23" s="3"/>
      <c r="Z23" s="3"/>
    </row>
    <row r="25" spans="1:26" ht="12.75">
      <c r="A25" s="2" t="s">
        <v>42</v>
      </c>
      <c r="B25" s="2">
        <v>20</v>
      </c>
      <c r="C25" s="2">
        <v>15</v>
      </c>
      <c r="D25" s="2">
        <v>5</v>
      </c>
      <c r="E25" s="2">
        <v>18</v>
      </c>
      <c r="F25" s="2">
        <v>20</v>
      </c>
      <c r="G25" s="2">
        <v>6</v>
      </c>
      <c r="H25" s="2">
        <v>16</v>
      </c>
      <c r="I25" s="2">
        <v>12</v>
      </c>
      <c r="J25" s="2">
        <v>11</v>
      </c>
      <c r="K25" s="2">
        <v>20</v>
      </c>
      <c r="L25" s="2">
        <v>19</v>
      </c>
      <c r="M25" s="2">
        <v>8</v>
      </c>
      <c r="N25" s="2">
        <v>12</v>
      </c>
      <c r="O25" s="2">
        <v>8</v>
      </c>
      <c r="P25" s="2">
        <v>8</v>
      </c>
      <c r="Q25" s="2">
        <v>16</v>
      </c>
      <c r="R25" s="2">
        <v>11</v>
      </c>
      <c r="S25" s="2">
        <v>16</v>
      </c>
      <c r="T25" s="2">
        <v>18</v>
      </c>
    </row>
    <row r="26" spans="1:26" ht="12.75">
      <c r="A26" s="2" t="s">
        <v>43</v>
      </c>
      <c r="B26" s="2">
        <f t="shared" ref="B26:S26" si="2">B25/20</f>
        <v>1</v>
      </c>
      <c r="C26" s="2">
        <f t="shared" si="2"/>
        <v>0.75</v>
      </c>
      <c r="D26" s="2">
        <f t="shared" si="2"/>
        <v>0.25</v>
      </c>
      <c r="E26" s="2">
        <f t="shared" si="2"/>
        <v>0.9</v>
      </c>
      <c r="F26" s="2">
        <f t="shared" si="2"/>
        <v>1</v>
      </c>
      <c r="G26" s="2">
        <f t="shared" si="2"/>
        <v>0.3</v>
      </c>
      <c r="H26" s="2">
        <f t="shared" si="2"/>
        <v>0.8</v>
      </c>
      <c r="I26" s="2">
        <f t="shared" si="2"/>
        <v>0.6</v>
      </c>
      <c r="J26" s="2">
        <f t="shared" si="2"/>
        <v>0.55000000000000004</v>
      </c>
      <c r="K26" s="2">
        <f t="shared" si="2"/>
        <v>1</v>
      </c>
      <c r="L26" s="2">
        <f t="shared" si="2"/>
        <v>0.95</v>
      </c>
      <c r="M26" s="2">
        <f t="shared" si="2"/>
        <v>0.4</v>
      </c>
      <c r="N26" s="2">
        <f t="shared" si="2"/>
        <v>0.6</v>
      </c>
      <c r="O26" s="2">
        <f t="shared" si="2"/>
        <v>0.4</v>
      </c>
      <c r="P26" s="2">
        <f t="shared" si="2"/>
        <v>0.4</v>
      </c>
      <c r="Q26" s="2">
        <f t="shared" si="2"/>
        <v>0.8</v>
      </c>
      <c r="R26" s="2">
        <f t="shared" si="2"/>
        <v>0.55000000000000004</v>
      </c>
      <c r="S26" s="2">
        <f t="shared" si="2"/>
        <v>0.8</v>
      </c>
    </row>
    <row r="27" spans="1:26" ht="12.75"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project_VS_smell_frequencies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 Zerin</dc:creator>
  <cp:lastModifiedBy>Tasmia Zerin</cp:lastModifiedBy>
  <dcterms:created xsi:type="dcterms:W3CDTF">2025-07-20T19:43:46Z</dcterms:created>
  <dcterms:modified xsi:type="dcterms:W3CDTF">2025-07-20T19:44:11Z</dcterms:modified>
</cp:coreProperties>
</file>