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F23D3D6-66D5-414D-914E-D76755F066AC}" xr6:coauthVersionLast="47" xr6:coauthVersionMax="47" xr10:uidLastSave="{00000000-0000-0000-0000-000000000000}"/>
  <bookViews>
    <workbookView xWindow="-28920" yWindow="-105" windowWidth="29040" windowHeight="17520" tabRatio="854" activeTab="1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6" i="13" l="1"/>
  <c r="G86" i="13"/>
  <c r="F87" i="13"/>
  <c r="G87" i="13"/>
  <c r="F88" i="13"/>
  <c r="G88" i="13"/>
  <c r="F89" i="13"/>
  <c r="G89" i="13"/>
  <c r="F90" i="13"/>
  <c r="G90" i="13"/>
  <c r="F91" i="13"/>
  <c r="G91" i="13"/>
  <c r="F92" i="13"/>
  <c r="G92" i="13"/>
  <c r="F93" i="13"/>
  <c r="G93" i="13"/>
  <c r="G45" i="13"/>
  <c r="F45" i="13"/>
  <c r="G44" i="13"/>
  <c r="F44" i="13"/>
  <c r="G43" i="13"/>
  <c r="F43" i="13"/>
  <c r="G42" i="13"/>
  <c r="F42" i="13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F62" i="13"/>
  <c r="G62" i="13"/>
  <c r="F63" i="13"/>
  <c r="G63" i="13"/>
  <c r="F64" i="13"/>
  <c r="G64" i="13"/>
  <c r="F65" i="13"/>
  <c r="G65" i="13"/>
  <c r="F66" i="13"/>
  <c r="G66" i="13"/>
  <c r="F67" i="13"/>
  <c r="G67" i="13"/>
  <c r="F68" i="13"/>
  <c r="G68" i="13"/>
  <c r="E93" i="13"/>
  <c r="D93" i="13"/>
  <c r="C93" i="13"/>
  <c r="B93" i="13"/>
  <c r="A93" i="13"/>
  <c r="E92" i="13"/>
  <c r="D92" i="13"/>
  <c r="C92" i="13"/>
  <c r="B92" i="13"/>
  <c r="A92" i="13"/>
  <c r="E91" i="13"/>
  <c r="D91" i="13"/>
  <c r="C91" i="13"/>
  <c r="B91" i="13"/>
  <c r="A91" i="13"/>
  <c r="E90" i="13"/>
  <c r="D90" i="13"/>
  <c r="C90" i="13"/>
  <c r="B90" i="13"/>
  <c r="A90" i="13"/>
  <c r="E89" i="13"/>
  <c r="D89" i="13"/>
  <c r="C89" i="13"/>
  <c r="B89" i="13"/>
  <c r="A89" i="13"/>
  <c r="E88" i="13"/>
  <c r="D88" i="13"/>
  <c r="C88" i="13"/>
  <c r="B88" i="13"/>
  <c r="A88" i="13"/>
  <c r="E87" i="13"/>
  <c r="D87" i="13"/>
  <c r="C87" i="13"/>
  <c r="B87" i="13"/>
  <c r="A87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G69" i="13"/>
  <c r="F69" i="13"/>
  <c r="E69" i="13"/>
  <c r="D69" i="13"/>
  <c r="C69" i="13"/>
  <c r="B69" i="13"/>
  <c r="A69" i="13"/>
  <c r="E68" i="13"/>
  <c r="D68" i="13"/>
  <c r="C68" i="13"/>
  <c r="B68" i="13"/>
  <c r="A68" i="13"/>
  <c r="E67" i="13"/>
  <c r="D67" i="13"/>
  <c r="C67" i="13"/>
  <c r="B67" i="13"/>
  <c r="A67" i="13"/>
  <c r="E66" i="13"/>
  <c r="D66" i="13"/>
  <c r="C66" i="13"/>
  <c r="B66" i="13"/>
  <c r="A66" i="13"/>
  <c r="E65" i="13"/>
  <c r="D65" i="13"/>
  <c r="C65" i="13"/>
  <c r="B65" i="13"/>
  <c r="A65" i="13"/>
  <c r="E64" i="13"/>
  <c r="D64" i="13"/>
  <c r="C64" i="13"/>
  <c r="B64" i="13"/>
  <c r="A64" i="13"/>
  <c r="E63" i="13"/>
  <c r="D63" i="13"/>
  <c r="C63" i="13"/>
  <c r="B63" i="13"/>
  <c r="A63" i="13"/>
  <c r="E62" i="13"/>
  <c r="D62" i="13"/>
  <c r="C62" i="13"/>
  <c r="B62" i="13"/>
  <c r="A62" i="13"/>
  <c r="G61" i="13"/>
  <c r="F61" i="13"/>
  <c r="E61" i="13"/>
  <c r="D61" i="13"/>
  <c r="C61" i="13"/>
  <c r="B61" i="13"/>
  <c r="A61" i="13"/>
  <c r="G60" i="13"/>
  <c r="F60" i="13"/>
  <c r="E60" i="13"/>
  <c r="D60" i="13"/>
  <c r="C60" i="13"/>
  <c r="B60" i="13"/>
  <c r="A60" i="13"/>
  <c r="G59" i="13"/>
  <c r="F59" i="13"/>
  <c r="E59" i="13"/>
  <c r="D59" i="13"/>
  <c r="C59" i="13"/>
  <c r="B59" i="13"/>
  <c r="A59" i="13"/>
  <c r="G58" i="13"/>
  <c r="F58" i="13"/>
  <c r="E58" i="13"/>
  <c r="D58" i="13"/>
  <c r="C58" i="13"/>
  <c r="B58" i="13"/>
  <c r="A58" i="13"/>
  <c r="G57" i="13"/>
  <c r="F57" i="13"/>
  <c r="E57" i="13"/>
  <c r="D57" i="13"/>
  <c r="C57" i="13"/>
  <c r="B57" i="13"/>
  <c r="A57" i="13"/>
  <c r="G56" i="13"/>
  <c r="F56" i="13"/>
  <c r="E56" i="13"/>
  <c r="D56" i="13"/>
  <c r="C56" i="13"/>
  <c r="B56" i="13"/>
  <c r="A56" i="13"/>
  <c r="G55" i="13"/>
  <c r="F55" i="13"/>
  <c r="E55" i="13"/>
  <c r="D55" i="13"/>
  <c r="C55" i="13"/>
  <c r="B55" i="13"/>
  <c r="A55" i="13"/>
  <c r="G54" i="13"/>
  <c r="F54" i="13"/>
  <c r="E54" i="13"/>
  <c r="D54" i="13"/>
  <c r="C54" i="13"/>
  <c r="B54" i="13"/>
  <c r="A54" i="13"/>
  <c r="G53" i="13"/>
  <c r="F53" i="13"/>
  <c r="E53" i="13"/>
  <c r="D53" i="13"/>
  <c r="C53" i="13"/>
  <c r="B53" i="13"/>
  <c r="A53" i="13"/>
  <c r="G52" i="13"/>
  <c r="F52" i="13"/>
  <c r="E52" i="13"/>
  <c r="D52" i="13"/>
  <c r="C52" i="13"/>
  <c r="B52" i="13"/>
  <c r="A52" i="13"/>
  <c r="G51" i="13"/>
  <c r="F51" i="13"/>
  <c r="E51" i="13"/>
  <c r="D51" i="13"/>
  <c r="C51" i="13"/>
  <c r="B51" i="13"/>
  <c r="A51" i="13"/>
  <c r="G50" i="13"/>
  <c r="F50" i="13"/>
  <c r="E50" i="13"/>
  <c r="D50" i="13"/>
  <c r="C50" i="13"/>
  <c r="B50" i="13"/>
  <c r="A50" i="13"/>
  <c r="G49" i="13"/>
  <c r="F49" i="13"/>
  <c r="E49" i="13"/>
  <c r="D49" i="13"/>
  <c r="C49" i="13"/>
  <c r="B49" i="13"/>
  <c r="A49" i="13"/>
  <c r="G48" i="13"/>
  <c r="F48" i="13"/>
  <c r="E48" i="13"/>
  <c r="D48" i="13"/>
  <c r="C48" i="13"/>
  <c r="B48" i="13"/>
  <c r="A48" i="13"/>
  <c r="G47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E45" i="13"/>
  <c r="D45" i="13"/>
  <c r="C45" i="13"/>
  <c r="B45" i="13"/>
  <c r="A45" i="13"/>
  <c r="E44" i="13"/>
  <c r="D44" i="13"/>
  <c r="C44" i="13"/>
  <c r="B44" i="13"/>
  <c r="A44" i="13"/>
  <c r="E43" i="13"/>
  <c r="D43" i="13"/>
  <c r="C43" i="13"/>
  <c r="B43" i="13"/>
  <c r="A43" i="13"/>
  <c r="E42" i="13"/>
  <c r="D42" i="13"/>
  <c r="C42" i="13"/>
  <c r="B42" i="13"/>
  <c r="A42" i="13"/>
  <c r="E41" i="13"/>
  <c r="D41" i="13"/>
  <c r="C41" i="13"/>
  <c r="B41" i="13"/>
  <c r="A41" i="13"/>
  <c r="E40" i="13"/>
  <c r="D40" i="13"/>
  <c r="C40" i="13"/>
  <c r="B40" i="13"/>
  <c r="A40" i="13"/>
  <c r="E39" i="13"/>
  <c r="D39" i="13"/>
  <c r="C39" i="13"/>
  <c r="B39" i="13"/>
  <c r="A39" i="13"/>
  <c r="E38" i="13"/>
  <c r="D38" i="13"/>
  <c r="C38" i="13"/>
  <c r="B38" i="13"/>
  <c r="A38" i="13"/>
  <c r="E37" i="13"/>
  <c r="D37" i="13"/>
  <c r="C37" i="13"/>
  <c r="B37" i="13"/>
  <c r="A37" i="13"/>
  <c r="E36" i="13"/>
  <c r="D36" i="13"/>
  <c r="C36" i="13"/>
  <c r="B36" i="13"/>
  <c r="A36" i="13"/>
  <c r="E35" i="13"/>
  <c r="D35" i="13"/>
  <c r="C35" i="13"/>
  <c r="B35" i="13"/>
  <c r="A35" i="13"/>
  <c r="E34" i="13"/>
  <c r="D34" i="13"/>
  <c r="C34" i="13"/>
  <c r="B34" i="13"/>
  <c r="A34" i="13"/>
  <c r="G33" i="13"/>
  <c r="E33" i="13"/>
  <c r="D33" i="13"/>
  <c r="C33" i="13"/>
  <c r="B33" i="13"/>
  <c r="A33" i="13"/>
  <c r="G32" i="13"/>
  <c r="E32" i="13"/>
  <c r="D32" i="13"/>
  <c r="C32" i="13"/>
  <c r="B32" i="13"/>
  <c r="A32" i="13"/>
  <c r="G31" i="13"/>
  <c r="E31" i="13"/>
  <c r="D31" i="13"/>
  <c r="C31" i="13"/>
  <c r="B31" i="13"/>
  <c r="A31" i="13"/>
  <c r="G30" i="13"/>
  <c r="E30" i="13"/>
  <c r="D30" i="13"/>
  <c r="C30" i="13"/>
  <c r="B30" i="13"/>
  <c r="A30" i="13"/>
  <c r="G29" i="13"/>
  <c r="E29" i="13"/>
  <c r="D29" i="13"/>
  <c r="C29" i="13"/>
  <c r="B29" i="13"/>
  <c r="A29" i="13"/>
  <c r="G28" i="13"/>
  <c r="E28" i="13"/>
  <c r="D28" i="13"/>
  <c r="C28" i="13"/>
  <c r="B28" i="13"/>
  <c r="A28" i="13"/>
  <c r="G27" i="13"/>
  <c r="E27" i="13"/>
  <c r="D27" i="13"/>
  <c r="C27" i="13"/>
  <c r="B27" i="13"/>
  <c r="A27" i="13"/>
  <c r="G26" i="13"/>
  <c r="E26" i="13"/>
  <c r="D26" i="13"/>
  <c r="C26" i="13"/>
  <c r="B26" i="13"/>
  <c r="A26" i="13"/>
  <c r="G25" i="13"/>
  <c r="E25" i="13"/>
  <c r="D25" i="13"/>
  <c r="C25" i="13"/>
  <c r="B25" i="13"/>
  <c r="A25" i="13"/>
  <c r="G24" i="13"/>
  <c r="E24" i="13"/>
  <c r="D24" i="13"/>
  <c r="C24" i="13"/>
  <c r="B24" i="13"/>
  <c r="A24" i="13"/>
  <c r="G23" i="13"/>
  <c r="E23" i="13"/>
  <c r="D23" i="13"/>
  <c r="C23" i="13"/>
  <c r="B23" i="13"/>
  <c r="A23" i="13"/>
  <c r="G22" i="13"/>
  <c r="E22" i="13"/>
  <c r="D22" i="13"/>
  <c r="C22" i="13"/>
  <c r="B22" i="13"/>
  <c r="A22" i="13"/>
  <c r="G21" i="13"/>
  <c r="E21" i="13"/>
  <c r="D21" i="13"/>
  <c r="C21" i="13"/>
  <c r="B21" i="13"/>
  <c r="A21" i="13"/>
  <c r="G20" i="13"/>
  <c r="E20" i="13"/>
  <c r="D20" i="13"/>
  <c r="C20" i="13"/>
  <c r="B20" i="13"/>
  <c r="A20" i="13"/>
  <c r="G19" i="13"/>
  <c r="E19" i="13"/>
  <c r="D19" i="13"/>
  <c r="C19" i="13"/>
  <c r="B19" i="13"/>
  <c r="A19" i="13"/>
  <c r="G18" i="13"/>
  <c r="E18" i="13"/>
  <c r="D18" i="13"/>
  <c r="C18" i="13"/>
  <c r="B18" i="13"/>
  <c r="A18" i="13"/>
  <c r="G17" i="13"/>
  <c r="E17" i="13"/>
  <c r="D17" i="13"/>
  <c r="C17" i="13"/>
  <c r="B17" i="13"/>
  <c r="A17" i="13"/>
  <c r="G16" i="13"/>
  <c r="E16" i="13"/>
  <c r="D16" i="13"/>
  <c r="C16" i="13"/>
  <c r="B16" i="13"/>
  <c r="A16" i="13"/>
  <c r="G15" i="13"/>
  <c r="E15" i="13"/>
  <c r="D15" i="13"/>
  <c r="C15" i="13"/>
  <c r="B15" i="13"/>
  <c r="A15" i="13"/>
  <c r="G14" i="13"/>
  <c r="E14" i="13"/>
  <c r="D14" i="13"/>
  <c r="C14" i="13"/>
  <c r="B14" i="13"/>
  <c r="A14" i="13"/>
  <c r="G13" i="13"/>
  <c r="E13" i="13"/>
  <c r="D13" i="13"/>
  <c r="C13" i="13"/>
  <c r="B13" i="13"/>
  <c r="A13" i="13"/>
  <c r="G12" i="13"/>
  <c r="E12" i="13"/>
  <c r="D12" i="13"/>
  <c r="C12" i="13"/>
  <c r="B12" i="13"/>
  <c r="A12" i="13"/>
  <c r="G11" i="13"/>
  <c r="E11" i="13"/>
  <c r="D11" i="13"/>
  <c r="C11" i="13"/>
  <c r="B11" i="13"/>
  <c r="A11" i="13"/>
  <c r="G10" i="13"/>
  <c r="E10" i="13"/>
  <c r="D10" i="13"/>
  <c r="C10" i="13"/>
  <c r="B10" i="13"/>
  <c r="A10" i="13"/>
  <c r="G9" i="13"/>
  <c r="E9" i="13"/>
  <c r="D9" i="13"/>
  <c r="C9" i="13"/>
  <c r="B9" i="13"/>
  <c r="A9" i="13"/>
  <c r="G8" i="13"/>
  <c r="E8" i="13"/>
  <c r="D8" i="13"/>
  <c r="C8" i="13"/>
  <c r="B8" i="13"/>
  <c r="A8" i="13"/>
  <c r="G7" i="13"/>
  <c r="E7" i="13"/>
  <c r="D7" i="13"/>
  <c r="C7" i="13"/>
  <c r="B7" i="13"/>
  <c r="A7" i="13"/>
  <c r="G6" i="13"/>
  <c r="E6" i="13"/>
  <c r="D6" i="13"/>
  <c r="C6" i="13"/>
  <c r="B6" i="13"/>
  <c r="A6" i="13"/>
  <c r="G5" i="13"/>
  <c r="E5" i="13"/>
  <c r="D5" i="13"/>
  <c r="C5" i="13"/>
  <c r="B5" i="13"/>
  <c r="A5" i="13"/>
  <c r="G4" i="13"/>
  <c r="E4" i="13"/>
  <c r="D4" i="13"/>
  <c r="C4" i="13"/>
  <c r="B4" i="13"/>
  <c r="A4" i="13"/>
  <c r="G3" i="13"/>
  <c r="E3" i="13"/>
  <c r="D3" i="13"/>
  <c r="C3" i="13"/>
  <c r="B3" i="13"/>
  <c r="A3" i="13"/>
  <c r="G2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AF100" i="10" l="1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P10" i="10" l="1"/>
  <c r="AG48" i="10"/>
  <c r="AF48" i="10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N7" i="10" l="1"/>
  <c r="AE48" i="10"/>
  <c r="M7" i="10"/>
  <c r="AD48" i="10"/>
  <c r="G35" i="10" l="1" a="1"/>
  <c r="G35" i="10" s="1"/>
  <c r="F32" i="13" s="1"/>
  <c r="G7" i="10" a="1"/>
  <c r="G7" i="10" s="1"/>
  <c r="F4" i="13" s="1"/>
  <c r="G13" i="10" a="1"/>
  <c r="G13" i="10" s="1"/>
  <c r="F10" i="13" s="1"/>
  <c r="G20" i="10" a="1"/>
  <c r="G20" i="10" s="1"/>
  <c r="F17" i="13" s="1"/>
  <c r="G28" i="10" a="1"/>
  <c r="G28" i="10" s="1"/>
  <c r="F25" i="13" s="1"/>
  <c r="G11" i="10" a="1"/>
  <c r="G11" i="10" s="1"/>
  <c r="F8" i="13" s="1"/>
  <c r="G8" i="10" a="1"/>
  <c r="G8" i="10" s="1"/>
  <c r="F5" i="13" s="1"/>
  <c r="G27" i="10" a="1"/>
  <c r="G27" i="10" s="1"/>
  <c r="F24" i="13" s="1"/>
  <c r="G12" i="10" a="1"/>
  <c r="G12" i="10" s="1"/>
  <c r="F9" i="13" s="1"/>
  <c r="G25" i="10" a="1"/>
  <c r="G25" i="10" s="1"/>
  <c r="F22" i="13" s="1"/>
  <c r="G29" i="10" a="1"/>
  <c r="G29" i="10" s="1"/>
  <c r="F26" i="13" s="1"/>
  <c r="G18" i="10" a="1"/>
  <c r="G18" i="10" s="1"/>
  <c r="F15" i="13" s="1"/>
  <c r="G32" i="10" a="1"/>
  <c r="G32" i="10" s="1"/>
  <c r="F29" i="13" s="1"/>
  <c r="G5" i="10" a="1"/>
  <c r="G5" i="10" s="1"/>
  <c r="F2" i="13" s="1"/>
  <c r="G9" i="10" a="1"/>
  <c r="G9" i="10" s="1"/>
  <c r="F6" i="13" s="1"/>
  <c r="G10" i="10" a="1"/>
  <c r="G10" i="10" s="1"/>
  <c r="F7" i="13" s="1"/>
  <c r="G34" i="10" a="1"/>
  <c r="G34" i="10" s="1"/>
  <c r="F31" i="13" s="1"/>
  <c r="G19" i="10" a="1"/>
  <c r="G19" i="10" s="1"/>
  <c r="F16" i="13" s="1"/>
  <c r="G26" i="10" a="1"/>
  <c r="G26" i="10" s="1"/>
  <c r="F23" i="13" s="1"/>
  <c r="G24" i="10" a="1"/>
  <c r="G24" i="10" s="1"/>
  <c r="F21" i="13" s="1"/>
  <c r="G15" i="10" a="1"/>
  <c r="G15" i="10" s="1"/>
  <c r="F12" i="13" s="1"/>
  <c r="G36" i="10" a="1"/>
  <c r="G36" i="10" s="1"/>
  <c r="F33" i="13" s="1"/>
  <c r="G30" i="10" a="1"/>
  <c r="G30" i="10" s="1"/>
  <c r="F27" i="13" s="1"/>
  <c r="G23" i="10" a="1"/>
  <c r="G23" i="10" s="1"/>
  <c r="F20" i="13" s="1"/>
  <c r="G14" i="10" a="1"/>
  <c r="G14" i="10" s="1"/>
  <c r="F11" i="13" s="1"/>
  <c r="G33" i="10" a="1"/>
  <c r="G33" i="10" s="1"/>
  <c r="F30" i="13" s="1"/>
  <c r="G22" i="10" a="1"/>
  <c r="G22" i="10" s="1"/>
  <c r="F19" i="13" s="1"/>
  <c r="G6" i="10" a="1"/>
  <c r="G6" i="10" s="1"/>
  <c r="F3" i="13" s="1"/>
  <c r="G31" i="10" a="1"/>
  <c r="G31" i="10" s="1"/>
  <c r="F28" i="13" s="1"/>
  <c r="G17" i="10" a="1"/>
  <c r="G17" i="10" s="1"/>
  <c r="F14" i="13" s="1"/>
  <c r="G21" i="10" a="1"/>
  <c r="G21" i="10" s="1"/>
  <c r="F18" i="13" s="1"/>
  <c r="G16" i="10" a="1"/>
  <c r="G16" i="10" s="1"/>
  <c r="F1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<sst xmlns="http://schemas.openxmlformats.org/spreadsheetml/2006/main" count="1387" uniqueCount="353">
  <si>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</si>
  <si>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</si>
  <si>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</si>
  <si>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</si>
  <si>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</si>
  <si>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</si>
  <si>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</si>
  <si>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</si>
  <si>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</si>
  <si>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</si>
  <si>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</si>
  <si>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</si>
  <si>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</si>
  <si>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</si>
  <si>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</si>
  <si>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</si>
  <si>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</si>
  <si>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</si>
  <si>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</si>
  <si>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</si>
  <si>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</si>
  <si>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</si>
  <si>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</si>
  <si>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</si>
  <si>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</si>
  <si>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</si>
  <si>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</si>
  <si>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</si>
  <si>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</si>
  <si>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</si>
  <si>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</si>
  <si>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</si>
  <si>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</si>
  <si>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</si>
  <si>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</si>
  <si>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</si>
  <si>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</si>
  <si>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</si>
  <si>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</si>
  <si>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</si>
  <si>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</si>
  <si>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</si>
  <si>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</si>
  <si>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</si>
  <si>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</si>
  <si>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</si>
  <si>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</si>
  <si>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</si>
  <si>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</si>
  <si>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</si>
  <si>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</si>
  <si>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</si>
  <si>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</si>
  <si>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</si>
  <si>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</si>
  <si>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</si>
  <si>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</si>
  <si>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</si>
  <si>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</si>
  <si>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</si>
  <si>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</si>
  <si>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</si>
  <si>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</si>
  <si>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</si>
  <si>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</si>
  <si>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</si>
  <si>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</si>
  <si>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</si>
  <si>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</si>
  <si>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</si>
  <si>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</si>
  <si>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</si>
  <si>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</si>
  <si>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</si>
  <si>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</si>
  <si>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</si>
  <si>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</si>
  <si>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</si>
  <si>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</si>
  <si>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</si>
  <si>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</si>
  <si>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</si>
  <si>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</si>
  <si>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</si>
  <si>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</si>
  <si>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</si>
  <si>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</si>
  <si>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</si>
  <si>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</si>
  <si>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</si>
  <si>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</si>
  <si>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</si>
  <si>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</si>
  <si>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</si>
  <si>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</si>
  <si>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</si>
  <si>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</si>
  <si>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</si>
  <si>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</si>
  <si>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</si>
  <si>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</si>
  <si>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</si>
  <si>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</si>
  <si>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</si>
  <si>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</si>
  <si>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</si>
  <si>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</si>
  <si>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</si>
  <si>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</si>
  <si>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</si>
  <si>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</si>
  <si>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</si>
  <si>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</si>
  <si>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</si>
  <si>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</si>
  <si>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</si>
  <si>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</si>
  <si>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</si>
  <si>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</si>
  <si>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</si>
  <si>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</si>
  <si>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</si>
  <si>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</si>
  <si>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</si>
  <si>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</si>
  <si>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</si>
  <si>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</si>
  <si>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</si>
  <si>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</si>
  <si>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</si>
  <si>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</si>
  <si>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</si>
  <si>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</si>
  <si>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</si>
  <si>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</si>
  <si>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</si>
  <si>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</si>
  <si>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</si>
  <si>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</si>
  <si>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</si>
  <si>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</si>
  <si>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</si>
  <si>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</si>
  <si>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</si>
  <si>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</si>
  <si>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</si>
  <si>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</si>
  <si>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</si>
  <si>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</si>
  <si>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</si>
  <si>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</si>
  <si>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</si>
  <si>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</si>
  <si>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</si>
  <si>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</si>
  <si>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</si>
  <si>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</si>
  <si>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</si>
  <si>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</si>
  <si>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</si>
  <si>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</si>
  <si>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</si>
  <si>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</si>
  <si>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</si>
  <si>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</si>
  <si>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</si>
  <si>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</si>
  <si>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</si>
  <si>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</si>
  <si>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</si>
  <si>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</si>
  <si>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</si>
  <si>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</si>
  <si>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</si>
  <si>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</si>
  <si>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</si>
  <si>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</si>
  <si>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</si>
  <si>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</si>
  <si>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</si>
  <si>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</si>
  <si>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</si>
  <si>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</si>
  <si>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</si>
  <si>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</si>
  <si>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</si>
  <si>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</si>
  <si>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</si>
  <si>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</si>
  <si>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</si>
  <si>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</si>
  <si>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</si>
  <si>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</si>
  <si>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</si>
  <si>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</si>
  <si>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</si>
  <si>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</si>
  <si>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</si>
  <si>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</si>
  <si>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</si>
  <si>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</si>
  <si>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</si>
  <si>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</si>
  <si>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</si>
  <si>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</si>
  <si>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</si>
  <si>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</si>
  <si>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</si>
  <si>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</si>
  <si>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</si>
  <si>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</si>
  <si>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</si>
  <si>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</si>
  <si>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</si>
  <si>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</si>
  <si>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</si>
  <si>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</si>
  <si>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</si>
  <si>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</si>
  <si>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</si>
  <si>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</si>
  <si>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</si>
  <si>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</si>
  <si>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</si>
  <si>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</si>
  <si>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</si>
  <si>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</si>
  <si>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</si>
  <si>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</si>
  <si>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</si>
  <si>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</si>
  <si>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</si>
  <si>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</si>
  <si>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</si>
  <si>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</si>
  <si>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</si>
  <si>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</si>
  <si>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</si>
  <si>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</si>
  <si>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</si>
  <si>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</si>
  <si>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</si>
  <si>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</si>
  <si>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</si>
  <si>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</si>
  <si>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</si>
  <si>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</si>
  <si>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</si>
  <si>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</si>
  <si>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</si>
  <si>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</si>
  <si>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</si>
  <si>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</si>
  <si>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</si>
  <si>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</si>
  <si>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</si>
  <si>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</si>
  <si>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</si>
  <si>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</si>
  <si>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</si>
  <si>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</si>
  <si>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</si>
  <si>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</si>
  <si>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</si>
  <si>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</si>
  <si>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</si>
  <si>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</si>
  <si>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</si>
  <si>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</si>
  <si>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</si>
  <si>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</si>
  <si>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</si>
  <si>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</si>
  <si>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</si>
  <si>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</si>
  <si>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</si>
  <si>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</si>
  <si>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</si>
  <si>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</si>
  <si>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</si>
  <si>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</si>
  <si>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</si>
  <si>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</si>
  <si>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</si>
  <si>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</si>
  <si>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</si>
  <si>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</si>
  <si>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</si>
  <si>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</si>
  <si>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</si>
  <si>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</si>
  <si>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</si>
  <si>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</si>
  <si>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</si>
  <si>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</si>
  <si>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</si>
  <si>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</si>
  <si>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_HKI</t>
  </si>
  <si>
    <t>_ESP</t>
  </si>
  <si>
    <t>_VAN</t>
  </si>
  <si>
    <t>_TRE</t>
  </si>
  <si>
    <t>_OUL</t>
  </si>
  <si>
    <t>_ROF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</si>
  <si>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</si>
  <si>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</si>
  <si>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</si>
  <si>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</si>
  <si>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</si>
  <si>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</si>
  <si>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</si>
  <si>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</si>
  <si>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</si>
  <si>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</si>
  <si>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</si>
  <si>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</si>
  <si>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</si>
  <si>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</si>
  <si>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</si>
  <si>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</si>
  <si>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</si>
  <si>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</si>
  <si>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</si>
  <si>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</si>
  <si>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</si>
  <si>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</si>
  <si>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</si>
  <si>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</si>
  <si>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</si>
  <si>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</si>
  <si>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</si>
  <si>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</si>
  <si>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</si>
  <si>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</si>
  <si>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</si>
  <si>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</si>
  <si>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</si>
  <si>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</si>
  <si>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</si>
  <si>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</si>
  <si>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</si>
  <si>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</si>
  <si>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</si>
  <si>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</si>
  <si>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</si>
  <si>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</si>
  <si>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</si>
  <si>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</si>
  <si>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</si>
  <si>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</si>
  <si>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</si>
  <si>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</si>
  <si>
    <t>_TKU</t>
  </si>
  <si>
    <t>_JKL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</si>
</sst>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311</v>
      </c>
    </row>
    <row r="6" spans="2:4">
      <c r="B6" s="157" t="s">
        <v>312</v>
      </c>
    </row>
    <row r="7" spans="2:4">
      <c r="B7" s="158" t="s">
        <v>313</v>
      </c>
    </row>
    <row r="8" spans="2:4">
      <c r="B8" s="158" t="s">
        <v>314</v>
      </c>
    </row>
    <row r="9" spans="2:4">
      <c r="B9" s="158" t="s">
        <v>315</v>
      </c>
    </row>
    <row r="11" spans="2:4">
      <c r="B11" s="157" t="s">
        <v>316</v>
      </c>
    </row>
    <row r="12" spans="2:4">
      <c r="C12" s="158" t="s">
        <v>343</v>
      </c>
      <c r="D12" s="158" t="s">
        <v>317</v>
      </c>
    </row>
    <row r="13" spans="2:4">
      <c r="C13" s="158" t="s">
        <v>344</v>
      </c>
      <c r="D13" s="158" t="s">
        <v>318</v>
      </c>
    </row>
    <row r="14" spans="2:4">
      <c r="C14" s="158" t="s">
        <v>345</v>
      </c>
      <c r="D14" s="158" t="s">
        <v>319</v>
      </c>
    </row>
    <row r="15" spans="2:4">
      <c r="C15" s="158" t="s">
        <v>346</v>
      </c>
      <c r="D15" s="158" t="s">
        <v>320</v>
      </c>
    </row>
    <row r="16" spans="2:4">
      <c r="C16" s="158" t="s">
        <v>347</v>
      </c>
      <c r="D16" s="158" t="s">
        <v>321</v>
      </c>
    </row>
    <row r="17" spans="2:4">
      <c r="C17" s="158" t="s">
        <v>310</v>
      </c>
      <c r="D17" s="158" t="s">
        <v>322</v>
      </c>
    </row>
    <row r="18" spans="2:4">
      <c r="C18" s="158" t="s">
        <v>348</v>
      </c>
      <c r="D18" s="158" t="s">
        <v>323</v>
      </c>
    </row>
    <row r="20" spans="2:4">
      <c r="B20" s="157" t="s">
        <v>324</v>
      </c>
    </row>
    <row r="21" spans="2:4">
      <c r="C21" s="158" t="s">
        <v>325</v>
      </c>
      <c r="D21" s="158" t="s">
        <v>326</v>
      </c>
    </row>
    <row r="22" spans="2:4">
      <c r="C22" s="158" t="s">
        <v>178</v>
      </c>
      <c r="D22" s="158" t="s">
        <v>327</v>
      </c>
    </row>
    <row r="24" spans="2:4">
      <c r="B24" s="157" t="s">
        <v>328</v>
      </c>
    </row>
    <row r="26" spans="2:4">
      <c r="C26" s="158" t="s">
        <v>329</v>
      </c>
    </row>
    <row r="27" spans="2:4">
      <c r="C27" s="158" t="s">
        <v>330</v>
      </c>
    </row>
    <row r="28" spans="2:4">
      <c r="C28" s="158" t="s">
        <v>331</v>
      </c>
    </row>
    <row r="29" spans="2:4">
      <c r="C29" s="158" t="s">
        <v>332</v>
      </c>
    </row>
    <row r="31" spans="2:4">
      <c r="C31" s="158" t="s">
        <v>333</v>
      </c>
    </row>
    <row r="32" spans="2:4">
      <c r="C32" s="158" t="s">
        <v>334</v>
      </c>
    </row>
    <row r="35" spans="2:3">
      <c r="B35" s="157" t="s">
        <v>335</v>
      </c>
    </row>
    <row r="36" spans="2:3">
      <c r="C36" s="158" t="s">
        <v>336</v>
      </c>
    </row>
    <row r="37" spans="2:3">
      <c r="C37" s="158" t="s">
        <v>337</v>
      </c>
    </row>
    <row r="39" spans="2:3">
      <c r="C39" s="158" t="s">
        <v>338</v>
      </c>
    </row>
    <row r="40" spans="2:3">
      <c r="C40" s="158" t="s">
        <v>339</v>
      </c>
    </row>
    <row r="42" spans="2:3">
      <c r="B42" s="157" t="s">
        <v>340</v>
      </c>
    </row>
    <row r="43" spans="2:3">
      <c r="C43" s="158" t="s">
        <v>349</v>
      </c>
    </row>
    <row r="44" spans="2:3">
      <c r="C44" s="158" t="s">
        <v>341</v>
      </c>
    </row>
    <row r="45" spans="2:3">
      <c r="C45" s="158" t="s">
        <v>342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tabSelected="1" workbookViewId="0">
      <pane ySplit="1" topLeftCell="A59" activePane="bottomLeft" state="frozen"/>
      <selection pane="bottomLeft" activeCell="I81" sqref="I81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310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_HKI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0.1889210674010644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_ESP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0.1889210674010644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_VAN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0.1889210674010644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_TKU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0.1889210674010644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_TRE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0.1889210674010644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_OUL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0.1889210674010644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_JKL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0.1889210674010644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_ROF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0.1889210674010644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_HKI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0.1889210674010644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_ESP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0.1889210674010644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_VAN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0.1889210674010644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_TKU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0.1889210674010644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_TRE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0.1889210674010644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_OUL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0.1889210674010644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_JKL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0.1889210674010644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_ROF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0.1889210674010644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_HKI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0.1889210674010644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_ESP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0.1889210674010644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_VAN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0.1889210674010644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_TKU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0.1889210674010644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_TRE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0.1889210674010644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_OUL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0.1889210674010644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_JKL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0.1889210674010644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_ROF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0.1889210674010644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_HKI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0.1889210674010644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_ESP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0.1889210674010644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_VAN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0.1889210674010644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_TKU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0.1889210674010644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_TRE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0.1889210674010644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_OUL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0.1889210674010644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_JKL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0.1889210674010644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_ROF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0.1889210674010644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0.16390100603672247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0.16390100603672247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0.16390100603672247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0.16390100603672247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0.16390100603672247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0.16390100603672247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0.16390100603672247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0.16390100603672247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0.16390100603672247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0.16390100603672247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0.16390100603672247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0.16390100603672247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0.20394175603147682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0.20394175603147682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0.20394175603147682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0.20394175603147682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0.20394175603147682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0.20394175603147682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0.20394175603147682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0.20394175603147682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0.20394175603147682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0.20394175603147682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0.20394175603147682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0.20394175603147682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0.20394175603147682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0.20394175603147682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0.20394175603147682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0.20394175603147682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0.27663532355457499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0.27663532355457499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0.27663532355457499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0.27663532355457499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0.27663532355457499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0.27663532355457499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0.27663532355457499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0.27663532355457499</v>
      </c>
    </row>
    <row r="70" spans="1:7">
      <c r="A70" t="str">
        <f>IF(others!B5="","",others!B5)</f>
        <v>DE00</v>
      </c>
      <c r="B70" t="str">
        <f>IF(others!C5="","",others!C5)</f>
        <v>dheat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0.20111362756301171</v>
      </c>
    </row>
    <row r="71" spans="1:7">
      <c r="A71" t="str">
        <f>IF(others!B6="","",others!B6)</f>
        <v>DE00</v>
      </c>
      <c r="B71" t="str">
        <f>IF(others!C6="","",others!C6)</f>
        <v>dheat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0.20111362756301171</v>
      </c>
    </row>
    <row r="72" spans="1:7">
      <c r="A72" t="str">
        <f>IF(others!B7="","",others!B7)</f>
        <v>DE00</v>
      </c>
      <c r="B72" t="str">
        <f>IF(others!C7="","",others!C7)</f>
        <v>dheat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0.20111362756301171</v>
      </c>
    </row>
    <row r="73" spans="1:7">
      <c r="A73" t="str">
        <f>IF(others!B8="","",others!B8)</f>
        <v>DE00</v>
      </c>
      <c r="B73" t="str">
        <f>IF(others!C8="","",others!C8)</f>
        <v>dheat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0.20111362756301171</v>
      </c>
    </row>
    <row r="74" spans="1:7">
      <c r="A74" t="str">
        <f>IF(others!B9="","",others!B9)</f>
        <v>PL00</v>
      </c>
      <c r="B74" t="str">
        <f>IF(others!C9="","",others!C9)</f>
        <v>dheat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0.20141127343666548</v>
      </c>
    </row>
    <row r="75" spans="1:7">
      <c r="A75" t="str">
        <f>IF(others!B10="","",others!B10)</f>
        <v>PL00</v>
      </c>
      <c r="B75" t="str">
        <f>IF(others!C10="","",others!C10)</f>
        <v>dheat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0.20141127343666548</v>
      </c>
    </row>
    <row r="76" spans="1:7">
      <c r="A76" t="str">
        <f>IF(others!B11="","",others!B11)</f>
        <v>PL00</v>
      </c>
      <c r="B76" t="str">
        <f>IF(others!C11="","",others!C11)</f>
        <v>dheat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0.20141127343666548</v>
      </c>
    </row>
    <row r="77" spans="1:7">
      <c r="A77" t="str">
        <f>IF(others!B12="","",others!B12)</f>
        <v>PL00</v>
      </c>
      <c r="B77" t="str">
        <f>IF(others!C12="","",others!C12)</f>
        <v>dheat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0.20141127343666548</v>
      </c>
    </row>
    <row r="78" spans="1:7">
      <c r="A78" t="str">
        <f>IF(others!B13="","",others!B13)</f>
        <v>LV00</v>
      </c>
      <c r="B78" t="str">
        <f>IF(others!C13="","",others!C13)</f>
        <v>dheat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0.22428832337960816</v>
      </c>
    </row>
    <row r="79" spans="1:7">
      <c r="A79" t="str">
        <f>IF(others!B14="","",others!B14)</f>
        <v>LV00</v>
      </c>
      <c r="B79" t="str">
        <f>IF(others!C14="","",others!C14)</f>
        <v>dheat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0.22428832337960816</v>
      </c>
    </row>
    <row r="80" spans="1:7">
      <c r="A80" t="str">
        <f>IF(others!B15="","",others!B15)</f>
        <v>LV00</v>
      </c>
      <c r="B80" t="str">
        <f>IF(others!C15="","",others!C15)</f>
        <v>dheat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0.22428832337960816</v>
      </c>
    </row>
    <row r="81" spans="1:7">
      <c r="A81" t="str">
        <f>IF(others!B16="","",others!B16)</f>
        <v>LV00</v>
      </c>
      <c r="B81" t="str">
        <f>IF(others!C16="","",others!C16)</f>
        <v>dheat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0.22428832337960816</v>
      </c>
    </row>
    <row r="82" spans="1:7">
      <c r="A82" t="str">
        <f>IF(others!B17="","",others!B17)</f>
        <v>LT00</v>
      </c>
      <c r="B82" t="str">
        <f>IF(others!C17="","",others!C17)</f>
        <v>dheat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0.12619027630452903</v>
      </c>
    </row>
    <row r="83" spans="1:7">
      <c r="A83" t="str">
        <f>IF(others!B18="","",others!B18)</f>
        <v>LT00</v>
      </c>
      <c r="B83" t="str">
        <f>IF(others!C18="","",others!C18)</f>
        <v>dheat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0.12619027630452903</v>
      </c>
    </row>
    <row r="84" spans="1:7">
      <c r="A84" t="str">
        <f>IF(others!B19="","",others!B19)</f>
        <v>LT00</v>
      </c>
      <c r="B84" t="str">
        <f>IF(others!C19="","",others!C19)</f>
        <v>dheat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0.12619027630452903</v>
      </c>
    </row>
    <row r="85" spans="1:7">
      <c r="A85" t="str">
        <f>IF(others!B20="","",others!B20)</f>
        <v>LT00</v>
      </c>
      <c r="B85" t="str">
        <f>IF(others!C20="","",others!C20)</f>
        <v>dheat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0.12619027630452903</v>
      </c>
    </row>
    <row r="86" spans="1:7">
      <c r="A86" t="str">
        <f>IF(others!B21="","",others!B21)</f>
        <v>AT00</v>
      </c>
      <c r="B86" t="str">
        <f>IF(others!C21="","",others!C21)</f>
        <v>dheat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0.17141030846095692</v>
      </c>
    </row>
    <row r="87" spans="1:7">
      <c r="A87" t="str">
        <f>IF(others!B22="","",others!B22)</f>
        <v>AT00</v>
      </c>
      <c r="B87" t="str">
        <f>IF(others!C22="","",others!C22)</f>
        <v>dheat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0.17141030846095692</v>
      </c>
    </row>
    <row r="88" spans="1:7">
      <c r="A88" t="str">
        <f>IF(others!B23="","",others!B23)</f>
        <v>AT00</v>
      </c>
      <c r="B88" t="str">
        <f>IF(others!C23="","",others!C23)</f>
        <v>dheat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0.17141030846095692</v>
      </c>
    </row>
    <row r="89" spans="1:7">
      <c r="A89" t="str">
        <f>IF(others!B24="","",others!B24)</f>
        <v>AT00</v>
      </c>
      <c r="B89" t="str">
        <f>IF(others!C24="","",others!C24)</f>
        <v>dheat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0.17141030846095692</v>
      </c>
    </row>
    <row r="90" spans="1:7">
      <c r="A90" t="str">
        <f>IF(others!B25="","",others!B25)</f>
        <v>EE00</v>
      </c>
      <c r="B90" t="str">
        <f>IF(others!C25="","",others!C25)</f>
        <v>dheat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0.13943722864691585</v>
      </c>
    </row>
    <row r="91" spans="1:7">
      <c r="A91" t="str">
        <f>IF(others!B26="","",others!B26)</f>
        <v>EE00</v>
      </c>
      <c r="B91" t="str">
        <f>IF(others!C26="","",others!C26)</f>
        <v>dheat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0.13943722864691585</v>
      </c>
    </row>
    <row r="92" spans="1:7">
      <c r="A92" t="str">
        <f>IF(others!B27="","",others!B27)</f>
        <v>EE00</v>
      </c>
      <c r="B92" t="str">
        <f>IF(others!C27="","",others!C27)</f>
        <v>dheat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0.13943722864691585</v>
      </c>
    </row>
    <row r="93" spans="1:7">
      <c r="A93" t="str">
        <f>IF(others!B28="","",others!B28)</f>
        <v>EE00</v>
      </c>
      <c r="B93" t="str">
        <f>IF(others!C28="","",others!C28)</f>
        <v>dheat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0.13943722864691585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D35" sqref="D35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310</v>
      </c>
      <c r="H4" s="68" t="s">
        <v>176</v>
      </c>
    </row>
    <row r="5" spans="2:16">
      <c r="B5" s="69" t="s">
        <v>177</v>
      </c>
      <c r="C5" s="70" t="s">
        <v>350</v>
      </c>
      <c r="D5" s="70" t="s">
        <v>297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350</v>
      </c>
      <c r="D6" s="75" t="s">
        <v>298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0.1889210674010644</v>
      </c>
      <c r="L6" s="122" t="s">
        <v>297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350</v>
      </c>
      <c r="D7" s="70" t="s">
        <v>299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0.1889210674010644</v>
      </c>
      <c r="L7" s="122" t="s">
        <v>298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350</v>
      </c>
      <c r="D8" s="75" t="s">
        <v>351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0.1889210674010644</v>
      </c>
      <c r="L8" s="122" t="s">
        <v>299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350</v>
      </c>
      <c r="D9" s="70" t="s">
        <v>300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0.1889210674010644</v>
      </c>
      <c r="L9" s="122" t="s">
        <v>351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350</v>
      </c>
      <c r="D10" s="75" t="s">
        <v>301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0.1889210674010644</v>
      </c>
      <c r="L10" s="122" t="s">
        <v>300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350</v>
      </c>
      <c r="D11" s="70" t="s">
        <v>352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0.1889210674010644</v>
      </c>
      <c r="L11" s="122" t="s">
        <v>301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350</v>
      </c>
      <c r="D12" s="75" t="s">
        <v>302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0.1889210674010644</v>
      </c>
      <c r="L12" s="122" t="s">
        <v>352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350</v>
      </c>
      <c r="D13" s="70" t="s">
        <v>297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0.1889210674010644</v>
      </c>
      <c r="L13" s="122" t="s">
        <v>302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350</v>
      </c>
      <c r="D14" s="75" t="s">
        <v>298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0.1889210674010644</v>
      </c>
    </row>
    <row r="15" spans="2:16">
      <c r="B15" s="69" t="s">
        <v>177</v>
      </c>
      <c r="C15" s="70" t="s">
        <v>350</v>
      </c>
      <c r="D15" s="70" t="s">
        <v>299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0.1889210674010644</v>
      </c>
    </row>
    <row r="16" spans="2:16">
      <c r="B16" s="74" t="s">
        <v>177</v>
      </c>
      <c r="C16" s="75" t="s">
        <v>350</v>
      </c>
      <c r="D16" s="75" t="s">
        <v>351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0.1889210674010644</v>
      </c>
    </row>
    <row r="17" spans="2:8">
      <c r="B17" s="70" t="s">
        <v>177</v>
      </c>
      <c r="C17" s="70" t="s">
        <v>350</v>
      </c>
      <c r="D17" s="70" t="s">
        <v>300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0.1889210674010644</v>
      </c>
    </row>
    <row r="18" spans="2:8">
      <c r="B18" s="75" t="s">
        <v>177</v>
      </c>
      <c r="C18" s="75" t="s">
        <v>350</v>
      </c>
      <c r="D18" s="75" t="s">
        <v>301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0.1889210674010644</v>
      </c>
    </row>
    <row r="19" spans="2:8">
      <c r="B19" s="70" t="s">
        <v>177</v>
      </c>
      <c r="C19" s="70" t="s">
        <v>350</v>
      </c>
      <c r="D19" s="70" t="s">
        <v>352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0.1889210674010644</v>
      </c>
    </row>
    <row r="20" spans="2:8">
      <c r="B20" s="75" t="s">
        <v>177</v>
      </c>
      <c r="C20" s="75" t="s">
        <v>350</v>
      </c>
      <c r="D20" s="75" t="s">
        <v>302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0.1889210674010644</v>
      </c>
    </row>
    <row r="21" spans="2:8">
      <c r="B21" s="69" t="s">
        <v>177</v>
      </c>
      <c r="C21" s="70" t="s">
        <v>350</v>
      </c>
      <c r="D21" s="70" t="s">
        <v>297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0.1889210674010644</v>
      </c>
    </row>
    <row r="22" spans="2:8">
      <c r="B22" s="74" t="s">
        <v>177</v>
      </c>
      <c r="C22" s="75" t="s">
        <v>350</v>
      </c>
      <c r="D22" s="75" t="s">
        <v>298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0.1889210674010644</v>
      </c>
    </row>
    <row r="23" spans="2:8">
      <c r="B23" s="69" t="s">
        <v>177</v>
      </c>
      <c r="C23" s="70" t="s">
        <v>350</v>
      </c>
      <c r="D23" s="70" t="s">
        <v>299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0.1889210674010644</v>
      </c>
    </row>
    <row r="24" spans="2:8">
      <c r="B24" s="74" t="s">
        <v>177</v>
      </c>
      <c r="C24" s="75" t="s">
        <v>350</v>
      </c>
      <c r="D24" s="75" t="s">
        <v>351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0.1889210674010644</v>
      </c>
    </row>
    <row r="25" spans="2:8">
      <c r="B25" s="70" t="s">
        <v>177</v>
      </c>
      <c r="C25" s="70" t="s">
        <v>350</v>
      </c>
      <c r="D25" s="70" t="s">
        <v>300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0.1889210674010644</v>
      </c>
    </row>
    <row r="26" spans="2:8">
      <c r="B26" s="75" t="s">
        <v>177</v>
      </c>
      <c r="C26" s="75" t="s">
        <v>350</v>
      </c>
      <c r="D26" s="75" t="s">
        <v>301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0.1889210674010644</v>
      </c>
    </row>
    <row r="27" spans="2:8">
      <c r="B27" s="70" t="s">
        <v>177</v>
      </c>
      <c r="C27" s="70" t="s">
        <v>350</v>
      </c>
      <c r="D27" s="70" t="s">
        <v>352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0.1889210674010644</v>
      </c>
    </row>
    <row r="28" spans="2:8">
      <c r="B28" s="75" t="s">
        <v>177</v>
      </c>
      <c r="C28" s="75" t="s">
        <v>350</v>
      </c>
      <c r="D28" s="75" t="s">
        <v>302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0.1889210674010644</v>
      </c>
    </row>
    <row r="29" spans="2:8">
      <c r="B29" s="69" t="s">
        <v>177</v>
      </c>
      <c r="C29" s="70" t="s">
        <v>350</v>
      </c>
      <c r="D29" s="70" t="s">
        <v>297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0.1889210674010644</v>
      </c>
    </row>
    <row r="30" spans="2:8">
      <c r="B30" s="74" t="s">
        <v>177</v>
      </c>
      <c r="C30" s="75" t="s">
        <v>350</v>
      </c>
      <c r="D30" s="75" t="s">
        <v>298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0.1889210674010644</v>
      </c>
    </row>
    <row r="31" spans="2:8">
      <c r="B31" s="69" t="s">
        <v>177</v>
      </c>
      <c r="C31" s="70" t="s">
        <v>350</v>
      </c>
      <c r="D31" s="70" t="s">
        <v>299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0.1889210674010644</v>
      </c>
    </row>
    <row r="32" spans="2:8">
      <c r="B32" s="74" t="s">
        <v>177</v>
      </c>
      <c r="C32" s="75" t="s">
        <v>350</v>
      </c>
      <c r="D32" s="75" t="s">
        <v>351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0.1889210674010644</v>
      </c>
    </row>
    <row r="33" spans="1:33">
      <c r="B33" s="70" t="s">
        <v>177</v>
      </c>
      <c r="C33" s="70" t="s">
        <v>350</v>
      </c>
      <c r="D33" s="70" t="s">
        <v>300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0.1889210674010644</v>
      </c>
    </row>
    <row r="34" spans="1:33">
      <c r="B34" s="75" t="s">
        <v>177</v>
      </c>
      <c r="C34" s="75" t="s">
        <v>350</v>
      </c>
      <c r="D34" s="75" t="s">
        <v>301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0.1889210674010644</v>
      </c>
    </row>
    <row r="35" spans="1:33">
      <c r="B35" s="70" t="s">
        <v>177</v>
      </c>
      <c r="C35" s="70" t="s">
        <v>350</v>
      </c>
      <c r="D35" s="70" t="s">
        <v>352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0.1889210674010644</v>
      </c>
    </row>
    <row r="36" spans="1:33">
      <c r="B36" s="75" t="s">
        <v>177</v>
      </c>
      <c r="C36" s="75" t="s">
        <v>350</v>
      </c>
      <c r="D36" s="75" t="s">
        <v>302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0.1889210674010644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297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_HKI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_HKI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_HKI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_HKI</v>
      </c>
      <c r="B58" s="108" t="str">
        <f t="shared" si="17"/>
        <v>Helsinki</v>
      </c>
      <c r="C58" s="59" t="s">
        <v>303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298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_ESP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_ESP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_ESP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_ESP</v>
      </c>
      <c r="B65" s="108" t="str">
        <f t="shared" si="40"/>
        <v>Espoo</v>
      </c>
      <c r="C65" s="59" t="s">
        <v>303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299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_VAN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_VAN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_VAN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_VAN</v>
      </c>
      <c r="B72" s="108" t="str">
        <f t="shared" si="46"/>
        <v>Vantaa</v>
      </c>
      <c r="C72" s="59" t="s">
        <v>303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351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_TKU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_TKU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_TKU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_TKU</v>
      </c>
      <c r="B79" s="108" t="str">
        <f t="shared" si="69"/>
        <v>Turku</v>
      </c>
      <c r="C79" s="59" t="s">
        <v>303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300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_TRE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_TRE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_TRE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_TRE</v>
      </c>
      <c r="B86" s="108" t="str">
        <f t="shared" si="92"/>
        <v>Tampere</v>
      </c>
      <c r="C86" s="59" t="s">
        <v>303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301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_OUL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_OUL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_OUL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_OUL</v>
      </c>
      <c r="B93" s="108" t="str">
        <f t="shared" si="115"/>
        <v>Oulu</v>
      </c>
      <c r="C93" s="59" t="s">
        <v>303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352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_JKL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_JKL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_JKL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_JKL</v>
      </c>
      <c r="B100" s="108" t="str">
        <f t="shared" si="138"/>
        <v>Jyväskylä</v>
      </c>
      <c r="C100" s="59" t="s">
        <v>303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302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_ROF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_ROF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_ROF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_ROF</v>
      </c>
      <c r="B107" s="108" t="str">
        <f t="shared" si="161"/>
        <v>Rest of Finland</v>
      </c>
      <c r="C107" s="59" t="s">
        <v>303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I89" sqref="I89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310</v>
      </c>
      <c r="H4" s="68" t="s">
        <v>176</v>
      </c>
    </row>
    <row r="5" spans="2:16">
      <c r="B5" s="69" t="s">
        <v>167</v>
      </c>
      <c r="C5" s="70" t="s">
        <v>350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f>SUMIFS(waterHeatingShare!$S$97:$S$137, waterHeatingShare!$A$97:$A$137, $B$2)</f>
        <v>0.16390100603672247</v>
      </c>
      <c r="L5" s="46" t="s">
        <v>180</v>
      </c>
      <c r="M5" s="46" t="s">
        <v>170</v>
      </c>
    </row>
    <row r="6" spans="2:16">
      <c r="B6" s="74" t="s">
        <v>168</v>
      </c>
      <c r="C6" s="75" t="s">
        <v>350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350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350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350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0.16390100603672247</v>
      </c>
    </row>
    <row r="10" spans="2:16">
      <c r="B10" s="75" t="s">
        <v>169</v>
      </c>
      <c r="C10" s="75" t="s">
        <v>350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350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0.16390100603672247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350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0.16390100603672247</v>
      </c>
    </row>
    <row r="13" spans="2:16">
      <c r="B13" s="70" t="s">
        <v>169</v>
      </c>
      <c r="C13" s="70" t="s">
        <v>350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0.16390100603672247</v>
      </c>
    </row>
    <row r="14" spans="2:16">
      <c r="B14" s="75" t="s">
        <v>167</v>
      </c>
      <c r="C14" s="75" t="s">
        <v>350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0.16390100603672247</v>
      </c>
    </row>
    <row r="15" spans="2:16">
      <c r="B15" s="70" t="s">
        <v>168</v>
      </c>
      <c r="C15" s="70" t="s">
        <v>350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0.16390100603672247</v>
      </c>
      <c r="M15" s="46" t="s">
        <v>185</v>
      </c>
    </row>
    <row r="16" spans="2:16">
      <c r="B16" s="75" t="s">
        <v>169</v>
      </c>
      <c r="C16" s="75" t="s">
        <v>350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52">
        <v>2022</v>
      </c>
      <c r="Z75" s="52">
        <v>2023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7070.8</v>
      </c>
      <c r="Z76" s="62">
        <v>7852.8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3036.6</v>
      </c>
      <c r="Z77" s="62">
        <v>3079.1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85</v>
      </c>
      <c r="Z78" s="62">
        <v>94.8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76</v>
      </c>
      <c r="Z79" s="62">
        <v>49.9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1965</v>
      </c>
      <c r="Z80" s="62">
        <v>2290.1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262.2</v>
      </c>
      <c r="Z81" s="62">
        <v>244.5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509.2</v>
      </c>
      <c r="Z82" s="62">
        <v>821.9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669.8</v>
      </c>
      <c r="Z83" s="62">
        <v>737.6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  <c r="Y84" s="62">
        <v>158.69999999999999</v>
      </c>
      <c r="Z84" s="62">
        <v>234.4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  <c r="Y85" s="62">
        <v>42.3</v>
      </c>
      <c r="Z85" s="62">
        <v>27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  <c r="Y86" s="62">
        <v>266.10000000000002</v>
      </c>
      <c r="Z86" s="62">
        <v>273.3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C5" sqref="C5:C20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310</v>
      </c>
      <c r="H4" s="68" t="s">
        <v>176</v>
      </c>
    </row>
    <row r="5" spans="2:16">
      <c r="B5" s="69" t="s">
        <v>189</v>
      </c>
      <c r="C5" s="70" t="s">
        <v>350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194</v>
      </c>
      <c r="C6" s="75" t="s">
        <v>350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0.20394175603147682</v>
      </c>
    </row>
    <row r="7" spans="2:16">
      <c r="B7" s="69" t="s">
        <v>207</v>
      </c>
      <c r="C7" s="70" t="s">
        <v>350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212</v>
      </c>
      <c r="C8" s="75" t="s">
        <v>350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0.20394175603147682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350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0.20394175603147682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350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0.20394175603147682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350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0.20394175603147682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350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0.20394175603147682</v>
      </c>
    </row>
    <row r="13" spans="2:16">
      <c r="B13" s="70" t="s">
        <v>189</v>
      </c>
      <c r="C13" s="70" t="s">
        <v>350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0.20394175603147682</v>
      </c>
    </row>
    <row r="14" spans="2:16">
      <c r="B14" s="75" t="s">
        <v>194</v>
      </c>
      <c r="C14" s="75" t="s">
        <v>350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350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0.20394175603147682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350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0.20394175603147682</v>
      </c>
    </row>
    <row r="17" spans="2:18">
      <c r="B17" s="70" t="s">
        <v>189</v>
      </c>
      <c r="C17" s="70" t="s">
        <v>350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0.20394175603147682</v>
      </c>
    </row>
    <row r="18" spans="2:18">
      <c r="B18" s="75" t="s">
        <v>194</v>
      </c>
      <c r="C18" s="75" t="s">
        <v>350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0.20394175603147682</v>
      </c>
    </row>
    <row r="19" spans="2:18">
      <c r="B19" s="70" t="s">
        <v>207</v>
      </c>
      <c r="C19" s="70" t="s">
        <v>350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0.20394175603147682</v>
      </c>
    </row>
    <row r="20" spans="2:18">
      <c r="B20" s="75" t="s">
        <v>212</v>
      </c>
      <c r="C20" s="75" t="s">
        <v>350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0.20394175603147682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C5" sqref="C5:C12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310</v>
      </c>
      <c r="H4" s="68" t="s">
        <v>176</v>
      </c>
      <c r="M4" s="46" t="s">
        <v>170</v>
      </c>
    </row>
    <row r="5" spans="2:16">
      <c r="B5" s="69" t="s">
        <v>239</v>
      </c>
      <c r="C5" s="70" t="s">
        <v>350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f>SUMIFS(waterHeatingShare!$S$97:$S$137, waterHeatingShare!$A$97:$A$137, $B$2)</f>
        <v>0.27663532355457499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350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0.27663532355457499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350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0.27663532355457499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350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0.27663532355457499</v>
      </c>
    </row>
    <row r="9" spans="2:16">
      <c r="B9" s="70" t="s">
        <v>239</v>
      </c>
      <c r="C9" s="70" t="s">
        <v>350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0.27663532355457499</v>
      </c>
    </row>
    <row r="10" spans="2:16">
      <c r="B10" s="75" t="s">
        <v>240</v>
      </c>
      <c r="C10" s="75" t="s">
        <v>350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350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0.27663532355457499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350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workbookViewId="0">
      <selection activeCell="F19" sqref="F19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310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305</v>
      </c>
      <c r="C5" s="70" t="s">
        <v>350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305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305</v>
      </c>
      <c r="C6" s="75" t="s">
        <v>350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306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305</v>
      </c>
      <c r="C7" s="70" t="s">
        <v>350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307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305</v>
      </c>
      <c r="C8" s="75" t="s">
        <v>350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308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306</v>
      </c>
      <c r="C9" s="70" t="s">
        <v>350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309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306</v>
      </c>
      <c r="C10" s="75" t="s">
        <v>350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304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306</v>
      </c>
      <c r="C11" s="70" t="s">
        <v>350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306</v>
      </c>
      <c r="C12" s="75" t="s">
        <v>350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307</v>
      </c>
      <c r="C13" s="70" t="s">
        <v>350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307</v>
      </c>
      <c r="C14" s="75" t="s">
        <v>350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307</v>
      </c>
      <c r="C15" s="70" t="s">
        <v>350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307</v>
      </c>
      <c r="C16" s="75" t="s">
        <v>350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308</v>
      </c>
      <c r="C17" s="70" t="s">
        <v>350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308</v>
      </c>
      <c r="C18" s="75" t="s">
        <v>350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308</v>
      </c>
      <c r="C19" s="70" t="s">
        <v>350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308</v>
      </c>
      <c r="C20" s="75" t="s">
        <v>350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309</v>
      </c>
      <c r="C21" s="70" t="s">
        <v>350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309</v>
      </c>
      <c r="C22" s="75" t="s">
        <v>350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309</v>
      </c>
      <c r="C23" s="70" t="s">
        <v>350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309</v>
      </c>
      <c r="C24" s="75" t="s">
        <v>350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304</v>
      </c>
      <c r="C25" s="70" t="s">
        <v>350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304</v>
      </c>
      <c r="C26" s="75" t="s">
        <v>350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304</v>
      </c>
      <c r="C27" s="70" t="s">
        <v>350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304</v>
      </c>
      <c r="C28" s="75" t="s">
        <v>350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demanddata_dh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2025-04-02T12:22:09Z</dcterms:modified>
</cp:coreProperties>
</file>