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C-P" sheetId="1" r:id="rId1"/>
  </sheets>
  <calcPr calcId="144525"/>
</workbook>
</file>

<file path=xl/sharedStrings.xml><?xml version="1.0" encoding="utf-8"?>
<sst xmlns="http://schemas.openxmlformats.org/spreadsheetml/2006/main" count="35" uniqueCount="24">
  <si>
    <t>日期</t>
  </si>
  <si>
    <t>起始</t>
  </si>
  <si>
    <t>終止</t>
  </si>
  <si>
    <t>增量</t>
  </si>
  <si>
    <t>增减率</t>
  </si>
  <si>
    <t>大事記</t>
  </si>
  <si>
    <t>-</t>
  </si>
  <si>
    <t>高中時代</t>
  </si>
  <si>
    <t>初期發展階段
第一張草稿誕生！</t>
  </si>
  <si>
    <t>草稿計劃正式確立</t>
  </si>
  <si>
    <t>微博水印版</t>
  </si>
  <si>
    <t>重製版誕生</t>
  </si>
  <si>
    <t>祭品系統建立</t>
  </si>
  <si>
    <t>時間戳成立</t>
  </si>
  <si>
    <t>舊時代結束</t>
  </si>
  <si>
    <t>新時代重生</t>
  </si>
  <si>
    <t>新日記系列</t>
  </si>
  <si>
    <t>工作調換期</t>
  </si>
  <si>
    <t>掃描儀</t>
  </si>
  <si>
    <t>疫情隔離期</t>
  </si>
  <si>
    <t>如何正確使用掃描儀</t>
  </si>
  <si>
    <t>序列號統一格式</t>
  </si>
  <si>
    <t>日期統一格式</t>
  </si>
  <si>
    <t>日記統一格式</t>
  </si>
</sst>
</file>

<file path=xl/styles.xml><?xml version="1.0" encoding="utf-8"?>
<styleSheet xmlns="http://schemas.openxmlformats.org/spreadsheetml/2006/main">
  <numFmts count="8">
    <numFmt numFmtId="176" formatCode="yyyy&quot;年&quot;m&quot;月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%"/>
    <numFmt numFmtId="178" formatCode="yyyy\.mm"/>
    <numFmt numFmtId="179" formatCode="yyyy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177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176" fontId="0" fillId="3" borderId="1" xfId="0" applyNumberFormat="1" applyFont="1" applyFill="1" applyBorder="1" applyAlignment="1" applyProtection="1">
      <alignment horizontal="center" vertical="center" wrapText="1"/>
    </xf>
    <xf numFmtId="0" fontId="0" fillId="3" borderId="2" xfId="0" applyNumberFormat="1" applyFont="1" applyFill="1" applyBorder="1" applyAlignment="1" applyProtection="1">
      <alignment horizontal="center" vertical="center" wrapText="1"/>
    </xf>
    <xf numFmtId="177" fontId="0" fillId="3" borderId="2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176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177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vertical="center" wrapText="1"/>
    </xf>
    <xf numFmtId="178" fontId="0" fillId="3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Fill="1" applyBorder="1" applyAlignment="1" applyProtection="1">
      <alignment horizontal="center" vertical="center" wrapText="1"/>
    </xf>
    <xf numFmtId="179" fontId="0" fillId="3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178" fontId="0" fillId="3" borderId="1" xfId="0" applyNumberFormat="1" applyFont="1" applyFill="1" applyBorder="1" applyAlignment="1" applyProtection="1">
      <alignment horizontal="center" vertical="center"/>
    </xf>
    <xf numFmtId="0" fontId="0" fillId="3" borderId="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77" formatCode="0.0%"/>
      <alignment horizontal="center" vertical="center"/>
    </dxf>
    <dxf>
      <alignment horizontal="center" vertical="center"/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F98" totalsRowShown="0">
  <autoFilter ref="A1:F98"/>
  <tableColumns count="6">
    <tableColumn id="1" name="日期" dataDxfId="0"/>
    <tableColumn id="2" name="起始" dataDxfId="1"/>
    <tableColumn id="3" name="終止" dataDxfId="2"/>
    <tableColumn id="4" name="增量" dataDxfId="3"/>
    <tableColumn id="5" name="增减率" dataDxfId="4"/>
    <tableColumn id="6" name="大事記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tabSelected="1" topLeftCell="A69" workbookViewId="0">
      <selection activeCell="C90" sqref="C90"/>
    </sheetView>
  </sheetViews>
  <sheetFormatPr defaultColWidth="9" defaultRowHeight="14" outlineLevelCol="5"/>
  <cols>
    <col min="1" max="1" width="11.3727272727273" style="1" customWidth="1"/>
    <col min="2" max="4" width="8.75454545454545" style="2"/>
    <col min="5" max="5" width="10.2545454545455" style="3" customWidth="1"/>
    <col min="6" max="6" width="20" customWidth="1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>
      <c r="A2" s="8" t="s">
        <v>6</v>
      </c>
      <c r="B2" s="9">
        <v>0</v>
      </c>
      <c r="C2" s="9">
        <v>100</v>
      </c>
      <c r="D2" s="9">
        <f>C2-B2+1</f>
        <v>101</v>
      </c>
      <c r="E2" s="10">
        <v>0</v>
      </c>
      <c r="F2" s="11" t="s">
        <v>7</v>
      </c>
    </row>
    <row r="3" ht="28" spans="1:6">
      <c r="A3" s="12" t="s">
        <v>6</v>
      </c>
      <c r="B3" s="13">
        <v>101</v>
      </c>
      <c r="C3" s="13">
        <v>252</v>
      </c>
      <c r="D3" s="13">
        <f>C3-B3+1</f>
        <v>152</v>
      </c>
      <c r="E3" s="14">
        <f>(D3-D2)/D2</f>
        <v>0.504950495049505</v>
      </c>
      <c r="F3" s="15" t="s">
        <v>8</v>
      </c>
    </row>
    <row r="4" spans="1:6">
      <c r="A4" s="16">
        <v>41729</v>
      </c>
      <c r="B4" s="9">
        <v>253</v>
      </c>
      <c r="C4" s="9">
        <v>258</v>
      </c>
      <c r="D4" s="9">
        <f>C4-B4+1</f>
        <v>6</v>
      </c>
      <c r="E4" s="10">
        <f>(D4-D3)/D3</f>
        <v>-0.960526315789474</v>
      </c>
      <c r="F4" s="11" t="s">
        <v>9</v>
      </c>
    </row>
    <row r="5" spans="1:6">
      <c r="A5" s="17">
        <v>41730</v>
      </c>
      <c r="B5" s="13">
        <v>259</v>
      </c>
      <c r="C5" s="13">
        <v>294</v>
      </c>
      <c r="D5" s="13">
        <f>C5-B5+1</f>
        <v>36</v>
      </c>
      <c r="E5" s="14">
        <f>(D5-D4)/D4</f>
        <v>5</v>
      </c>
      <c r="F5" s="15"/>
    </row>
    <row r="6" spans="1:6">
      <c r="A6" s="16">
        <v>41760</v>
      </c>
      <c r="B6" s="9">
        <v>299</v>
      </c>
      <c r="C6" s="9">
        <v>339</v>
      </c>
      <c r="D6" s="9">
        <f>C6-B6+1</f>
        <v>41</v>
      </c>
      <c r="E6" s="10">
        <f>(D6-D5)/D5</f>
        <v>0.138888888888889</v>
      </c>
      <c r="F6" s="11"/>
    </row>
    <row r="7" spans="1:6">
      <c r="A7" s="17">
        <v>41791</v>
      </c>
      <c r="B7" s="13">
        <v>340</v>
      </c>
      <c r="C7" s="13">
        <v>381</v>
      </c>
      <c r="D7" s="13">
        <f>C7-B7+1</f>
        <v>42</v>
      </c>
      <c r="E7" s="14">
        <f>(D7-D6)/D6</f>
        <v>0.024390243902439</v>
      </c>
      <c r="F7" s="15"/>
    </row>
    <row r="8" spans="1:6">
      <c r="A8" s="16">
        <v>41821</v>
      </c>
      <c r="B8" s="9">
        <v>382</v>
      </c>
      <c r="C8" s="9">
        <v>398</v>
      </c>
      <c r="D8" s="9">
        <f>C8-B8+1</f>
        <v>17</v>
      </c>
      <c r="E8" s="10">
        <f>(D8-D7)/D7</f>
        <v>-0.595238095238095</v>
      </c>
      <c r="F8" s="11"/>
    </row>
    <row r="9" spans="1:6">
      <c r="A9" s="17">
        <v>41852</v>
      </c>
      <c r="B9" s="13">
        <v>399</v>
      </c>
      <c r="C9" s="13">
        <v>474</v>
      </c>
      <c r="D9" s="13">
        <f>C9-B9+1</f>
        <v>76</v>
      </c>
      <c r="E9" s="14">
        <f>(D9-D8)/D8</f>
        <v>3.47058823529412</v>
      </c>
      <c r="F9" s="15" t="s">
        <v>10</v>
      </c>
    </row>
    <row r="10" spans="1:6">
      <c r="A10" s="16">
        <v>41883</v>
      </c>
      <c r="B10" s="9">
        <v>475</v>
      </c>
      <c r="C10" s="9">
        <v>512</v>
      </c>
      <c r="D10" s="9">
        <f>C10-B10+1</f>
        <v>38</v>
      </c>
      <c r="E10" s="10">
        <f>(D10-D9)/D9</f>
        <v>-0.5</v>
      </c>
      <c r="F10" s="11"/>
    </row>
    <row r="11" spans="1:6">
      <c r="A11" s="17">
        <v>41913</v>
      </c>
      <c r="B11" s="13">
        <v>513</v>
      </c>
      <c r="C11" s="13">
        <v>592</v>
      </c>
      <c r="D11" s="13">
        <f>C11-B11+1</f>
        <v>80</v>
      </c>
      <c r="E11" s="14">
        <f>(D11-D10)/D10</f>
        <v>1.10526315789474</v>
      </c>
      <c r="F11" s="15" t="s">
        <v>11</v>
      </c>
    </row>
    <row r="12" spans="1:6">
      <c r="A12" s="16">
        <v>41944</v>
      </c>
      <c r="B12" s="9">
        <v>593</v>
      </c>
      <c r="C12" s="9">
        <v>654</v>
      </c>
      <c r="D12" s="9">
        <f>C12-B12+1</f>
        <v>62</v>
      </c>
      <c r="E12" s="10">
        <f>(D12-D11)/D11</f>
        <v>-0.225</v>
      </c>
      <c r="F12" s="11"/>
    </row>
    <row r="13" spans="1:6">
      <c r="A13" s="17">
        <v>41974</v>
      </c>
      <c r="B13" s="13">
        <v>655</v>
      </c>
      <c r="C13" s="13">
        <v>794</v>
      </c>
      <c r="D13" s="13">
        <f>C13-B13+1</f>
        <v>140</v>
      </c>
      <c r="E13" s="14">
        <f>(D13-D12)/D12</f>
        <v>1.25806451612903</v>
      </c>
      <c r="F13" s="15"/>
    </row>
    <row r="14" spans="1:6">
      <c r="A14" s="16">
        <v>42005</v>
      </c>
      <c r="B14" s="9">
        <v>795</v>
      </c>
      <c r="C14" s="9">
        <v>818</v>
      </c>
      <c r="D14" s="9">
        <f>C14-B14+1</f>
        <v>24</v>
      </c>
      <c r="E14" s="10">
        <f>(D14-D13)/D13</f>
        <v>-0.828571428571429</v>
      </c>
      <c r="F14" s="11"/>
    </row>
    <row r="15" spans="1:6">
      <c r="A15" s="17">
        <v>42036</v>
      </c>
      <c r="B15" s="13">
        <v>819</v>
      </c>
      <c r="C15" s="13">
        <v>912</v>
      </c>
      <c r="D15" s="13">
        <f>C15-B15+1</f>
        <v>94</v>
      </c>
      <c r="E15" s="14">
        <f>(D15-D14)/D14</f>
        <v>2.91666666666667</v>
      </c>
      <c r="F15" s="15" t="s">
        <v>12</v>
      </c>
    </row>
    <row r="16" spans="1:6">
      <c r="A16" s="16">
        <v>42064</v>
      </c>
      <c r="B16" s="9">
        <v>913</v>
      </c>
      <c r="C16" s="9">
        <v>1057</v>
      </c>
      <c r="D16" s="9">
        <f>C16-B16+1</f>
        <v>145</v>
      </c>
      <c r="E16" s="10">
        <f>(D16-D15)/D15</f>
        <v>0.542553191489362</v>
      </c>
      <c r="F16" s="11" t="s">
        <v>13</v>
      </c>
    </row>
    <row r="17" spans="1:6">
      <c r="A17" s="17">
        <v>42095</v>
      </c>
      <c r="B17" s="13">
        <v>1058</v>
      </c>
      <c r="C17" s="13">
        <v>1146</v>
      </c>
      <c r="D17" s="13">
        <f>C17-B17+1</f>
        <v>89</v>
      </c>
      <c r="E17" s="14">
        <f>(D17-D16)/D16</f>
        <v>-0.386206896551724</v>
      </c>
      <c r="F17" s="15"/>
    </row>
    <row r="18" spans="1:6">
      <c r="A18" s="16">
        <v>42125</v>
      </c>
      <c r="B18" s="9">
        <v>1147</v>
      </c>
      <c r="C18" s="9">
        <v>1296</v>
      </c>
      <c r="D18" s="9">
        <f>C18-B18+1</f>
        <v>150</v>
      </c>
      <c r="E18" s="10">
        <f>(D18-D17)/D17</f>
        <v>0.685393258426966</v>
      </c>
      <c r="F18" s="11"/>
    </row>
    <row r="19" spans="1:6">
      <c r="A19" s="17">
        <v>42156</v>
      </c>
      <c r="B19" s="13">
        <v>1297</v>
      </c>
      <c r="C19" s="13">
        <v>1461</v>
      </c>
      <c r="D19" s="13">
        <f>C19-B19+1</f>
        <v>165</v>
      </c>
      <c r="E19" s="14">
        <f>(D19-D18)/D18</f>
        <v>0.1</v>
      </c>
      <c r="F19" s="15"/>
    </row>
    <row r="20" spans="1:6">
      <c r="A20" s="16">
        <v>42186</v>
      </c>
      <c r="B20" s="9">
        <v>1462</v>
      </c>
      <c r="C20" s="9">
        <v>1493</v>
      </c>
      <c r="D20" s="9">
        <f>C20-B20+1</f>
        <v>32</v>
      </c>
      <c r="E20" s="10">
        <f>(D20-D19)/D19</f>
        <v>-0.806060606060606</v>
      </c>
      <c r="F20" s="11"/>
    </row>
    <row r="21" spans="1:6">
      <c r="A21" s="17">
        <v>42217</v>
      </c>
      <c r="B21" s="13">
        <v>1494</v>
      </c>
      <c r="C21" s="13">
        <v>1506</v>
      </c>
      <c r="D21" s="13">
        <f>C21-B21+1</f>
        <v>13</v>
      </c>
      <c r="E21" s="14">
        <f>(D21-D20)/D20</f>
        <v>-0.59375</v>
      </c>
      <c r="F21" s="15"/>
    </row>
    <row r="22" spans="1:6">
      <c r="A22" s="16">
        <v>42248</v>
      </c>
      <c r="B22" s="9">
        <v>1507</v>
      </c>
      <c r="C22" s="9">
        <v>1610</v>
      </c>
      <c r="D22" s="9">
        <f>C22-B22+1</f>
        <v>104</v>
      </c>
      <c r="E22" s="10">
        <f>(D22-D21)/D21</f>
        <v>7</v>
      </c>
      <c r="F22" s="11"/>
    </row>
    <row r="23" spans="1:6">
      <c r="A23" s="17">
        <v>42278</v>
      </c>
      <c r="B23" s="13">
        <v>1611</v>
      </c>
      <c r="C23" s="13">
        <v>1665</v>
      </c>
      <c r="D23" s="13">
        <f>C23-B23+1</f>
        <v>55</v>
      </c>
      <c r="E23" s="14">
        <f>(D23-D22)/D22</f>
        <v>-0.471153846153846</v>
      </c>
      <c r="F23" s="15"/>
    </row>
    <row r="24" spans="1:6">
      <c r="A24" s="16">
        <v>42309</v>
      </c>
      <c r="B24" s="9">
        <v>1666</v>
      </c>
      <c r="C24" s="9">
        <v>1748</v>
      </c>
      <c r="D24" s="9">
        <f>C24-B24+1</f>
        <v>83</v>
      </c>
      <c r="E24" s="10">
        <f>(D24-D23)/D23</f>
        <v>0.509090909090909</v>
      </c>
      <c r="F24" s="11"/>
    </row>
    <row r="25" spans="1:6">
      <c r="A25" s="17">
        <v>42339</v>
      </c>
      <c r="B25" s="13">
        <v>1752</v>
      </c>
      <c r="C25" s="13">
        <v>1752</v>
      </c>
      <c r="D25" s="13">
        <f>C25-B25+1</f>
        <v>1</v>
      </c>
      <c r="E25" s="14">
        <f>(D25-D24)/D24</f>
        <v>-0.987951807228916</v>
      </c>
      <c r="F25" s="15" t="s">
        <v>14</v>
      </c>
    </row>
    <row r="26" spans="1:6">
      <c r="A26" s="18">
        <v>42370</v>
      </c>
      <c r="B26" s="9" t="s">
        <v>6</v>
      </c>
      <c r="C26" s="9" t="s">
        <v>6</v>
      </c>
      <c r="D26" s="9">
        <v>0</v>
      </c>
      <c r="E26" s="10">
        <v>0</v>
      </c>
      <c r="F26" s="11"/>
    </row>
    <row r="27" spans="1:6">
      <c r="A27" s="19">
        <v>42736</v>
      </c>
      <c r="B27" s="13" t="s">
        <v>6</v>
      </c>
      <c r="C27" s="13" t="s">
        <v>6</v>
      </c>
      <c r="D27" s="13">
        <v>0</v>
      </c>
      <c r="E27" s="14">
        <v>0</v>
      </c>
      <c r="F27" s="15"/>
    </row>
    <row r="28" spans="1:6">
      <c r="A28" s="18">
        <v>43101</v>
      </c>
      <c r="B28" s="9" t="s">
        <v>6</v>
      </c>
      <c r="C28" s="9" t="s">
        <v>6</v>
      </c>
      <c r="D28" s="9">
        <v>0</v>
      </c>
      <c r="E28" s="10">
        <v>0</v>
      </c>
      <c r="F28" s="11"/>
    </row>
    <row r="29" spans="1:6">
      <c r="A29" s="17">
        <v>43525</v>
      </c>
      <c r="B29" s="13">
        <v>1749</v>
      </c>
      <c r="C29" s="13">
        <v>1758</v>
      </c>
      <c r="D29" s="13">
        <f>C29-B29+1</f>
        <v>10</v>
      </c>
      <c r="E29" s="14">
        <v>0</v>
      </c>
      <c r="F29" s="15" t="s">
        <v>15</v>
      </c>
    </row>
    <row r="30" spans="1:6">
      <c r="A30" s="16">
        <v>43556</v>
      </c>
      <c r="B30" s="9">
        <v>1759</v>
      </c>
      <c r="C30" s="9">
        <v>1792</v>
      </c>
      <c r="D30" s="9">
        <f>C30-B30+1</f>
        <v>34</v>
      </c>
      <c r="E30" s="10">
        <f>(D30-D29)/D29</f>
        <v>2.4</v>
      </c>
      <c r="F30" s="11"/>
    </row>
    <row r="31" spans="1:6">
      <c r="A31" s="17">
        <v>43586</v>
      </c>
      <c r="B31" s="13">
        <v>1793</v>
      </c>
      <c r="C31" s="13">
        <v>1842</v>
      </c>
      <c r="D31" s="13">
        <f>C31-B31+1</f>
        <v>50</v>
      </c>
      <c r="E31" s="14">
        <f>(D31-D30)/D30</f>
        <v>0.470588235294118</v>
      </c>
      <c r="F31" s="15" t="s">
        <v>16</v>
      </c>
    </row>
    <row r="32" spans="1:6">
      <c r="A32" s="16">
        <v>43617</v>
      </c>
      <c r="B32" s="9">
        <v>1843</v>
      </c>
      <c r="C32" s="9">
        <v>1858</v>
      </c>
      <c r="D32" s="9">
        <f>C32-B32+1</f>
        <v>16</v>
      </c>
      <c r="E32" s="10">
        <f>(D32-D31)/D31</f>
        <v>-0.68</v>
      </c>
      <c r="F32" s="11"/>
    </row>
    <row r="33" spans="1:6">
      <c r="A33" s="17">
        <v>43647</v>
      </c>
      <c r="B33" s="13">
        <v>1859</v>
      </c>
      <c r="C33" s="13">
        <v>1896</v>
      </c>
      <c r="D33" s="13">
        <f>C33-B33+1</f>
        <v>38</v>
      </c>
      <c r="E33" s="14">
        <f>(D33-D32)/D32</f>
        <v>1.375</v>
      </c>
      <c r="F33" s="15"/>
    </row>
    <row r="34" spans="1:6">
      <c r="A34" s="16">
        <v>43678</v>
      </c>
      <c r="B34" s="9">
        <v>1897</v>
      </c>
      <c r="C34" s="9">
        <v>1936</v>
      </c>
      <c r="D34" s="9">
        <f>C34-B34+1</f>
        <v>40</v>
      </c>
      <c r="E34" s="10">
        <f>(D34-D33)/D33</f>
        <v>0.0526315789473684</v>
      </c>
      <c r="F34" s="11"/>
    </row>
    <row r="35" spans="1:6">
      <c r="A35" s="17">
        <v>43709</v>
      </c>
      <c r="B35" s="13">
        <v>1937</v>
      </c>
      <c r="C35" s="13">
        <v>1968</v>
      </c>
      <c r="D35" s="13">
        <f>C35-B35+1</f>
        <v>32</v>
      </c>
      <c r="E35" s="14">
        <f>(D35-D34)/D34</f>
        <v>-0.2</v>
      </c>
      <c r="F35" s="15"/>
    </row>
    <row r="36" spans="1:6">
      <c r="A36" s="16">
        <v>43739</v>
      </c>
      <c r="B36" s="9" t="s">
        <v>6</v>
      </c>
      <c r="C36" s="9" t="s">
        <v>6</v>
      </c>
      <c r="D36" s="9">
        <v>0</v>
      </c>
      <c r="E36" s="10">
        <v>0</v>
      </c>
      <c r="F36" s="11" t="s">
        <v>17</v>
      </c>
    </row>
    <row r="37" spans="1:6">
      <c r="A37" s="17">
        <v>43770</v>
      </c>
      <c r="B37" s="13">
        <v>1969</v>
      </c>
      <c r="C37" s="13">
        <v>2059</v>
      </c>
      <c r="D37" s="13">
        <f>C37-B37+1</f>
        <v>91</v>
      </c>
      <c r="E37" s="14">
        <v>0</v>
      </c>
      <c r="F37" s="15" t="s">
        <v>18</v>
      </c>
    </row>
    <row r="38" spans="1:6">
      <c r="A38" s="16">
        <v>43800</v>
      </c>
      <c r="B38" s="9">
        <v>2060</v>
      </c>
      <c r="C38" s="9">
        <v>2116</v>
      </c>
      <c r="D38" s="9">
        <f>C38-B38+1</f>
        <v>57</v>
      </c>
      <c r="E38" s="10">
        <f>(D38-D37)/D37</f>
        <v>-0.373626373626374</v>
      </c>
      <c r="F38" s="11"/>
    </row>
    <row r="39" spans="1:6">
      <c r="A39" s="17">
        <v>43831</v>
      </c>
      <c r="B39" s="13">
        <v>2117</v>
      </c>
      <c r="C39" s="13">
        <v>2122</v>
      </c>
      <c r="D39" s="13">
        <f>C39-B39+1</f>
        <v>6</v>
      </c>
      <c r="E39" s="14">
        <f>(D39-D38)/D38</f>
        <v>-0.894736842105263</v>
      </c>
      <c r="F39" s="15"/>
    </row>
    <row r="40" spans="1:6">
      <c r="A40" s="16">
        <v>43862</v>
      </c>
      <c r="B40" s="9" t="s">
        <v>6</v>
      </c>
      <c r="C40" s="9" t="s">
        <v>6</v>
      </c>
      <c r="D40" s="9">
        <v>0</v>
      </c>
      <c r="E40" s="10">
        <v>0</v>
      </c>
      <c r="F40" s="11" t="s">
        <v>19</v>
      </c>
    </row>
    <row r="41" spans="1:6">
      <c r="A41" s="17">
        <v>43891</v>
      </c>
      <c r="B41" s="13">
        <v>2123</v>
      </c>
      <c r="C41" s="13">
        <v>2231</v>
      </c>
      <c r="D41" s="13">
        <f>C41-B41+1</f>
        <v>109</v>
      </c>
      <c r="E41" s="14">
        <v>0</v>
      </c>
      <c r="F41" s="15" t="s">
        <v>20</v>
      </c>
    </row>
    <row r="42" spans="1:6">
      <c r="A42" s="16">
        <v>43922</v>
      </c>
      <c r="B42" s="9">
        <v>2170</v>
      </c>
      <c r="C42" s="9">
        <v>2248</v>
      </c>
      <c r="D42" s="9">
        <f>C42-B42+1</f>
        <v>79</v>
      </c>
      <c r="E42" s="10">
        <f>(D42-D41)/D41</f>
        <v>-0.275229357798165</v>
      </c>
      <c r="F42" s="11"/>
    </row>
    <row r="43" spans="1:6">
      <c r="A43" s="17">
        <v>43952</v>
      </c>
      <c r="B43" s="13">
        <v>2249</v>
      </c>
      <c r="C43" s="13">
        <v>2433</v>
      </c>
      <c r="D43" s="13">
        <f>C43-B43+1</f>
        <v>185</v>
      </c>
      <c r="E43" s="14">
        <f>(D43-D42)/D42</f>
        <v>1.34177215189873</v>
      </c>
      <c r="F43" s="15" t="s">
        <v>21</v>
      </c>
    </row>
    <row r="44" spans="1:6">
      <c r="A44" s="16">
        <v>43983</v>
      </c>
      <c r="B44" s="9">
        <v>2434</v>
      </c>
      <c r="C44" s="9">
        <v>2471</v>
      </c>
      <c r="D44" s="9">
        <f>C44-B44+1</f>
        <v>38</v>
      </c>
      <c r="E44" s="10">
        <f>(D44-D43)/D43</f>
        <v>-0.794594594594595</v>
      </c>
      <c r="F44" s="11" t="s">
        <v>22</v>
      </c>
    </row>
    <row r="45" spans="1:6">
      <c r="A45" s="17">
        <v>44013</v>
      </c>
      <c r="B45" s="13">
        <v>2472</v>
      </c>
      <c r="C45" s="13">
        <v>2538</v>
      </c>
      <c r="D45" s="13">
        <f>C45-B45+1</f>
        <v>67</v>
      </c>
      <c r="E45" s="14">
        <f>(D45-D44)/D44</f>
        <v>0.763157894736842</v>
      </c>
      <c r="F45" s="15" t="s">
        <v>23</v>
      </c>
    </row>
    <row r="46" spans="1:6">
      <c r="A46" s="16">
        <v>44044</v>
      </c>
      <c r="B46" s="9">
        <v>2539</v>
      </c>
      <c r="C46" s="9">
        <v>2666</v>
      </c>
      <c r="D46" s="9">
        <f>C46-B46+1</f>
        <v>128</v>
      </c>
      <c r="E46" s="10">
        <f>(D46-D45)/D45</f>
        <v>0.91044776119403</v>
      </c>
      <c r="F46" s="11"/>
    </row>
    <row r="47" spans="1:6">
      <c r="A47" s="17">
        <v>44075</v>
      </c>
      <c r="B47" s="13">
        <v>2667</v>
      </c>
      <c r="C47" s="13">
        <v>2847</v>
      </c>
      <c r="D47" s="13">
        <f>C47-B47+1</f>
        <v>181</v>
      </c>
      <c r="E47" s="14">
        <f>(D47-D46)/D46</f>
        <v>0.4140625</v>
      </c>
      <c r="F47" s="15"/>
    </row>
    <row r="48" spans="1:6">
      <c r="A48" s="16">
        <v>44105</v>
      </c>
      <c r="B48" s="9">
        <v>2848</v>
      </c>
      <c r="C48" s="9">
        <v>2950</v>
      </c>
      <c r="D48" s="9">
        <f>C48-B48+1</f>
        <v>103</v>
      </c>
      <c r="E48" s="10">
        <f>(D48-D47)/D47</f>
        <v>-0.430939226519337</v>
      </c>
      <c r="F48" s="11"/>
    </row>
    <row r="49" spans="1:6">
      <c r="A49" s="17">
        <v>44136</v>
      </c>
      <c r="B49" s="13">
        <v>2951</v>
      </c>
      <c r="C49" s="13">
        <v>2982</v>
      </c>
      <c r="D49" s="13">
        <f>C49-B49+1</f>
        <v>32</v>
      </c>
      <c r="E49" s="14">
        <f>(D49-D48)/D48</f>
        <v>-0.689320388349515</v>
      </c>
      <c r="F49" s="15"/>
    </row>
    <row r="50" spans="1:6">
      <c r="A50" s="16">
        <v>44166</v>
      </c>
      <c r="B50" s="9">
        <v>2983</v>
      </c>
      <c r="C50" s="9">
        <v>3078</v>
      </c>
      <c r="D50" s="9">
        <f>C50-B50+1</f>
        <v>96</v>
      </c>
      <c r="E50" s="10">
        <f>(D50-D49)/D49</f>
        <v>2</v>
      </c>
      <c r="F50" s="11"/>
    </row>
    <row r="51" spans="1:6">
      <c r="A51" s="17">
        <v>44197</v>
      </c>
      <c r="B51" s="13">
        <v>3079</v>
      </c>
      <c r="C51" s="13">
        <v>3138</v>
      </c>
      <c r="D51" s="13">
        <f>C51-B51+1</f>
        <v>60</v>
      </c>
      <c r="E51" s="14">
        <f>(D51-D50)/D50</f>
        <v>-0.375</v>
      </c>
      <c r="F51" s="15"/>
    </row>
    <row r="52" spans="1:6">
      <c r="A52" s="16">
        <v>44228</v>
      </c>
      <c r="B52" s="9">
        <v>3139</v>
      </c>
      <c r="C52" s="9">
        <v>3181</v>
      </c>
      <c r="D52" s="9">
        <f>C52-B52+1</f>
        <v>43</v>
      </c>
      <c r="E52" s="10">
        <f>(D52-D51)/D51</f>
        <v>-0.283333333333333</v>
      </c>
      <c r="F52" s="11"/>
    </row>
    <row r="53" spans="1:6">
      <c r="A53" s="17">
        <v>44256</v>
      </c>
      <c r="B53" s="13">
        <v>3182</v>
      </c>
      <c r="C53" s="13">
        <v>3338</v>
      </c>
      <c r="D53" s="13">
        <f>C53-B53+1</f>
        <v>157</v>
      </c>
      <c r="E53" s="14">
        <f>(D53-D52)/D52</f>
        <v>2.65116279069767</v>
      </c>
      <c r="F53" s="15"/>
    </row>
    <row r="54" spans="1:6">
      <c r="A54" s="16">
        <v>44287</v>
      </c>
      <c r="B54" s="9">
        <v>3339</v>
      </c>
      <c r="C54" s="9">
        <v>3451</v>
      </c>
      <c r="D54" s="9">
        <f>C54-B54+1</f>
        <v>113</v>
      </c>
      <c r="E54" s="10">
        <f>(D54-D53)/D53</f>
        <v>-0.280254777070064</v>
      </c>
      <c r="F54" s="11"/>
    </row>
    <row r="55" spans="1:6">
      <c r="A55" s="20">
        <v>44317</v>
      </c>
      <c r="B55" s="21">
        <v>3452</v>
      </c>
      <c r="C55" s="21">
        <v>3542</v>
      </c>
      <c r="D55" s="13">
        <f>C55-B55+1</f>
        <v>91</v>
      </c>
      <c r="E55" s="14">
        <f>(D55-D54)/D54</f>
        <v>-0.194690265486726</v>
      </c>
      <c r="F55" s="22"/>
    </row>
    <row r="56" spans="1:6">
      <c r="A56" s="23">
        <v>44348</v>
      </c>
      <c r="B56" s="24">
        <v>3543</v>
      </c>
      <c r="C56" s="24">
        <v>3692</v>
      </c>
      <c r="D56" s="24">
        <f>C56-B56+1</f>
        <v>150</v>
      </c>
      <c r="E56" s="10">
        <f>(D56-D55)/D55</f>
        <v>0.648351648351648</v>
      </c>
      <c r="F56" s="25"/>
    </row>
    <row r="57" spans="1:6">
      <c r="A57" s="20">
        <v>44378</v>
      </c>
      <c r="B57" s="21">
        <v>3693</v>
      </c>
      <c r="C57" s="21">
        <v>3776</v>
      </c>
      <c r="D57" s="21">
        <f>C57-B57+1</f>
        <v>84</v>
      </c>
      <c r="E57" s="14">
        <f>(D57-D56)/D56</f>
        <v>-0.44</v>
      </c>
      <c r="F57" s="22"/>
    </row>
    <row r="58" spans="1:6">
      <c r="A58" s="23">
        <v>44409</v>
      </c>
      <c r="B58" s="24">
        <v>3777</v>
      </c>
      <c r="C58" s="24">
        <v>3975</v>
      </c>
      <c r="D58" s="24">
        <f>C58-B58+1</f>
        <v>199</v>
      </c>
      <c r="E58" s="10">
        <f>(D58-D57)/D57</f>
        <v>1.36904761904762</v>
      </c>
      <c r="F58" s="25"/>
    </row>
    <row r="59" spans="1:6">
      <c r="A59" s="20">
        <v>44440</v>
      </c>
      <c r="B59" s="21">
        <v>3976</v>
      </c>
      <c r="C59" s="21">
        <v>4081</v>
      </c>
      <c r="D59" s="21">
        <f>C59-B59+1</f>
        <v>106</v>
      </c>
      <c r="E59" s="14">
        <f>(D59-D58)/D58</f>
        <v>-0.467336683417085</v>
      </c>
      <c r="F59" s="22"/>
    </row>
    <row r="60" spans="1:6">
      <c r="A60" s="23">
        <v>44470</v>
      </c>
      <c r="B60" s="24">
        <v>4082</v>
      </c>
      <c r="C60" s="24">
        <v>4149</v>
      </c>
      <c r="D60" s="24">
        <f>C60-B60+1</f>
        <v>68</v>
      </c>
      <c r="E60" s="10">
        <f>(D60-D59)/D59</f>
        <v>-0.358490566037736</v>
      </c>
      <c r="F60" s="25"/>
    </row>
    <row r="61" spans="1:6">
      <c r="A61" s="20">
        <v>44501</v>
      </c>
      <c r="B61" s="21">
        <v>4150</v>
      </c>
      <c r="C61" s="21">
        <v>4227</v>
      </c>
      <c r="D61" s="21">
        <f>C61-B61+1</f>
        <v>78</v>
      </c>
      <c r="E61" s="14">
        <f>(D61-D60)/D60</f>
        <v>0.147058823529412</v>
      </c>
      <c r="F61" s="22"/>
    </row>
    <row r="62" spans="1:6">
      <c r="A62" s="23">
        <v>44531</v>
      </c>
      <c r="B62" s="24">
        <v>4228</v>
      </c>
      <c r="C62" s="24">
        <v>4308</v>
      </c>
      <c r="D62" s="24">
        <f>C62-B62+1</f>
        <v>81</v>
      </c>
      <c r="E62" s="10">
        <f>(D62-D61)/D61</f>
        <v>0.0384615384615385</v>
      </c>
      <c r="F62" s="25"/>
    </row>
    <row r="63" spans="1:6">
      <c r="A63" s="20">
        <v>44562</v>
      </c>
      <c r="B63" s="21">
        <v>4309</v>
      </c>
      <c r="C63" s="21">
        <v>4360</v>
      </c>
      <c r="D63" s="21">
        <f>C63-B63+1</f>
        <v>52</v>
      </c>
      <c r="E63" s="14">
        <f>(D63-D62)/D62</f>
        <v>-0.358024691358025</v>
      </c>
      <c r="F63" s="22"/>
    </row>
    <row r="64" spans="1:6">
      <c r="A64" s="23">
        <v>44593</v>
      </c>
      <c r="B64" s="24">
        <v>4361</v>
      </c>
      <c r="C64" s="24">
        <v>4420</v>
      </c>
      <c r="D64" s="24">
        <f>C64-B64+1</f>
        <v>60</v>
      </c>
      <c r="E64" s="10">
        <f>(D64-D63)/D63</f>
        <v>0.153846153846154</v>
      </c>
      <c r="F64" s="25"/>
    </row>
    <row r="65" spans="1:6">
      <c r="A65" s="20">
        <v>44621</v>
      </c>
      <c r="B65" s="21">
        <v>4421</v>
      </c>
      <c r="C65" s="21">
        <v>4579</v>
      </c>
      <c r="D65" s="21">
        <f>C65-B65+1</f>
        <v>159</v>
      </c>
      <c r="E65" s="14">
        <f>(D65-D64)/D64</f>
        <v>1.65</v>
      </c>
      <c r="F65" s="22"/>
    </row>
    <row r="66" spans="1:6">
      <c r="A66" s="23">
        <v>44652</v>
      </c>
      <c r="B66" s="24">
        <v>4580</v>
      </c>
      <c r="C66" s="24">
        <v>4757</v>
      </c>
      <c r="D66" s="24">
        <f>C66-B66+1</f>
        <v>178</v>
      </c>
      <c r="E66" s="10">
        <f>(D66-D65)/D65</f>
        <v>0.119496855345912</v>
      </c>
      <c r="F66" s="25"/>
    </row>
    <row r="67" spans="1:6">
      <c r="A67" s="20">
        <v>44682</v>
      </c>
      <c r="B67" s="21">
        <v>4758</v>
      </c>
      <c r="C67" s="21">
        <v>4846</v>
      </c>
      <c r="D67" s="21">
        <f>C67-B67+1</f>
        <v>89</v>
      </c>
      <c r="E67" s="14">
        <f>(D67-D66)/D66</f>
        <v>-0.5</v>
      </c>
      <c r="F67" s="22"/>
    </row>
    <row r="68" spans="1:6">
      <c r="A68" s="23">
        <v>44713</v>
      </c>
      <c r="B68" s="24">
        <v>4847</v>
      </c>
      <c r="C68" s="24">
        <v>4890</v>
      </c>
      <c r="D68" s="24">
        <f>C68-B68+1</f>
        <v>44</v>
      </c>
      <c r="E68" s="10">
        <f>(D68-D67)/D67</f>
        <v>-0.50561797752809</v>
      </c>
      <c r="F68" s="25"/>
    </row>
    <row r="69" spans="1:6">
      <c r="A69" s="20">
        <v>44743</v>
      </c>
      <c r="B69" s="21">
        <v>4891</v>
      </c>
      <c r="C69" s="21">
        <v>4915</v>
      </c>
      <c r="D69" s="21">
        <f>C69-B69+1</f>
        <v>25</v>
      </c>
      <c r="E69" s="14">
        <f>(D69-D68)/D68</f>
        <v>-0.431818181818182</v>
      </c>
      <c r="F69" s="22"/>
    </row>
    <row r="70" spans="1:6">
      <c r="A70" s="23">
        <v>44774</v>
      </c>
      <c r="B70" s="24">
        <v>4916</v>
      </c>
      <c r="C70" s="24">
        <v>5064</v>
      </c>
      <c r="D70" s="24">
        <f>C70-B70+1</f>
        <v>149</v>
      </c>
      <c r="E70" s="10">
        <f>(D70-D69)/D69</f>
        <v>4.96</v>
      </c>
      <c r="F70" s="25"/>
    </row>
    <row r="71" spans="1:6">
      <c r="A71" s="20">
        <v>44805</v>
      </c>
      <c r="B71" s="21">
        <v>5065</v>
      </c>
      <c r="C71" s="21">
        <v>5178</v>
      </c>
      <c r="D71" s="21">
        <f>C71-B71+1</f>
        <v>114</v>
      </c>
      <c r="E71" s="14">
        <f>(D71-D70)/D70</f>
        <v>-0.23489932885906</v>
      </c>
      <c r="F71" s="22"/>
    </row>
    <row r="72" spans="1:6">
      <c r="A72" s="23">
        <v>44835</v>
      </c>
      <c r="B72" s="24">
        <v>5179</v>
      </c>
      <c r="C72" s="24">
        <v>5339</v>
      </c>
      <c r="D72" s="24">
        <f>C72-B72+1</f>
        <v>161</v>
      </c>
      <c r="E72" s="10">
        <f>(D72-D71)/D71</f>
        <v>0.412280701754386</v>
      </c>
      <c r="F72" s="25"/>
    </row>
    <row r="73" spans="1:6">
      <c r="A73" s="20">
        <v>44866</v>
      </c>
      <c r="B73" s="21">
        <v>5340</v>
      </c>
      <c r="C73" s="21">
        <v>5425</v>
      </c>
      <c r="D73" s="21">
        <f>C73-B73+1</f>
        <v>86</v>
      </c>
      <c r="E73" s="14">
        <f>(D73-D72)/D72</f>
        <v>-0.46583850931677</v>
      </c>
      <c r="F73" s="22"/>
    </row>
    <row r="74" spans="1:6">
      <c r="A74" s="23">
        <v>44896</v>
      </c>
      <c r="B74" s="24">
        <v>5426</v>
      </c>
      <c r="C74" s="24">
        <v>5565</v>
      </c>
      <c r="D74" s="24">
        <f>C74-B74+1</f>
        <v>140</v>
      </c>
      <c r="E74" s="10">
        <f>(D74-D73)/D73</f>
        <v>0.627906976744186</v>
      </c>
      <c r="F74" s="25"/>
    </row>
    <row r="75" spans="1:6">
      <c r="A75" s="20">
        <v>44927</v>
      </c>
      <c r="B75" s="21">
        <v>5566</v>
      </c>
      <c r="C75" s="21">
        <v>5567</v>
      </c>
      <c r="D75" s="21">
        <f>C75-B75+1</f>
        <v>2</v>
      </c>
      <c r="E75" s="14">
        <f>(D75-D74)/D74</f>
        <v>-0.985714285714286</v>
      </c>
      <c r="F75" s="22"/>
    </row>
    <row r="76" spans="1:6">
      <c r="A76" s="23">
        <v>44958</v>
      </c>
      <c r="B76" s="24">
        <v>5568</v>
      </c>
      <c r="C76" s="24">
        <v>5577</v>
      </c>
      <c r="D76" s="24">
        <f>C76-B76+1</f>
        <v>10</v>
      </c>
      <c r="E76" s="10">
        <f>(D76-D75)/D75</f>
        <v>4</v>
      </c>
      <c r="F76" s="25"/>
    </row>
    <row r="77" spans="1:6">
      <c r="A77" s="20">
        <v>44986</v>
      </c>
      <c r="B77" s="21">
        <v>5578</v>
      </c>
      <c r="C77" s="21">
        <v>5595</v>
      </c>
      <c r="D77" s="21">
        <f>C77-B77+1</f>
        <v>18</v>
      </c>
      <c r="E77" s="14">
        <f>(D77-D76)/D76</f>
        <v>0.8</v>
      </c>
      <c r="F77" s="22"/>
    </row>
    <row r="78" spans="1:6">
      <c r="A78" s="23">
        <v>45017</v>
      </c>
      <c r="B78" s="24">
        <v>5596</v>
      </c>
      <c r="C78" s="24">
        <v>5639</v>
      </c>
      <c r="D78" s="24">
        <f>C78-B78+1</f>
        <v>44</v>
      </c>
      <c r="E78" s="10">
        <f>(D78-D77)/D77</f>
        <v>1.44444444444444</v>
      </c>
      <c r="F78" s="25"/>
    </row>
    <row r="79" spans="1:6">
      <c r="A79" s="20">
        <v>45047</v>
      </c>
      <c r="B79" s="21">
        <v>5640</v>
      </c>
      <c r="C79" s="21">
        <v>5739</v>
      </c>
      <c r="D79" s="21">
        <f>C79-B79+1</f>
        <v>100</v>
      </c>
      <c r="E79" s="14">
        <f>(D79-D78)/D78</f>
        <v>1.27272727272727</v>
      </c>
      <c r="F79" s="22"/>
    </row>
    <row r="80" spans="1:6">
      <c r="A80" s="23">
        <v>45078</v>
      </c>
      <c r="B80" s="24">
        <v>5740</v>
      </c>
      <c r="C80" s="24">
        <v>5791</v>
      </c>
      <c r="D80" s="24">
        <f>C80-B80+1</f>
        <v>52</v>
      </c>
      <c r="E80" s="10">
        <f>(D80-D79)/D79</f>
        <v>-0.48</v>
      </c>
      <c r="F80" s="25"/>
    </row>
    <row r="81" spans="1:5">
      <c r="A81" s="20">
        <v>45108</v>
      </c>
      <c r="B81" s="2">
        <v>5792</v>
      </c>
      <c r="C81" s="2">
        <v>5920</v>
      </c>
      <c r="D81" s="21">
        <f>C81-B81+1</f>
        <v>129</v>
      </c>
      <c r="E81" s="10">
        <f>(D81-D80)/D80</f>
        <v>1.48076923076923</v>
      </c>
    </row>
    <row r="82" spans="1:5">
      <c r="A82" s="23">
        <v>45139</v>
      </c>
      <c r="B82" s="2">
        <v>5921</v>
      </c>
      <c r="C82" s="2">
        <v>5947</v>
      </c>
      <c r="D82" s="24">
        <f>C82-B82+1</f>
        <v>27</v>
      </c>
      <c r="E82" s="10">
        <f>(D82-D81)/D81</f>
        <v>-0.790697674418605</v>
      </c>
    </row>
    <row r="83" spans="1:5">
      <c r="A83" s="20">
        <v>45170</v>
      </c>
      <c r="B83" s="2">
        <v>5948</v>
      </c>
      <c r="C83" s="2">
        <v>6050</v>
      </c>
      <c r="D83" s="21">
        <f>C83-B83+1</f>
        <v>103</v>
      </c>
      <c r="E83" s="10">
        <f>(D83-D82)/D82</f>
        <v>2.81481481481481</v>
      </c>
    </row>
    <row r="84" spans="1:5">
      <c r="A84" s="23">
        <v>45200</v>
      </c>
      <c r="B84" s="2">
        <v>6051</v>
      </c>
      <c r="C84" s="2">
        <v>6099</v>
      </c>
      <c r="D84" s="24">
        <f>C84-B84+1</f>
        <v>49</v>
      </c>
      <c r="E84" s="10">
        <f>(D84-D83)/D83</f>
        <v>-0.524271844660194</v>
      </c>
    </row>
    <row r="85" spans="1:5">
      <c r="A85" s="20">
        <v>45231</v>
      </c>
      <c r="B85" s="2">
        <v>6100</v>
      </c>
      <c r="C85" s="2">
        <v>6172</v>
      </c>
      <c r="D85" s="21">
        <f>C85-B85+1</f>
        <v>73</v>
      </c>
      <c r="E85" s="10">
        <f>(D85-D84)/D84</f>
        <v>0.489795918367347</v>
      </c>
    </row>
    <row r="86" spans="1:5">
      <c r="A86" s="23">
        <v>45261</v>
      </c>
      <c r="B86" s="2">
        <v>6173</v>
      </c>
      <c r="C86" s="2">
        <v>6267</v>
      </c>
      <c r="D86" s="24">
        <f>C86-B86+1</f>
        <v>95</v>
      </c>
      <c r="E86" s="10">
        <f>(D86-D85)/D85</f>
        <v>0.301369863013699</v>
      </c>
    </row>
    <row r="87" spans="1:5">
      <c r="A87" s="20">
        <v>45292</v>
      </c>
      <c r="B87" s="2">
        <v>6268</v>
      </c>
      <c r="C87" s="2">
        <v>6368</v>
      </c>
      <c r="D87" s="21">
        <f>C87-B87+1</f>
        <v>101</v>
      </c>
      <c r="E87" s="10">
        <f>(D87-D86)/D86</f>
        <v>0.0631578947368421</v>
      </c>
    </row>
    <row r="88" spans="1:5">
      <c r="A88" s="23">
        <v>45323</v>
      </c>
      <c r="B88" s="2">
        <v>6369</v>
      </c>
      <c r="C88" s="2">
        <v>6403</v>
      </c>
      <c r="D88" s="24">
        <f>C88-B88+1</f>
        <v>35</v>
      </c>
      <c r="E88" s="10">
        <f>(D88-D87)/D87</f>
        <v>-0.653465346534653</v>
      </c>
    </row>
    <row r="89" spans="1:5">
      <c r="A89" s="20">
        <v>45352</v>
      </c>
      <c r="B89" s="2">
        <v>6404</v>
      </c>
      <c r="C89" s="2">
        <v>6433</v>
      </c>
      <c r="D89" s="21">
        <f>C89-B89+1</f>
        <v>30</v>
      </c>
      <c r="E89" s="10">
        <f>(D89-D88)/D88</f>
        <v>-0.142857142857143</v>
      </c>
    </row>
    <row r="90" spans="1:5">
      <c r="A90" s="23">
        <v>45383</v>
      </c>
      <c r="B90" s="2">
        <v>6434</v>
      </c>
      <c r="C90" s="2"/>
      <c r="D90" s="24">
        <f>C90-B90+1</f>
        <v>-6433</v>
      </c>
      <c r="E90" s="10">
        <f>(D90-D89)/D89</f>
        <v>-215.433333333333</v>
      </c>
    </row>
    <row r="91" spans="1:5">
      <c r="A91" s="20">
        <v>45413</v>
      </c>
      <c r="D91" s="21">
        <f>C91-B91+1</f>
        <v>1</v>
      </c>
      <c r="E91" s="10">
        <f>(D91-D90)/D90</f>
        <v>-1.00015544846883</v>
      </c>
    </row>
    <row r="92" spans="1:5">
      <c r="A92" s="20">
        <v>45444</v>
      </c>
      <c r="D92" s="24">
        <f>C92-B92+1</f>
        <v>1</v>
      </c>
      <c r="E92" s="10">
        <f>(D92-D91)/D91</f>
        <v>0</v>
      </c>
    </row>
    <row r="93" spans="1:5">
      <c r="A93" s="20">
        <v>45474</v>
      </c>
      <c r="D93" s="21">
        <f>C93-B93+1</f>
        <v>1</v>
      </c>
      <c r="E93" s="10">
        <f>(D93-D92)/D92</f>
        <v>0</v>
      </c>
    </row>
    <row r="94" spans="1:5">
      <c r="A94" s="23">
        <v>45505</v>
      </c>
      <c r="D94" s="24">
        <f>C94-B94+1</f>
        <v>1</v>
      </c>
      <c r="E94" s="10">
        <f>(D94-D93)/D93</f>
        <v>0</v>
      </c>
    </row>
    <row r="95" spans="1:5">
      <c r="A95" s="20">
        <v>45536</v>
      </c>
      <c r="D95" s="21">
        <f>C95-B95+1</f>
        <v>1</v>
      </c>
      <c r="E95" s="10">
        <f>(D95-D94)/D94</f>
        <v>0</v>
      </c>
    </row>
    <row r="96" spans="1:5">
      <c r="A96" s="23">
        <v>45566</v>
      </c>
      <c r="D96" s="24">
        <f>C96-B96+1</f>
        <v>1</v>
      </c>
      <c r="E96" s="10">
        <f>(D96-D95)/D95</f>
        <v>0</v>
      </c>
    </row>
    <row r="97" spans="1:5">
      <c r="A97" s="20">
        <v>45597</v>
      </c>
      <c r="D97" s="21">
        <f>C97-B97+1</f>
        <v>1</v>
      </c>
      <c r="E97" s="10">
        <f>(D97-D96)/D96</f>
        <v>0</v>
      </c>
    </row>
    <row r="98" spans="1:5">
      <c r="A98" s="23">
        <v>45627</v>
      </c>
      <c r="D98" s="24">
        <f>C98-B98+1</f>
        <v>1</v>
      </c>
      <c r="E98" s="10">
        <f>(D98-D97)/D97</f>
        <v>0</v>
      </c>
    </row>
  </sheetData>
  <conditionalFormatting sqref="E1:E2 E99:E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{0902eafb-c308-4c2f-b376-793bdfe94138}</x14:id>
        </ext>
      </extLst>
    </cfRule>
  </conditionalFormatting>
  <conditionalFormatting sqref="E3:E25 E29:E35 E38:E39 E42:E98">
    <cfRule type="cellIs" dxfId="6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02eafb-c308-4c2f-b376-793bdfe94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E1:E2 E99:E1048576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炭酸水素塩</cp:lastModifiedBy>
  <dcterms:created xsi:type="dcterms:W3CDTF">2021-05-11T06:04:00Z</dcterms:created>
  <dcterms:modified xsi:type="dcterms:W3CDTF">2024-04-11T11:53:38Z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A26F841CEDD041C4A89E52B752C6015E_12</vt:lpwstr>
  </property>
  <property fmtid="{D5CDD505-2E9C-101B-9397-08002B2CF9AE}" pid="3" name="KSOProductBuildVer">
    <vt:lpwstr>2052-11.1.0.10526</vt:lpwstr>
  </property>
</Properties>
</file>