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tTran\Desktop\"/>
    </mc:Choice>
  </mc:AlternateContent>
  <xr:revisionPtr revIDLastSave="0" documentId="13_ncr:1_{14217F04-5E41-4A48-AF80-1B4052E16E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15.04.2018" sheetId="1" r:id="rId1"/>
  </sheets>
  <externalReferences>
    <externalReference r:id="rId2"/>
  </externalReferences>
  <definedNames>
    <definedName name="US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29" i="1" l="1"/>
  <c r="H1530" i="1"/>
  <c r="H1531" i="1"/>
  <c r="H1532" i="1"/>
  <c r="H1533" i="1"/>
  <c r="H1534" i="1"/>
  <c r="H1535" i="1"/>
  <c r="H1536" i="1"/>
  <c r="H1537" i="1"/>
  <c r="H1528" i="1"/>
  <c r="F2299" i="1" l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298" i="1"/>
  <c r="F7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30" i="1"/>
  <c r="F1531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97" i="1"/>
  <c r="F6" i="1"/>
  <c r="H7" i="1" l="1"/>
  <c r="H8" i="1"/>
  <c r="F8" i="1" s="1"/>
  <c r="H9" i="1"/>
  <c r="H2" i="1" s="1"/>
  <c r="H10" i="1"/>
  <c r="I2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F46" i="1" s="1"/>
  <c r="H47" i="1"/>
  <c r="F47" i="1" s="1"/>
  <c r="H48" i="1"/>
  <c r="F48" i="1" s="1"/>
  <c r="H49" i="1"/>
  <c r="F49" i="1" s="1"/>
  <c r="H50" i="1"/>
  <c r="F50" i="1" s="1"/>
  <c r="H51" i="1"/>
  <c r="F51" i="1" s="1"/>
  <c r="H52" i="1"/>
  <c r="F52" i="1" s="1"/>
  <c r="H53" i="1"/>
  <c r="F53" i="1" s="1"/>
  <c r="H54" i="1"/>
  <c r="F54" i="1" s="1"/>
  <c r="H55" i="1"/>
  <c r="F55" i="1" s="1"/>
  <c r="H56" i="1"/>
  <c r="F56" i="1" s="1"/>
  <c r="H57" i="1"/>
  <c r="F57" i="1" s="1"/>
  <c r="H58" i="1"/>
  <c r="F58" i="1" s="1"/>
  <c r="H59" i="1"/>
  <c r="F59" i="1" s="1"/>
  <c r="H60" i="1"/>
  <c r="F60" i="1" s="1"/>
  <c r="H61" i="1"/>
  <c r="F61" i="1" s="1"/>
  <c r="H62" i="1"/>
  <c r="F62" i="1" s="1"/>
  <c r="H63" i="1"/>
  <c r="F63" i="1" s="1"/>
  <c r="H64" i="1"/>
  <c r="F64" i="1" s="1"/>
  <c r="H65" i="1"/>
  <c r="F65" i="1" s="1"/>
  <c r="H66" i="1"/>
  <c r="F66" i="1" s="1"/>
  <c r="H67" i="1"/>
  <c r="F67" i="1" s="1"/>
  <c r="H68" i="1"/>
  <c r="F68" i="1" s="1"/>
  <c r="H69" i="1"/>
  <c r="F69" i="1" s="1"/>
  <c r="H70" i="1"/>
  <c r="F70" i="1" s="1"/>
  <c r="H71" i="1"/>
  <c r="F71" i="1" s="1"/>
  <c r="H72" i="1"/>
  <c r="F72" i="1" s="1"/>
  <c r="H73" i="1"/>
  <c r="F73" i="1" s="1"/>
  <c r="H74" i="1"/>
  <c r="F74" i="1" s="1"/>
  <c r="H75" i="1"/>
  <c r="F75" i="1" s="1"/>
  <c r="H76" i="1"/>
  <c r="F76" i="1" s="1"/>
  <c r="H77" i="1"/>
  <c r="F77" i="1" s="1"/>
  <c r="H78" i="1"/>
  <c r="F78" i="1" s="1"/>
  <c r="H79" i="1"/>
  <c r="F79" i="1" s="1"/>
  <c r="H80" i="1"/>
  <c r="F80" i="1" s="1"/>
  <c r="H81" i="1"/>
  <c r="F81" i="1" s="1"/>
  <c r="H82" i="1"/>
  <c r="F82" i="1" s="1"/>
  <c r="H83" i="1"/>
  <c r="F83" i="1" s="1"/>
  <c r="H84" i="1"/>
  <c r="F84" i="1" s="1"/>
  <c r="H85" i="1"/>
  <c r="F85" i="1" s="1"/>
  <c r="H86" i="1"/>
  <c r="F86" i="1" s="1"/>
  <c r="H87" i="1"/>
  <c r="F87" i="1" s="1"/>
  <c r="H88" i="1"/>
  <c r="F88" i="1" s="1"/>
  <c r="H89" i="1"/>
  <c r="F89" i="1" s="1"/>
  <c r="H90" i="1"/>
  <c r="F90" i="1" s="1"/>
  <c r="H91" i="1"/>
  <c r="F91" i="1" s="1"/>
  <c r="H92" i="1"/>
  <c r="F92" i="1" s="1"/>
  <c r="H93" i="1"/>
  <c r="F93" i="1" s="1"/>
  <c r="H94" i="1"/>
  <c r="F94" i="1" s="1"/>
  <c r="H95" i="1"/>
  <c r="F95" i="1" s="1"/>
  <c r="H96" i="1"/>
  <c r="F96" i="1" s="1"/>
  <c r="H97" i="1"/>
  <c r="F97" i="1" s="1"/>
  <c r="H98" i="1"/>
  <c r="F98" i="1" s="1"/>
  <c r="H99" i="1"/>
  <c r="F99" i="1" s="1"/>
  <c r="H100" i="1"/>
  <c r="F100" i="1" s="1"/>
  <c r="H101" i="1"/>
  <c r="F101" i="1" s="1"/>
  <c r="H102" i="1"/>
  <c r="F102" i="1" s="1"/>
  <c r="H103" i="1"/>
  <c r="F103" i="1" s="1"/>
  <c r="H104" i="1"/>
  <c r="F104" i="1" s="1"/>
  <c r="H105" i="1"/>
  <c r="F105" i="1" s="1"/>
  <c r="H106" i="1"/>
  <c r="F106" i="1" s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6" i="1"/>
  <c r="I2463" i="1" l="1"/>
  <c r="I2223" i="1"/>
  <c r="I2222" i="1"/>
  <c r="I2221" i="1"/>
  <c r="I2220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5" i="1"/>
  <c r="I2204" i="1"/>
  <c r="I2203" i="1"/>
  <c r="I2201" i="1"/>
  <c r="I2199" i="1"/>
  <c r="I2198" i="1"/>
  <c r="I2197" i="1"/>
  <c r="I2195" i="1"/>
  <c r="I2193" i="1"/>
  <c r="I2192" i="1"/>
  <c r="I2191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5" i="1"/>
  <c r="I2144" i="1"/>
  <c r="I2143" i="1"/>
  <c r="I2141" i="1"/>
  <c r="I2139" i="1"/>
  <c r="I2138" i="1"/>
  <c r="I2137" i="1"/>
  <c r="I2135" i="1"/>
  <c r="I2133" i="1"/>
  <c r="I2132" i="1"/>
  <c r="I2131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274" i="1"/>
  <c r="I2273" i="1"/>
  <c r="I2272" i="1"/>
  <c r="I2271" i="1"/>
  <c r="I2270" i="1"/>
  <c r="I2269" i="1"/>
  <c r="I2268" i="1"/>
  <c r="I2266" i="1"/>
  <c r="I2265" i="1"/>
  <c r="I2264" i="1"/>
  <c r="I2262" i="1"/>
  <c r="I2260" i="1"/>
  <c r="I2259" i="1"/>
  <c r="I2258" i="1"/>
  <c r="I2256" i="1"/>
  <c r="I2254" i="1"/>
  <c r="I2253" i="1"/>
  <c r="I2252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1526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361" i="1"/>
  <c r="I1360" i="1"/>
  <c r="I1359" i="1"/>
  <c r="I1358" i="1"/>
  <c r="I1357" i="1"/>
  <c r="I1356" i="1"/>
  <c r="I1355" i="1"/>
  <c r="I2456" i="1" l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26" i="1"/>
  <c r="I2225" i="1"/>
  <c r="I2224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6" i="1"/>
  <c r="I2025" i="1"/>
  <c r="I2024" i="1"/>
  <c r="I2023" i="1"/>
  <c r="I2022" i="1"/>
  <c r="I2021" i="1"/>
  <c r="I2020" i="1"/>
  <c r="I2019" i="1"/>
  <c r="I2018" i="1"/>
  <c r="I2017" i="1"/>
  <c r="I2016" i="1"/>
  <c r="I2014" i="1"/>
  <c r="I2012" i="1"/>
  <c r="I2011" i="1"/>
  <c r="I2010" i="1"/>
  <c r="I2009" i="1"/>
  <c r="I2008" i="1"/>
  <c r="I2007" i="1"/>
  <c r="I2005" i="1"/>
  <c r="I2004" i="1"/>
  <c r="I2002" i="1"/>
  <c r="I2001" i="1"/>
  <c r="I2000" i="1"/>
  <c r="I1998" i="1"/>
  <c r="I1996" i="1"/>
  <c r="I1995" i="1"/>
  <c r="I1994" i="1"/>
  <c r="I1992" i="1"/>
  <c r="I1990" i="1"/>
  <c r="I1988" i="1"/>
  <c r="I1987" i="1"/>
  <c r="I1986" i="1"/>
  <c r="I1984" i="1"/>
  <c r="I1982" i="1"/>
  <c r="I1980" i="1"/>
  <c r="I1979" i="1"/>
  <c r="I1978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6" i="1"/>
  <c r="I1955" i="1"/>
  <c r="I1954" i="1"/>
  <c r="I1953" i="1"/>
  <c r="I1952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79" i="1"/>
  <c r="I1877" i="1"/>
  <c r="I1875" i="1"/>
  <c r="I1873" i="1"/>
  <c r="I1872" i="1"/>
  <c r="I1871" i="1"/>
  <c r="I1870" i="1"/>
  <c r="I1869" i="1"/>
  <c r="I1868" i="1"/>
  <c r="I1866" i="1"/>
  <c r="I1864" i="1"/>
  <c r="I1862" i="1"/>
  <c r="I1861" i="1"/>
  <c r="I1860" i="1"/>
  <c r="I1859" i="1"/>
  <c r="I1858" i="1"/>
  <c r="I1857" i="1"/>
  <c r="I1855" i="1"/>
  <c r="I1853" i="1"/>
  <c r="I1851" i="1"/>
  <c r="I1850" i="1"/>
  <c r="I1849" i="1"/>
  <c r="I1848" i="1"/>
  <c r="I1847" i="1"/>
  <c r="I1846" i="1"/>
  <c r="I1844" i="1"/>
  <c r="I1842" i="1"/>
  <c r="I1840" i="1"/>
  <c r="I1839" i="1"/>
  <c r="I1838" i="1"/>
  <c r="I1837" i="1"/>
  <c r="I1836" i="1"/>
  <c r="I1835" i="1"/>
  <c r="I1833" i="1"/>
  <c r="I1831" i="1"/>
  <c r="I1829" i="1"/>
  <c r="I1828" i="1"/>
  <c r="I1827" i="1"/>
  <c r="I1826" i="1"/>
  <c r="I1825" i="1"/>
  <c r="I1824" i="1"/>
  <c r="I1822" i="1"/>
  <c r="I1820" i="1"/>
  <c r="I1818" i="1"/>
  <c r="I1817" i="1"/>
  <c r="I1816" i="1"/>
  <c r="I1815" i="1"/>
  <c r="I1814" i="1"/>
  <c r="I1813" i="1"/>
  <c r="I1811" i="1"/>
  <c r="I1809" i="1"/>
  <c r="I1807" i="1"/>
  <c r="I1806" i="1"/>
  <c r="I1805" i="1"/>
  <c r="I1804" i="1"/>
  <c r="I1803" i="1"/>
  <c r="I1802" i="1"/>
  <c r="I1800" i="1"/>
  <c r="I1798" i="1"/>
  <c r="I1796" i="1"/>
  <c r="I1795" i="1"/>
  <c r="I1794" i="1"/>
  <c r="I1793" i="1"/>
  <c r="I1792" i="1"/>
  <c r="I1791" i="1"/>
  <c r="I1789" i="1"/>
  <c r="I1787" i="1"/>
  <c r="I1785" i="1"/>
  <c r="I1784" i="1"/>
  <c r="I1783" i="1"/>
  <c r="I1782" i="1"/>
  <c r="I1781" i="1"/>
  <c r="I1780" i="1"/>
  <c r="I1778" i="1"/>
  <c r="I1776" i="1"/>
  <c r="I1774" i="1"/>
  <c r="I1773" i="1"/>
  <c r="I1772" i="1"/>
  <c r="I1771" i="1"/>
  <c r="I1770" i="1"/>
  <c r="I1769" i="1"/>
  <c r="I1767" i="1"/>
  <c r="I1766" i="1"/>
  <c r="I1764" i="1"/>
  <c r="I1763" i="1"/>
  <c r="I1762" i="1"/>
  <c r="I1761" i="1"/>
  <c r="I1760" i="1"/>
  <c r="I1759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0" i="1"/>
  <c r="I1689" i="1"/>
  <c r="I1688" i="1"/>
  <c r="I1687" i="1"/>
  <c r="I1686" i="1"/>
  <c r="I1685" i="1"/>
  <c r="I1684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6" i="1"/>
  <c r="I1625" i="1"/>
  <c r="I1624" i="1"/>
  <c r="I1623" i="1"/>
  <c r="I1622" i="1"/>
  <c r="I1621" i="1"/>
  <c r="I1620" i="1"/>
  <c r="I1619" i="1"/>
  <c r="I1618" i="1"/>
  <c r="I1617" i="1"/>
  <c r="I1616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7" i="1"/>
  <c r="I1556" i="1"/>
  <c r="I1555" i="1"/>
  <c r="I1554" i="1"/>
  <c r="I1553" i="1"/>
  <c r="I1552" i="1"/>
  <c r="I1551" i="1"/>
  <c r="I1549" i="1"/>
  <c r="I1548" i="1"/>
  <c r="I1547" i="1"/>
  <c r="I1546" i="1"/>
  <c r="I1545" i="1"/>
  <c r="I1544" i="1"/>
  <c r="I1543" i="1"/>
  <c r="I1542" i="1"/>
  <c r="I1541" i="1"/>
  <c r="I1527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</calcChain>
</file>

<file path=xl/sharedStrings.xml><?xml version="1.0" encoding="utf-8"?>
<sst xmlns="http://schemas.openxmlformats.org/spreadsheetml/2006/main" count="18280" uniqueCount="7173">
  <si>
    <t>ABB - Phoenix Contact - Mennekes - Horstmann</t>
  </si>
  <si>
    <t>Price List - Validity from 23-Feb-2018</t>
  </si>
  <si>
    <t>Issued on 23-Jan-2018</t>
  </si>
  <si>
    <t>Exclude 10% VAT</t>
  </si>
  <si>
    <t>ORDER CODE</t>
  </si>
  <si>
    <t>Old Code</t>
  </si>
  <si>
    <t>Type</t>
  </si>
  <si>
    <t>MÔ TẢ</t>
  </si>
  <si>
    <t>PRICE LIST
23-Feb-2018
(VND)</t>
  </si>
  <si>
    <t>PRICE LIST
15-Feb-2017
(VND)</t>
  </si>
  <si>
    <t>CO</t>
  </si>
  <si>
    <t>Xuất xứ</t>
  </si>
  <si>
    <t>Minimum order (pc)</t>
  </si>
  <si>
    <t>Đơn vị</t>
  </si>
  <si>
    <t>DE</t>
  </si>
  <si>
    <t>ABB/ Germany</t>
  </si>
  <si>
    <t>cái</t>
  </si>
  <si>
    <t>CN</t>
  </si>
  <si>
    <t>ES</t>
  </si>
  <si>
    <t>ABB/ China</t>
  </si>
  <si>
    <t>Công tắc - Ổ cắm</t>
  </si>
  <si>
    <t>CBA031A011S1010</t>
  </si>
  <si>
    <t>AC101</t>
  </si>
  <si>
    <t>Công tắc đơn 1 chiều, 10AX - AC101</t>
  </si>
  <si>
    <t>CBA031A021S1010</t>
  </si>
  <si>
    <t>AC105</t>
  </si>
  <si>
    <t>Công tắc đơn 2 chiều, 10AX - AC105</t>
  </si>
  <si>
    <t>CBA031A261S1010</t>
  </si>
  <si>
    <t>AC119</t>
  </si>
  <si>
    <t>Công tắc trung gian, 10AX - AC119</t>
  </si>
  <si>
    <t>CBA031A013S1010</t>
  </si>
  <si>
    <t>AC110</t>
  </si>
  <si>
    <t>Công tắc đơn 1 chiều, 20AX - AC110</t>
  </si>
  <si>
    <t>CBA031A023S1010</t>
  </si>
  <si>
    <t>AC112</t>
  </si>
  <si>
    <t>Công tắc đơn 2 chiều, 20AX - AC112</t>
  </si>
  <si>
    <t>CBA031A283S1010</t>
  </si>
  <si>
    <t>AC111</t>
  </si>
  <si>
    <t>Công tắc đơn 1 chiều 2 tiếp điểm, 20AX - AC111</t>
  </si>
  <si>
    <t>CBA031A031S1010</t>
  </si>
  <si>
    <t>AC102</t>
  </si>
  <si>
    <t>Công tắc đôi 1 chiều, 10AX - AC102</t>
  </si>
  <si>
    <t>CBA031A041S1010</t>
  </si>
  <si>
    <t>AC106</t>
  </si>
  <si>
    <t>Công tắc đôi 2 chiều, 10AX - AC106</t>
  </si>
  <si>
    <t>CBA031A033S1010</t>
  </si>
  <si>
    <t>AC114</t>
  </si>
  <si>
    <t>Công tắc đôi 1 chiều, 20AX - AC114</t>
  </si>
  <si>
    <t>CBA031A043S1010</t>
  </si>
  <si>
    <t>AC115</t>
  </si>
  <si>
    <t>Công tắc đôi 2 chiều, 20AX - AC115</t>
  </si>
  <si>
    <t>CBA031A303S1010</t>
  </si>
  <si>
    <t>AC113</t>
  </si>
  <si>
    <t>Công tắc đôi 1 chiều 2 tiếp điểm, 20AX - AC113</t>
  </si>
  <si>
    <t>CBA031A051S1010</t>
  </si>
  <si>
    <t>AC103</t>
  </si>
  <si>
    <t>Công tắc ba 1 chiều, 10AX - AC103</t>
  </si>
  <si>
    <t>CBA031A061S1010</t>
  </si>
  <si>
    <t>AC107</t>
  </si>
  <si>
    <t>Công tắc ba 2 chiều, 10AX - AC107</t>
  </si>
  <si>
    <t>CBA031A052S1010</t>
  </si>
  <si>
    <t>AC116</t>
  </si>
  <si>
    <t>Công tắc ba 1 chiều, 16AX - AC116</t>
  </si>
  <si>
    <t>CBA031A191S1010</t>
  </si>
  <si>
    <t>AC104</t>
  </si>
  <si>
    <t>Công tắc bốn 1 chiều, 10AX - AC104</t>
  </si>
  <si>
    <t>CBA031A311S1010</t>
  </si>
  <si>
    <t>AC108</t>
  </si>
  <si>
    <t>Công tắc bốn 2 chiều, 10AX - AC108</t>
  </si>
  <si>
    <t>CBA031A192S1010</t>
  </si>
  <si>
    <t>AC117</t>
  </si>
  <si>
    <t>Công tắc bốn 1 chiều, 16AX - AC117</t>
  </si>
  <si>
    <t>CBA034A121S1010</t>
  </si>
  <si>
    <t>AC429</t>
  </si>
  <si>
    <t>Công tắc Chuông, 10A - AC429</t>
  </si>
  <si>
    <t>CBA034A161S1010</t>
  </si>
  <si>
    <t>AC430</t>
  </si>
  <si>
    <t>Công tắc ấn đơn 1 chiều, 10A - AC430</t>
  </si>
  <si>
    <t>CBA034A171S1010</t>
  </si>
  <si>
    <t>AC438</t>
  </si>
  <si>
    <t>Công tắc ấn đôi 1 chiều, 10A - AC438</t>
  </si>
  <si>
    <t>CBA031A081S1010</t>
  </si>
  <si>
    <t>AC161</t>
  </si>
  <si>
    <t>Công tắc đơn 1 chiều, có đèn, 10AX - AC161</t>
  </si>
  <si>
    <t>CBA031A101S1010</t>
  </si>
  <si>
    <t>AC164</t>
  </si>
  <si>
    <t>Công tắc đơn 2 chiều, có đèn, 10AX - AC164</t>
  </si>
  <si>
    <t>CBA031A083S1010</t>
  </si>
  <si>
    <t>AC170</t>
  </si>
  <si>
    <t>Công tắc đơn 1 chiều, có đèn, 20AX - AC170</t>
  </si>
  <si>
    <t>CBA031A103S1010</t>
  </si>
  <si>
    <t>AC172</t>
  </si>
  <si>
    <t>Công tắc đơn 2 chiều, có đèn, 20AX - AC172</t>
  </si>
  <si>
    <t>CBA031A293S1010</t>
  </si>
  <si>
    <t>AC171</t>
  </si>
  <si>
    <t>Công tắc đơn 1 chiều 2 tiếp điểm, có đèn, 20AX - AC171</t>
  </si>
  <si>
    <t>CBA031A293S1110</t>
  </si>
  <si>
    <t>AC171WH</t>
  </si>
  <si>
    <t>Công tắc đơn 1 chiều 2 tiếp điểm, có đèn, 20AX - AC171WH</t>
  </si>
  <si>
    <t>CBA031A121S1010</t>
  </si>
  <si>
    <t>AC162</t>
  </si>
  <si>
    <t>Công tắc đôi 1 chiều, có đèn, 10AX - AC162</t>
  </si>
  <si>
    <t>CBA031A141S1010</t>
  </si>
  <si>
    <t>AC165</t>
  </si>
  <si>
    <t>Công tắc đôi 2 chiều, có đèn, 10AX - AC165</t>
  </si>
  <si>
    <t>CBA031A123S1010</t>
  </si>
  <si>
    <t>AC173</t>
  </si>
  <si>
    <t>Công tắc đôi 1 chiều, có đèn, 20AX - AC173</t>
  </si>
  <si>
    <t>CBA031A143S1010</t>
  </si>
  <si>
    <t>AC174</t>
  </si>
  <si>
    <t>Công tắc đôi 2 chiều, có đèn, 20AX - AC174</t>
  </si>
  <si>
    <t>CBA031A161S1010</t>
  </si>
  <si>
    <t>AC163</t>
  </si>
  <si>
    <t>Công tắc ba 1 chiều, có đèn, 10AX - AC163</t>
  </si>
  <si>
    <t>CBA031A181S1010</t>
  </si>
  <si>
    <t>AC166</t>
  </si>
  <si>
    <t>Công tắc ba 2 chiều, có đèn, 10AX - AC166</t>
  </si>
  <si>
    <t>CBA031A182S1010</t>
  </si>
  <si>
    <t>AC175</t>
  </si>
  <si>
    <t>Công tắc ba 2 chiều, có đèn, 16AX - AC175</t>
  </si>
  <si>
    <t>CBA031A295S1010</t>
  </si>
  <si>
    <t>AC176</t>
  </si>
  <si>
    <t>Công tắc đơn 1 chiều 2 tiếp điểm, có đèn, 32A - AC176</t>
  </si>
  <si>
    <t>CBA031A326S1010</t>
  </si>
  <si>
    <t>AC118</t>
  </si>
  <si>
    <t>Công tắc 2 tiếp điểm 45A và ổ cắm 13A có công tắc, có đèn - AC118</t>
  </si>
  <si>
    <t>CBA031A331S1010</t>
  </si>
  <si>
    <t>AC109</t>
  </si>
  <si>
    <t>Công tắc giật, 10AX - AC109</t>
  </si>
  <si>
    <t>CBA031A351S1010</t>
  </si>
  <si>
    <t>AC134</t>
  </si>
  <si>
    <t>Công tắc cách ly quạt 3 tiếp điểm, 10A - AC134</t>
  </si>
  <si>
    <t>CBA031A343S1010</t>
  </si>
  <si>
    <t>AC120</t>
  </si>
  <si>
    <t>Công tắc đơn 1 chiều 2 tiếp điểm, có vị trí chờ, 20AX - AC120</t>
  </si>
  <si>
    <t>CBA031A343S1110</t>
  </si>
  <si>
    <t>AC120WH</t>
  </si>
  <si>
    <t>Công tắc đơn 1 chiều 2 tiếp điểm, có vị trí chờ, 20AX - AC120WH</t>
  </si>
  <si>
    <t>CBA031A062S1010</t>
  </si>
  <si>
    <t>AC121</t>
  </si>
  <si>
    <t>Công tắc ba 2 chiều, 16AX - AC121</t>
  </si>
  <si>
    <t>CBA031A296S1010</t>
  </si>
  <si>
    <t>AC177</t>
  </si>
  <si>
    <t>Công tắc đơn 1 chiều 2 tiếp điểm, có đèn, 45A - AC177</t>
  </si>
  <si>
    <t>CBA031A363S1010</t>
  </si>
  <si>
    <t>AC178</t>
  </si>
  <si>
    <t>Công tắc đôi 1 chiều 2 tiếp điểm, có đèn, 20AX - AC178</t>
  </si>
  <si>
    <t>CBA031A371S1010</t>
  </si>
  <si>
    <t>AC128</t>
  </si>
  <si>
    <t>Công tắc ba 1 chiều, 10AX - AC128</t>
  </si>
  <si>
    <t>CBA031A391S1010</t>
  </si>
  <si>
    <t>AC129</t>
  </si>
  <si>
    <t>Công tắc bốn 1 chiều, 10AX - AC129</t>
  </si>
  <si>
    <t>CBA031A381S1010</t>
  </si>
  <si>
    <t>AC190</t>
  </si>
  <si>
    <t>Công tắc ba 2 chiều, 10AX - AC190</t>
  </si>
  <si>
    <t>CBA031A401S1010</t>
  </si>
  <si>
    <t>AC191</t>
  </si>
  <si>
    <t>Công tắc bốn 2 chiều, 10AX - AC191</t>
  </si>
  <si>
    <t>CBA031A373S1010</t>
  </si>
  <si>
    <t>AC192</t>
  </si>
  <si>
    <t>Công tắc ba 1 chiều, 20AX - AC192</t>
  </si>
  <si>
    <t>CBA031A393S1010</t>
  </si>
  <si>
    <t>AC193</t>
  </si>
  <si>
    <t>Công tắc bốn 1 chiều, 20AX - AC193</t>
  </si>
  <si>
    <t>CBA031A383S1010</t>
  </si>
  <si>
    <t>AC194</t>
  </si>
  <si>
    <t>Công tắc ba 2 chiều, 20AX - AC194</t>
  </si>
  <si>
    <t>CBA031A403S1010</t>
  </si>
  <si>
    <t>AC195</t>
  </si>
  <si>
    <t>Công tắc bốn 2 chiều, 20AX - AC195</t>
  </si>
  <si>
    <t>CBA031A433S1010</t>
  </si>
  <si>
    <t>AC196</t>
  </si>
  <si>
    <t>Công tắc đơn 2 chiều 2 tiếp điểm, 20AX - AC196</t>
  </si>
  <si>
    <t>CBA031A011S2010</t>
  </si>
  <si>
    <t>AC101-S</t>
  </si>
  <si>
    <t>Công tắc đơn 1 chiều, màu bạc, 10AX - AC101-S</t>
  </si>
  <si>
    <t>CBA031A021S2010</t>
  </si>
  <si>
    <t>AC105-S</t>
  </si>
  <si>
    <t>Công tắc đơn 2 chiều, màu bạc, 10AX - AC105-S</t>
  </si>
  <si>
    <t>CBA031A261S2010</t>
  </si>
  <si>
    <t>AC119-S</t>
  </si>
  <si>
    <t>Công tắc trung gian, màu bạc, 10AX - AC119-S</t>
  </si>
  <si>
    <t>CBA031A013S2010</t>
  </si>
  <si>
    <t>AC110-S</t>
  </si>
  <si>
    <t>Công tắc đơn 1 chiều, màu bạc, 20AX - AC110-S</t>
  </si>
  <si>
    <t>CBA031A023S2010</t>
  </si>
  <si>
    <t>AC112-S</t>
  </si>
  <si>
    <t>Công tắc đơn 2 chiều, màu bạc, 20AX - AC112-S</t>
  </si>
  <si>
    <t>CBA031A283S2010</t>
  </si>
  <si>
    <t>AC111-S</t>
  </si>
  <si>
    <t>Công tắc đơn 1 chiều 2 tiếp điểm, màu bạc, 20AX - AC111-S</t>
  </si>
  <si>
    <t>CBA031A031S2010</t>
  </si>
  <si>
    <t>AC102-S</t>
  </si>
  <si>
    <t>Công tắc đôi 1 chiều, màu bạc, 10AX - AC102-S</t>
  </si>
  <si>
    <t>CBA031A041S2010</t>
  </si>
  <si>
    <t>AC106-S</t>
  </si>
  <si>
    <t>Công tắc đôi 2 chiều, màu bạc, 10AX - AC106-S</t>
  </si>
  <si>
    <t>CBA031A033S2010</t>
  </si>
  <si>
    <t>AC114-S</t>
  </si>
  <si>
    <t>Công tắc đôi 1 chiều, màu bạc, 20AX - AC114-S</t>
  </si>
  <si>
    <t>CBA031A043S2010</t>
  </si>
  <si>
    <t>AC115-S</t>
  </si>
  <si>
    <t>Công tắc đôi 2 chiều, màu bạc, 20AX - AC115-S</t>
  </si>
  <si>
    <t>CBA031A303S2010</t>
  </si>
  <si>
    <t>AC113-S</t>
  </si>
  <si>
    <t>Công tắc đôi 1 chiều 2 tiếp điểm, màu bạc, 20AX - AC113-S</t>
  </si>
  <si>
    <t>CBA031A051S2010</t>
  </si>
  <si>
    <t>AC103-S</t>
  </si>
  <si>
    <t>Công tắc ba 1 chiều, màu bạc, 10AX - AC103-S</t>
  </si>
  <si>
    <t>CBA031A061S2010</t>
  </si>
  <si>
    <t>AC107-S</t>
  </si>
  <si>
    <t>Công tắc ba 2 chiều, màu bạc, 10AX - AC107-S</t>
  </si>
  <si>
    <t>CBA031A052S2010</t>
  </si>
  <si>
    <t>AC116-S</t>
  </si>
  <si>
    <t>Công tắc ba 1 chiều, màu bạc, 16AX - AC116-S</t>
  </si>
  <si>
    <t>CBA031A191S2010</t>
  </si>
  <si>
    <t>AC104-S</t>
  </si>
  <si>
    <t>Công tắc bốn 1 chiều, màu bạc, 10AX - AC104-S</t>
  </si>
  <si>
    <t>CBA031A311S2010</t>
  </si>
  <si>
    <t>AC108-S</t>
  </si>
  <si>
    <t>Công tắc bốn 2 chiều, màu bạc, 10AX - AC108-S</t>
  </si>
  <si>
    <t>CBA031A192S2010</t>
  </si>
  <si>
    <t>AC117-S</t>
  </si>
  <si>
    <t>Công tắc bốn 1 chiều, màu bạc, 16AX - AC117-S</t>
  </si>
  <si>
    <t>CBA034A121S2010</t>
  </si>
  <si>
    <t>AC429-S</t>
  </si>
  <si>
    <t>Công tắc Chuông, màu bạc, 10A - AC429-S</t>
  </si>
  <si>
    <t>CBA034A161S2010</t>
  </si>
  <si>
    <t>AC430-S</t>
  </si>
  <si>
    <t>Công tắc ấn đơn 1 chiều, màu bạc, 10A - AC430-S</t>
  </si>
  <si>
    <t>CBA034A171S2010</t>
  </si>
  <si>
    <t>AC438-S</t>
  </si>
  <si>
    <t>Công tắc ấn đôi 1 chiều, màu bạc, 10A - AC438-S</t>
  </si>
  <si>
    <t>CBA031A081S2010</t>
  </si>
  <si>
    <t>AC161-S</t>
  </si>
  <si>
    <t>Công tắc đơn 1 chiều, có đèn, màu bạc, 10AX - AC161-S</t>
  </si>
  <si>
    <t>CBA031A101S2010</t>
  </si>
  <si>
    <t>AC164-S</t>
  </si>
  <si>
    <t>Công tắc đơn 2 chiều, có đèn, màu bạc, 10AX - AC164-S</t>
  </si>
  <si>
    <t>CBA031A083S2010</t>
  </si>
  <si>
    <t>AC170-S</t>
  </si>
  <si>
    <t>Công tắc đơn 1 chiều, có đèn, màu bạc, 20AX - AC170-S</t>
  </si>
  <si>
    <t>CBA031A103S2010</t>
  </si>
  <si>
    <t>AC172-S</t>
  </si>
  <si>
    <t>Công tắc đơn 2 chiều, có đèn, màu bạc, 20AX - AC172-S</t>
  </si>
  <si>
    <t>CBA031A293S2010</t>
  </si>
  <si>
    <t>AC171-S</t>
  </si>
  <si>
    <t>Công tắc đơn 1 chiều 2 tiếp điểm, có đèn, màu bạc, 20AX - AC171-S</t>
  </si>
  <si>
    <t>CBA031A293S2110</t>
  </si>
  <si>
    <t>AC171WH-S</t>
  </si>
  <si>
    <t>Công tắc đơn 1 chiều 2 tiếp điểm, có đèn, màu bạc, 20AX - AC171WH-S</t>
  </si>
  <si>
    <t>CBA031A121S2010</t>
  </si>
  <si>
    <t>AC162-S</t>
  </si>
  <si>
    <t>Công tắc đôi 1 chiều, có đèn, màu bạc, 10AX - AC162-S</t>
  </si>
  <si>
    <t>CBA031A141S2010</t>
  </si>
  <si>
    <t>AC165-S</t>
  </si>
  <si>
    <t>Công tắc đôi 2 chiều, có đèn, màu bạc, 10AX - AC165-S</t>
  </si>
  <si>
    <t>CBA031A123S2010</t>
  </si>
  <si>
    <t>AC173-S</t>
  </si>
  <si>
    <t>Công tắc đôi 1 chiều, có đèn, màu bạc, 20AX - AC173-S</t>
  </si>
  <si>
    <t>CBA031A143S2010</t>
  </si>
  <si>
    <t>AC174-S</t>
  </si>
  <si>
    <t>Công tắc đôi 2 chiều, có đèn, màu bạc, 20AX - AC174-S</t>
  </si>
  <si>
    <t>CBA031A161S2010</t>
  </si>
  <si>
    <t>AC163-S</t>
  </si>
  <si>
    <t>Công tắc ba 1 chiều, có đèn, màu bạc, 10AX - AC163-S</t>
  </si>
  <si>
    <t>CBA031A181S2010</t>
  </si>
  <si>
    <t>AC166-S</t>
  </si>
  <si>
    <t>Công tắc ba 2 chiều, có đèn, màu bạc, 10AX - AC166-S</t>
  </si>
  <si>
    <t>CBA031A182S2010</t>
  </si>
  <si>
    <t>AC175-S</t>
  </si>
  <si>
    <t>Công tắc ba 2 chiều, có đèn, màu bạc, 16AX - AC175-S</t>
  </si>
  <si>
    <t>CBA031A295S2010</t>
  </si>
  <si>
    <t>AC176-S</t>
  </si>
  <si>
    <t>Công tắc đơn 1 chiều 2 tiếp điểm, có đèn, màu bạc, 32A - AC176-S</t>
  </si>
  <si>
    <t>CBA031A326S2010</t>
  </si>
  <si>
    <t>AC118-S</t>
  </si>
  <si>
    <t>Công tắc 2 tiếp điểm 45A và ổ cắm 13A có công tắc, có đèn, màu bạc - AC118-S</t>
  </si>
  <si>
    <t>CBA031A351S2010</t>
  </si>
  <si>
    <t>AC134-S</t>
  </si>
  <si>
    <t>Công tắc cách ly quạt 3 tiếp điểm, màu bạc, 10A - AC134-S</t>
  </si>
  <si>
    <t>CBA031A343S2010</t>
  </si>
  <si>
    <t>AC120-S</t>
  </si>
  <si>
    <t>Công tắc đơn 1 chiều 2 tiếp điểm, có vị trí chờ, màu bạc, 20AX - AC120-S</t>
  </si>
  <si>
    <t>CBA031A343S2110</t>
  </si>
  <si>
    <t>AC120WH-S</t>
  </si>
  <si>
    <t>Công tắc đơn 1 chiều 2 tiếp điểm, có vị trí chờ, màu bạc, 20AX - AC120WH-S</t>
  </si>
  <si>
    <t>CBA031A062S2010</t>
  </si>
  <si>
    <t>AC121-S</t>
  </si>
  <si>
    <t>Công tắc ba 2 chiều, màu bạc, 16AX - AC121-S</t>
  </si>
  <si>
    <t>CBA031A296S2010</t>
  </si>
  <si>
    <t>AC177-S</t>
  </si>
  <si>
    <t>Công tắc đơn 1 chiều 2 tiếp điểm, có đèn, màu bạc, 45A - AC177-S</t>
  </si>
  <si>
    <t>CBA031A363S2010</t>
  </si>
  <si>
    <t>AC178-S</t>
  </si>
  <si>
    <t>Công tắc đôi 1 chiều 2 tiếp điểm, có đèn, màu bạc, 20AX - AC178-S</t>
  </si>
  <si>
    <t>CBA031A371S2010</t>
  </si>
  <si>
    <t>AC128-S</t>
  </si>
  <si>
    <t>Công tắc ba 1 chiều, màu bạc, 10AX - AC128-S</t>
  </si>
  <si>
    <t>CBA031A391S2010</t>
  </si>
  <si>
    <t>AC129-S</t>
  </si>
  <si>
    <t>Công tắc bốn 1 chiều, màu bạc, 10AX - AC129-S</t>
  </si>
  <si>
    <t>CBA031A381S2010</t>
  </si>
  <si>
    <t>AC190-S</t>
  </si>
  <si>
    <t>Công tắc ba 2 chiều, màu bạc, 10AX - AC190-S</t>
  </si>
  <si>
    <t>CBA031A401S2010</t>
  </si>
  <si>
    <t>AC191-S</t>
  </si>
  <si>
    <t>Công tắc bốn 2 chiều, màu bạc, 10AX - AC191-S</t>
  </si>
  <si>
    <t>CBA031A373S2010</t>
  </si>
  <si>
    <t>AC192-S</t>
  </si>
  <si>
    <t>Công tắc ba 1 chiều, màu bạc, 20AX - AC192-S</t>
  </si>
  <si>
    <t>CBA031A393S2010</t>
  </si>
  <si>
    <t>AC193-S</t>
  </si>
  <si>
    <t>Công tắc bốn 1 chiều, màu bạc, 20AX - AC193-S</t>
  </si>
  <si>
    <t>CBA031A383S2010</t>
  </si>
  <si>
    <t>AC194-S</t>
  </si>
  <si>
    <t>Công tắc ba 2 chiều, màu bạc, 20AX - AC194-S</t>
  </si>
  <si>
    <t>CBA031A403S2010</t>
  </si>
  <si>
    <t>AC195-S</t>
  </si>
  <si>
    <t>Công tắc bốn 2 chiều, màu bạc, 20AX - AC195-S</t>
  </si>
  <si>
    <t>CBA031A433S2010</t>
  </si>
  <si>
    <t>AC196-S</t>
  </si>
  <si>
    <t>Công tắc đơn 2 chiều 2 tiếp điểm, màu bạc, 20AX - AC196-S</t>
  </si>
  <si>
    <t>CBA032A166S1020</t>
  </si>
  <si>
    <t>AC208</t>
  </si>
  <si>
    <t>Ổ cắm BS đơn, 13A - AC208</t>
  </si>
  <si>
    <t>CBA032A176S1020</t>
  </si>
  <si>
    <t>AC224</t>
  </si>
  <si>
    <t>Ổ cắm BS đơn có công tắc 1 cực, 13A - AC224</t>
  </si>
  <si>
    <t>CBA032A186S1020</t>
  </si>
  <si>
    <t>AC229</t>
  </si>
  <si>
    <t>Ổ cắm BS đơn có công tắc 1 cực, có đèn, 13A - AC229</t>
  </si>
  <si>
    <t>CBA032A196S1020</t>
  </si>
  <si>
    <t>AC209</t>
  </si>
  <si>
    <t>Ổ cắm BS đơn chân tròn có công tắc 1 cực, 15A - AC209</t>
  </si>
  <si>
    <t>CBA032A206S1020</t>
  </si>
  <si>
    <t>AC231</t>
  </si>
  <si>
    <t>Ổ cắm BS đơn chân tròn có công tắc 1 cực, có đèn, 15A - AC231</t>
  </si>
  <si>
    <t>CBA032A226S1020</t>
  </si>
  <si>
    <t>AC230</t>
  </si>
  <si>
    <t>Ổ cắm BS đôi có công tắc 1 cực, có đèn, 13A - AC230</t>
  </si>
  <si>
    <t>CBA032A216S1020</t>
  </si>
  <si>
    <t>AC227</t>
  </si>
  <si>
    <t>Ổ cắm BS đôi có công tắc 1 cực, 13A - AC227</t>
  </si>
  <si>
    <t>CBA032A081S1010</t>
  </si>
  <si>
    <t>AC212</t>
  </si>
  <si>
    <t>Ổ cắm đôi 2 cực, 10A - AC212</t>
  </si>
  <si>
    <t>CBA032A071S1010</t>
  </si>
  <si>
    <t>AC222</t>
  </si>
  <si>
    <t>Ổ cắm đôi 2 cực có công tắc, 10A - AC222</t>
  </si>
  <si>
    <t>CBA032A121S1010</t>
  </si>
  <si>
    <t>AC234</t>
  </si>
  <si>
    <t>Ổ cắm đôi 2 cực có công tắc, có đèn, 10A - AC234</t>
  </si>
  <si>
    <t>CBA032A141S1010</t>
  </si>
  <si>
    <t>AC290</t>
  </si>
  <si>
    <t>Ổ cắm đơn đa năng có chống sét, 13A - AC290</t>
  </si>
  <si>
    <t>CBA032A236S1020</t>
  </si>
  <si>
    <t>AC210</t>
  </si>
  <si>
    <t>Ổ cắm BS đơn chân tròn, 5A - AC210</t>
  </si>
  <si>
    <t>CBA032A246S1020</t>
  </si>
  <si>
    <t>AC220</t>
  </si>
  <si>
    <t>Ổ cắm BS đơn chân tròn có công tắc 1 cực, 5A - AC220</t>
  </si>
  <si>
    <t>CBA032A251S1010</t>
  </si>
  <si>
    <t>AC291</t>
  </si>
  <si>
    <t>Ổ cắm đơn đa năng, 13A - AC291</t>
  </si>
  <si>
    <t>CBA032A276S1020</t>
  </si>
  <si>
    <t>AC237</t>
  </si>
  <si>
    <t>Ổ cắm BS đơn có công tắc 2 cực, 13A - AC237</t>
  </si>
  <si>
    <t>CBA032A286S1020</t>
  </si>
  <si>
    <t>AC238</t>
  </si>
  <si>
    <t>Ổ cắm BS đơn có công tắc 2 cực, có đèn, 13A - AC238</t>
  </si>
  <si>
    <t>CBA032A296S1020</t>
  </si>
  <si>
    <t>AC239</t>
  </si>
  <si>
    <t>Ổ cắm BS đôi có công tắc 2 cực, 13A - AC239</t>
  </si>
  <si>
    <t>CBA032A306S1020</t>
  </si>
  <si>
    <t>AC240</t>
  </si>
  <si>
    <t>Ổ cắm BS đôi có công tắc 2 cực, có đèn, 13A - AC240</t>
  </si>
  <si>
    <t>CBA032A266S1020</t>
  </si>
  <si>
    <t>AC221</t>
  </si>
  <si>
    <t>Ổ cắm BS đơn chân tròn có công tắc 2 cực, 5A - AC221</t>
  </si>
  <si>
    <t>CBA032A332S1020</t>
  </si>
  <si>
    <t>AC294</t>
  </si>
  <si>
    <t>Ổ cắm đơn đa năng có công tắc, 13A - AC294</t>
  </si>
  <si>
    <t>CBA032A322S1010</t>
  </si>
  <si>
    <t>AC293</t>
  </si>
  <si>
    <t>Ổ cắm đơn đa năng có nguồn USB, 13A, USB: 5VDC (500mA) - AC293</t>
  </si>
  <si>
    <t>CBA032A166S2020</t>
  </si>
  <si>
    <t>AC208-S</t>
  </si>
  <si>
    <t>Ổ cắm BS đơn, màu bạc, 13A - AC208-S</t>
  </si>
  <si>
    <t>CBA032A176S2020</t>
  </si>
  <si>
    <t>AC224-S</t>
  </si>
  <si>
    <t>Ổ cắm BS đơn có công tắc 1 cực, màu bạc, 13A - AC224-S</t>
  </si>
  <si>
    <t>CBA032A186S2020</t>
  </si>
  <si>
    <t>AC229-S</t>
  </si>
  <si>
    <t>Ổ cắm BS đơn có công tắc 1 cực, có đèn, màu bạc, 13A - AC229-S</t>
  </si>
  <si>
    <t>CBA032A196S2020</t>
  </si>
  <si>
    <t>AC209-S</t>
  </si>
  <si>
    <t>Ổ cắm BS đơn chân tròn có công tắc 1 cực, màu bạc, 15A - AC209-S</t>
  </si>
  <si>
    <t>CBA032A206S2020</t>
  </si>
  <si>
    <t>AC231-S</t>
  </si>
  <si>
    <t>Ổ cắm BS đơn chân tròn có công tắc 1 cực, có đèn, màu bạc, 15A - AC231-S</t>
  </si>
  <si>
    <t>CBA032A226S2020</t>
  </si>
  <si>
    <t>AC230-S</t>
  </si>
  <si>
    <t>Ổ cắm BS đôi có công tắc 1 cực, có đèn, màu bạc, 13A - AC230-S</t>
  </si>
  <si>
    <t>CBA032A216S2020</t>
  </si>
  <si>
    <t>AC227-S</t>
  </si>
  <si>
    <t>Ổ cắm BS đôi có công tắc 1 cực, màu bạc, 13A - AC227-S</t>
  </si>
  <si>
    <t>CBA032A081S2010</t>
  </si>
  <si>
    <t>AC212-S</t>
  </si>
  <si>
    <t>Ổ cắm đôi 2 cực, màu bạc, 10A - AC212-S</t>
  </si>
  <si>
    <t>CBA032A071S2010</t>
  </si>
  <si>
    <t>AC222-S</t>
  </si>
  <si>
    <t>Ổ cắm đôi 2 cực có công tắc, màu bạc, 10A - AC222-S</t>
  </si>
  <si>
    <t>CBA032A121S2010</t>
  </si>
  <si>
    <t>AC234-S</t>
  </si>
  <si>
    <t>Ổ cắm đôi 2 cực có công tắc, có đèn, màu bạc, 10A - AC234-S</t>
  </si>
  <si>
    <t>CBA032A141S2010</t>
  </si>
  <si>
    <t>AC290-S</t>
  </si>
  <si>
    <t>Ổ cắm đơn đa năng có chống sét, màu bạc, 13A - AC290-S</t>
  </si>
  <si>
    <t>CBA032A236S2020</t>
  </si>
  <si>
    <t>AC210-S</t>
  </si>
  <si>
    <t>Ổ cắm BS đơn chân tròn, màu bạc, 5A - AC210-S</t>
  </si>
  <si>
    <t>CBA032A246S2020</t>
  </si>
  <si>
    <t>AC220-S</t>
  </si>
  <si>
    <t>Ổ cắm BS đơn chân tròn có công tắc 1 cực, màu bạc, 5A - AC220-S</t>
  </si>
  <si>
    <t>CBA032A251S2010</t>
  </si>
  <si>
    <t>AC291-S</t>
  </si>
  <si>
    <t>Ổ cắm đơn đa năng, màu bạc, 13A - AC291-S</t>
  </si>
  <si>
    <t>CBA032A276S2020</t>
  </si>
  <si>
    <t>AC237-S</t>
  </si>
  <si>
    <t>Ổ cắm BS đơn có công tắc 2 cực, màu bạc, 13A - AC237-S</t>
  </si>
  <si>
    <t>CBA032A286S2020</t>
  </si>
  <si>
    <t>AC238-S</t>
  </si>
  <si>
    <t>Ổ cắm BS đơn có công tắc 2 cực, có đèn, màu bạc, 13A - AC238-S</t>
  </si>
  <si>
    <t>CBA032A296S2020</t>
  </si>
  <si>
    <t>AC239-S</t>
  </si>
  <si>
    <t>Ổ cắm BS đôi có công tắc 2 cực, màu bạc, 13A - AC239-S</t>
  </si>
  <si>
    <t>CBA032A306S2020</t>
  </si>
  <si>
    <t>AC240-S</t>
  </si>
  <si>
    <t>Ổ cắm BS đôi có công tắc 2 cực, có đèn, màu bạc, 13A - AC240-S</t>
  </si>
  <si>
    <t>CBA032A266S2020</t>
  </si>
  <si>
    <t>AC221-S</t>
  </si>
  <si>
    <t>Ổ cắm BS đơn chân tròn có công tắc 2 cực, màu bạc, 5A - AC221-S</t>
  </si>
  <si>
    <t>CBA032A332S2020</t>
  </si>
  <si>
    <t>AC294-S</t>
  </si>
  <si>
    <t>Ổ cắm đơn đa năng có công tắc, màu bạc, 13A - AC294-S</t>
  </si>
  <si>
    <t>CBA032A322S2010</t>
  </si>
  <si>
    <t>AC293-S</t>
  </si>
  <si>
    <t>Ổ cắm đơn đa năng có nguồn USB, màu bạc, 13A, USB: 5VDC (500mA) - AC293-S</t>
  </si>
  <si>
    <t>CBA033A040S1010</t>
  </si>
  <si>
    <t>AC321</t>
  </si>
  <si>
    <t>Ổ cắm điện thoại đơn (RJ11) - AC321</t>
  </si>
  <si>
    <t>CBA033A050S1010</t>
  </si>
  <si>
    <t>AC322</t>
  </si>
  <si>
    <t>Ổ cắm điện thoại đôi (RJ11) - AC322</t>
  </si>
  <si>
    <t>CBA033A120S1010</t>
  </si>
  <si>
    <t>AC326</t>
  </si>
  <si>
    <t>Ổ cắm điện thoại đơn có chống sét - AC326</t>
  </si>
  <si>
    <t>CBA033A010S1010</t>
  </si>
  <si>
    <t>AC331</t>
  </si>
  <si>
    <t>Ổ cắm mạng đơn (RJ45, cat.5e) - AC331</t>
  </si>
  <si>
    <t>CBA033A030S1010</t>
  </si>
  <si>
    <t>AC333</t>
  </si>
  <si>
    <t>Ổ cắm mạng đơn (RJ45, cat.6) - AC333</t>
  </si>
  <si>
    <t>CBA033A020S1010</t>
  </si>
  <si>
    <t>AC332</t>
  </si>
  <si>
    <t>Ổ cắm mạng đôi (RJ45, cat.5e) - AC332</t>
  </si>
  <si>
    <t>CBA033A060S1010</t>
  </si>
  <si>
    <t>AC323</t>
  </si>
  <si>
    <t>Ổ cắm điện thoại (RJ11) và mạng (RJ45, cat.5e) - AC323</t>
  </si>
  <si>
    <t>CBA033A070S1010</t>
  </si>
  <si>
    <t>AC301</t>
  </si>
  <si>
    <t>Ổ cắm TV đơn, có chặn - AC301</t>
  </si>
  <si>
    <t>CBA033A090S1010</t>
  </si>
  <si>
    <t>AC304</t>
  </si>
  <si>
    <t>Ổ cắm TV đơn, đấu lặp, có cách ly - AC304</t>
  </si>
  <si>
    <t>CBA033A080S1010</t>
  </si>
  <si>
    <t>AC303</t>
  </si>
  <si>
    <t>Ổ cắm TV đơn, kiểu F, có chặn, có cách ly - AC303</t>
  </si>
  <si>
    <t>CBA033A100S1010</t>
  </si>
  <si>
    <t>AC312</t>
  </si>
  <si>
    <t>Ổ cắm TV và FM, kiểu F, có chặn, có cách ly - AC312</t>
  </si>
  <si>
    <t>CBA033A180S1010</t>
  </si>
  <si>
    <t>AC302</t>
  </si>
  <si>
    <t>Ổ cắm TV đôi, cách ly kép, đấu lặp - AC302</t>
  </si>
  <si>
    <t>CBA033A110S1010</t>
  </si>
  <si>
    <t>AC324</t>
  </si>
  <si>
    <t>Ổ cắm TV và điện thoại - AC324</t>
  </si>
  <si>
    <t>CBA033A130S1010</t>
  </si>
  <si>
    <t>AC341</t>
  </si>
  <si>
    <t>Ổ cắm Audio, 2 đầu - AC341</t>
  </si>
  <si>
    <t>CBA033A140S1010</t>
  </si>
  <si>
    <t>AC342</t>
  </si>
  <si>
    <t>Ổ cắm Audio, 4 đầu - AC342</t>
  </si>
  <si>
    <t>CBA033A190S1010</t>
  </si>
  <si>
    <t>AC305</t>
  </si>
  <si>
    <t>Ổ cắm điện thoại đơn, BT master (RJ11) - AC305</t>
  </si>
  <si>
    <t>CBA033A200S1010</t>
  </si>
  <si>
    <t>AC306</t>
  </si>
  <si>
    <t>Ổ cắm điện thoại đơn, BT second (RJ11) - AC306</t>
  </si>
  <si>
    <t>CBA033A240S1010</t>
  </si>
  <si>
    <t>AC307</t>
  </si>
  <si>
    <t>Đầu nối TV, kiểu F - AC307</t>
  </si>
  <si>
    <t>CBA033A260S1010</t>
  </si>
  <si>
    <t>AC329</t>
  </si>
  <si>
    <t>Ổ cắm mạng đôi (RJ45, cat.6) - AC329</t>
  </si>
  <si>
    <t>CBA033A270S1010</t>
  </si>
  <si>
    <t>AC330</t>
  </si>
  <si>
    <t>Ổ cắm điện thoại (RJ11) và mạng (RJ45, cat.6) - AC330</t>
  </si>
  <si>
    <t>CBA033A010S0001</t>
  </si>
  <si>
    <t>AC331-H</t>
  </si>
  <si>
    <t>Nắp che cho ổ cắm mạng đơn - AC331-H</t>
  </si>
  <si>
    <t>CBA033A020S0001</t>
  </si>
  <si>
    <t>AC332-H</t>
  </si>
  <si>
    <t>Nắp che cho ổ cắm mạng đôi - AC332-H</t>
  </si>
  <si>
    <t>CBA033A040S2010</t>
  </si>
  <si>
    <t>AC321-S</t>
  </si>
  <si>
    <t>Ổ cắm điện thoại đơn (RJ11), màu bạc - AC321-S</t>
  </si>
  <si>
    <t>CBA033A050S2010</t>
  </si>
  <si>
    <t>AC322-S</t>
  </si>
  <si>
    <t>Ổ cắm điện thoại đôi (RJ11), màu bạc - AC322-S</t>
  </si>
  <si>
    <t>CBA033A120S2010</t>
  </si>
  <si>
    <t>AC326-S</t>
  </si>
  <si>
    <t>Ổ cắm điện thoại đơn có chống sét, màu bạc - AC326-S</t>
  </si>
  <si>
    <t>CBA033A010S2010</t>
  </si>
  <si>
    <t>AC331-S</t>
  </si>
  <si>
    <t>Ổ cắm mạng đơn (RJ45, cat.5e), màu bạc - AC331-S</t>
  </si>
  <si>
    <t>CBA033A030S2010</t>
  </si>
  <si>
    <t>AC333-S</t>
  </si>
  <si>
    <t>Ổ cắm mạng đơn (RJ45, cat.6), màu bạc - AC333-S</t>
  </si>
  <si>
    <t>CBA033A020S2010</t>
  </si>
  <si>
    <t>AC332-S</t>
  </si>
  <si>
    <t>Ổ cắm mạng đôi (RJ45, cat.5e), màu bạc - AC332-S</t>
  </si>
  <si>
    <t>CBA033A060S2010</t>
  </si>
  <si>
    <t>AC323-S</t>
  </si>
  <si>
    <t>Ổ cắm điện thoại (RJ11) và mạng (RJ45, cat.5e), màu bạc - AC323-S</t>
  </si>
  <si>
    <t>CBA033A070S2010</t>
  </si>
  <si>
    <t>AC301-S</t>
  </si>
  <si>
    <t>Ổ cắm TV đơn, có chặn, màu bạc - AC301-S</t>
  </si>
  <si>
    <t>CBA033A090S2010</t>
  </si>
  <si>
    <t>AC304-S</t>
  </si>
  <si>
    <t>Ổ cắm TV đơn, đấu lặp, có cách ly, màu bạc - AC304-S</t>
  </si>
  <si>
    <t>CBA033A080S2010</t>
  </si>
  <si>
    <t>AC303-S</t>
  </si>
  <si>
    <t>Ổ cắm TV, kiểu F, có chặn, có cách ly, màu bạc - AC303-S</t>
  </si>
  <si>
    <t>CBA033A100S2010</t>
  </si>
  <si>
    <t>AC312-S</t>
  </si>
  <si>
    <t>Ổ cắm TV và FM, kiểu F, có chặn, có cách ly, màu bạc - AC312-S</t>
  </si>
  <si>
    <t>CBA033A180S2010</t>
  </si>
  <si>
    <t>AC302-S</t>
  </si>
  <si>
    <t>Ổ cắm TV đôi, cách ly kép, đấu lặp, màu bạc - AC302-S</t>
  </si>
  <si>
    <t>CBA033A110S2010</t>
  </si>
  <si>
    <t>AC324-S</t>
  </si>
  <si>
    <t>Ổ cắm TV và điện thoại, màu bạc - AC324-S</t>
  </si>
  <si>
    <t>CBA033A130S2010</t>
  </si>
  <si>
    <t>AC341-S</t>
  </si>
  <si>
    <t>Ổ cắm Audio, 2 đầu, màu bạc - AC341-S</t>
  </si>
  <si>
    <t>CBA033A140S2010</t>
  </si>
  <si>
    <t>AC342-S</t>
  </si>
  <si>
    <t>Ổ cắm Audio, 4 đầu, màu bạc - AC342-S</t>
  </si>
  <si>
    <t>CBA033A190S2010</t>
  </si>
  <si>
    <t>AC305-S</t>
  </si>
  <si>
    <t>Ổ cắm điện thoại đơn, BT master (RJ11), màu bạc - AC305-S</t>
  </si>
  <si>
    <t>CBA033A200S2010</t>
  </si>
  <si>
    <t>AC306-S</t>
  </si>
  <si>
    <t>Ổ cắm điện thoại đơn, BT second (RJ11), màu bạc - AC306-S</t>
  </si>
  <si>
    <t>CBA033A240S2010</t>
  </si>
  <si>
    <t>AC307-S</t>
  </si>
  <si>
    <t>Đầu nối TV, kiểu F, màu bạc - AC307-S</t>
  </si>
  <si>
    <t>CBA033A260S2010</t>
  </si>
  <si>
    <t>AC329-S</t>
  </si>
  <si>
    <t>Ổ cắm mạng đôi (RJ45, cat.6), màu bạc - AC329-S</t>
  </si>
  <si>
    <t>CBA033A270S2010</t>
  </si>
  <si>
    <t>AC330-S</t>
  </si>
  <si>
    <t>Ổ cắm điện thoại (RJ11) và mạng (RJ45, cat.6), màu bạc - AC330-S</t>
  </si>
  <si>
    <t>CBA033A010S0002</t>
  </si>
  <si>
    <t>AC331-SH</t>
  </si>
  <si>
    <t>Nắp che ổ cắm mạng đơn, màu bạc - AC331-SH</t>
  </si>
  <si>
    <t>CBA033A020S0002</t>
  </si>
  <si>
    <t>AC332-SH</t>
  </si>
  <si>
    <t>Nắp che ổ cắm mạng đôi, màu bạc - AC332-SH</t>
  </si>
  <si>
    <t>CBA034A020S1010</t>
  </si>
  <si>
    <t>AC402</t>
  </si>
  <si>
    <t>Công tắc thẻ, 20A - AC402</t>
  </si>
  <si>
    <t>CBA034A141S1010</t>
  </si>
  <si>
    <t>AC403-001</t>
  </si>
  <si>
    <t>Công tắc chuông có cảnh báo, 10A - AC403-001</t>
  </si>
  <si>
    <t>CBA034A151S1010</t>
  </si>
  <si>
    <t>AC403-002</t>
  </si>
  <si>
    <t>Công tắc chuông có cảnh báo, 10A - AC403-002</t>
  </si>
  <si>
    <t>CBA034A041S1010</t>
  </si>
  <si>
    <t>AC403</t>
  </si>
  <si>
    <t>Công tắc chuông có cảnh báo, 10A - AC403</t>
  </si>
  <si>
    <t>CBA034A010S1010</t>
  </si>
  <si>
    <t>AC401</t>
  </si>
  <si>
    <t>Ổ cắm cho máy cạo râu - AC401</t>
  </si>
  <si>
    <t>CBA034A250S1010</t>
  </si>
  <si>
    <t>AC406</t>
  </si>
  <si>
    <t>Đèn ban đêm 5-10W, 230VAC - AC406</t>
  </si>
  <si>
    <t>CBA035A040S1010</t>
  </si>
  <si>
    <t>AC504</t>
  </si>
  <si>
    <t>Tấm chờ đơn - AC504</t>
  </si>
  <si>
    <t>CBA035A030S1010</t>
  </si>
  <si>
    <t>AC503</t>
  </si>
  <si>
    <t>Tấm gá đa năng đơn cho loại Busch-Jaeger solo/future/carat/pure - AC503</t>
  </si>
  <si>
    <t>CBA035A120S1010</t>
  </si>
  <si>
    <t>AC5201</t>
  </si>
  <si>
    <t>Viền nhựa đôi cho công tắc ổ cắm - AC5201</t>
  </si>
  <si>
    <t>CBA035A130S1010</t>
  </si>
  <si>
    <t>AC505</t>
  </si>
  <si>
    <t>Tấm chờ đôi - AC505</t>
  </si>
  <si>
    <t>CBA035A146S1020</t>
  </si>
  <si>
    <t>AC506</t>
  </si>
  <si>
    <t>Bộ nối cầu chì, 13A - AC506</t>
  </si>
  <si>
    <t>CBA035A156S1020</t>
  </si>
  <si>
    <t>AC507</t>
  </si>
  <si>
    <t>Bộ nối cầu chì, có đèn, 13A - AC507</t>
  </si>
  <si>
    <t>CBA035A230S1010</t>
  </si>
  <si>
    <t>AC5103</t>
  </si>
  <si>
    <t>Viền nhựa ba cho công tắc ổ cắm - AC5103</t>
  </si>
  <si>
    <t>CBA035A240S1010</t>
  </si>
  <si>
    <t>AC5104</t>
  </si>
  <si>
    <t>Viền nhựa bốn cho công tắc ổ cắm - AC5104</t>
  </si>
  <si>
    <t>CBA035A360S2010</t>
  </si>
  <si>
    <t>AC541</t>
  </si>
  <si>
    <t>Đế âm tường với khóa liên động - AC541</t>
  </si>
  <si>
    <t>CBA035A370S2010</t>
  </si>
  <si>
    <t>AC542</t>
  </si>
  <si>
    <t>Đế âm tường đôi - AC542</t>
  </si>
  <si>
    <t>CBA034A020S2010</t>
  </si>
  <si>
    <t>AC402-S</t>
  </si>
  <si>
    <t>Công tắc thẻ, màu bạc, 20A - AC402-S</t>
  </si>
  <si>
    <t>CBA034A141S2010</t>
  </si>
  <si>
    <t>AC403-S01</t>
  </si>
  <si>
    <t>Công tắc chuông có cảnh báo, màu bạc, 10A - AC403-S01</t>
  </si>
  <si>
    <t>CBA034A151S2010</t>
  </si>
  <si>
    <t>AC403-S02</t>
  </si>
  <si>
    <t>Công tắc chuông có cảnh báo, màu bạc, 10A - AC403-S02</t>
  </si>
  <si>
    <t>CBA034A041S2010</t>
  </si>
  <si>
    <t>AC403-S</t>
  </si>
  <si>
    <t>Công tắc chuông có cảnh báo, màu bạc, 10A - AC403-S</t>
  </si>
  <si>
    <t>CBA034A010S2010</t>
  </si>
  <si>
    <t>AC401-S</t>
  </si>
  <si>
    <t>Ổ cắm cho máy cạo râu, màu bạc - AC401-S</t>
  </si>
  <si>
    <t>CBA034A250S2010</t>
  </si>
  <si>
    <t>AC406-S</t>
  </si>
  <si>
    <t>Đèn ban đêm 5-10W, 230VAC, màu bạc - AC406-S</t>
  </si>
  <si>
    <t>CBA035A040S2010</t>
  </si>
  <si>
    <t>AC504-S</t>
  </si>
  <si>
    <t>Tấm chờ đơn, màu bạc - AC504-S</t>
  </si>
  <si>
    <t>CBA035A030S2010</t>
  </si>
  <si>
    <t>AC503-S</t>
  </si>
  <si>
    <t>Tấm gá đa năng đơn cho loại Busch-Jaeger solo/future/carat/pure, màu bạc - AC503-S</t>
  </si>
  <si>
    <t>CBA035A110S2010</t>
  </si>
  <si>
    <t>AC5101-S</t>
  </si>
  <si>
    <t>Khung đơn cho hệ thống concept bs, màu bạc - AC5101-S</t>
  </si>
  <si>
    <t>CBA035A120S2010</t>
  </si>
  <si>
    <t>AC5201-S</t>
  </si>
  <si>
    <t>Viền nhựa đôi cho công tắc ổ cắm, màu bạc - AC5201-S</t>
  </si>
  <si>
    <t>CBA035A130S2010</t>
  </si>
  <si>
    <t>AC505-S</t>
  </si>
  <si>
    <t>Tấm chờ đôi, màu bạc - AC505-S</t>
  </si>
  <si>
    <t>CBA035A146S2020</t>
  </si>
  <si>
    <t>AC506-S</t>
  </si>
  <si>
    <t>Bộ nối cầu chì, màu bạc, 13A - AC506-S</t>
  </si>
  <si>
    <t>CBA035A156S2020</t>
  </si>
  <si>
    <t>AC507-S</t>
  </si>
  <si>
    <t>Bộ nối cầu chì, có đèn, màu bạc, 13A - AC507-S</t>
  </si>
  <si>
    <t>CBA035A230S2010</t>
  </si>
  <si>
    <t>AC5103-S</t>
  </si>
  <si>
    <t>Viền nhựa ba cho công tắc ổ cắm, màu bạc - AC5103-S</t>
  </si>
  <si>
    <t>CBA035A240S2010</t>
  </si>
  <si>
    <t>AC5104-S</t>
  </si>
  <si>
    <t>Viền nhựa bốn cho công tắc ổ cắm, màu bạc - AC5104-S</t>
  </si>
  <si>
    <t>CBA035A110S3010</t>
  </si>
  <si>
    <t>AC5101-C</t>
  </si>
  <si>
    <t>Viền cờ-rôm đơn cho công tắc ổ cắm - AC5101-C</t>
  </si>
  <si>
    <t>CBA035A120S3010</t>
  </si>
  <si>
    <t>AC5201-C</t>
  </si>
  <si>
    <t>Viền cờ-rôm đôi cho công tắc ổ cắm - AC5201-C</t>
  </si>
  <si>
    <t>CBA035A230S3010</t>
  </si>
  <si>
    <t>AC5103-C</t>
  </si>
  <si>
    <t>Viền cờ-rôm ba cho công tắc ổ cắm - AC5103-C</t>
  </si>
  <si>
    <t>CBA035A240S3010</t>
  </si>
  <si>
    <t>AC5104-C</t>
  </si>
  <si>
    <t>Viền cờ-rôm bốn cho công tắc ổ cắm - AC5104-C</t>
  </si>
  <si>
    <t>CBA035A060S3010</t>
  </si>
  <si>
    <t>AC537</t>
  </si>
  <si>
    <t>Ổ cắm sàn điện thoại đôi (RJ11), đồng thau - AC537</t>
  </si>
  <si>
    <t>CBA035A070S3010</t>
  </si>
  <si>
    <t>AC538</t>
  </si>
  <si>
    <t>Ổ cắm sàn mạng đôi (RJ45, cat.5e), đồng thau - AC538</t>
  </si>
  <si>
    <t>CBA035A080S3010</t>
  </si>
  <si>
    <t>AC536</t>
  </si>
  <si>
    <t>Ổ cắm sàn điện thoại (RJ11) và mạng (RJ45, cat.5e), đồng thau - AC536</t>
  </si>
  <si>
    <t>CBA035A340S3010</t>
  </si>
  <si>
    <t>AC529</t>
  </si>
  <si>
    <t>Ổ cắm sàn đôi đa năng, 13A, đồng thau - AC529</t>
  </si>
  <si>
    <t>CBA035A290S3010</t>
  </si>
  <si>
    <t>AC527</t>
  </si>
  <si>
    <t>Ổ cắm sàn đơn 3 chân BS, 13A, đồng thau - AC527</t>
  </si>
  <si>
    <t>CBA035A136S3020</t>
  </si>
  <si>
    <t>AC523</t>
  </si>
  <si>
    <t>Ổ cắm sàn đơn 3 chân BS có công tắc 1 cực, 13A, đồng thau - AC523</t>
  </si>
  <si>
    <t>CBA035A060S2010</t>
  </si>
  <si>
    <t>AC537-S</t>
  </si>
  <si>
    <t>Ổ cắm sàn điện thoại đôi (RJ11), nhôm - AC537-S</t>
  </si>
  <si>
    <t>CBA035A070S2010</t>
  </si>
  <si>
    <t>AC538-S</t>
  </si>
  <si>
    <t>Ổ cắm sàn mạng đôi (RJ45, cat.5e), nhôm - AC538-S</t>
  </si>
  <si>
    <t>CBA035A080S2010</t>
  </si>
  <si>
    <t>AC536-S</t>
  </si>
  <si>
    <t>Ổ cắm sàn điện thoại (RJ11) và mạng (RJ45, cat.5e), nhôm - AC536-S</t>
  </si>
  <si>
    <t>CBA035A340S2010</t>
  </si>
  <si>
    <t>AC529-S</t>
  </si>
  <si>
    <t>Ổ cắm sàn đôi đa năng, 13A, nhôm - AC529-S</t>
  </si>
  <si>
    <t>CBA035A290S2010</t>
  </si>
  <si>
    <t>AC527-S</t>
  </si>
  <si>
    <t>Ổ cắm sàn đơn 3 chân BS, 13A, nhôm - AC527-S</t>
  </si>
  <si>
    <t>CBA035A136S2020</t>
  </si>
  <si>
    <t>AC523-S</t>
  </si>
  <si>
    <t>Ổ cắm sàn đơn 3 chân BS có công tắc 1 cực,13A, nhôm - AC523-S</t>
  </si>
  <si>
    <t>CBA034A100S1010</t>
  </si>
  <si>
    <t>AC417</t>
  </si>
  <si>
    <t>Bộ điều khiển nhiệt độ có hiển thị, hệ thống 2 ống - AC417</t>
  </si>
  <si>
    <t>CBA034A130S1010</t>
  </si>
  <si>
    <t>AC420</t>
  </si>
  <si>
    <t>Bộ điều khiển nhiệt độ có hiển thị, hệ thống 4 ống - AC420</t>
  </si>
  <si>
    <t>CBA034A031S1010</t>
  </si>
  <si>
    <t>AC411</t>
  </si>
  <si>
    <t>Công tắc thời gian, loại đơn 1 chiều, 10AX, 250V - AC411</t>
  </si>
  <si>
    <t>CBA034A070S1010</t>
  </si>
  <si>
    <t>AC414</t>
  </si>
  <si>
    <t>Công tắc thời gian kiểu chạm - AC414</t>
  </si>
  <si>
    <t>CBA034A080S1010</t>
  </si>
  <si>
    <t>AC415</t>
  </si>
  <si>
    <t>Công tắc điều khiển âm thanh và ánh sáng, 100W, 230V - AC415</t>
  </si>
  <si>
    <t>CBA034A090S1010</t>
  </si>
  <si>
    <t>AC416</t>
  </si>
  <si>
    <t>Công tắc chỉnh âm lượng, 5-15W, (0-100V) - AC416</t>
  </si>
  <si>
    <t>CBA034A060S1010</t>
  </si>
  <si>
    <t>AC413</t>
  </si>
  <si>
    <t>Công tắc quạt kiểu vặn 4 nấc, 300W, 230V - AC413</t>
  </si>
  <si>
    <t>CBA034A110S1010</t>
  </si>
  <si>
    <t>AC419</t>
  </si>
  <si>
    <t>Công tắc khẩn cấp, 6A, 230V - AC419</t>
  </si>
  <si>
    <t>CBA034A320S1010</t>
  </si>
  <si>
    <t>AC422</t>
  </si>
  <si>
    <t>Công tắc điều khiển quạt, 500VA, 250V, 50Hz - AC422</t>
  </si>
  <si>
    <t>CBA034A100S2010</t>
  </si>
  <si>
    <t>AC417-S</t>
  </si>
  <si>
    <t>Bộ điều khiển nhiệt độ có hiển thị, hệ thống 2 ống, màu bạc - AC417-S</t>
  </si>
  <si>
    <t>CBA034A130S2010</t>
  </si>
  <si>
    <t>AC420-S</t>
  </si>
  <si>
    <t>Bộ điều khiển nhiệt độ có hiển thị, hệ thống 4 ống, màu bạc - AC420-S</t>
  </si>
  <si>
    <t>CBA034A031S2010</t>
  </si>
  <si>
    <t>AC411-S</t>
  </si>
  <si>
    <t>Công tắc thời gian, loại đơn 1 chiều, màu bạc, 10AX, 250V - AC411-S</t>
  </si>
  <si>
    <t>CBA034A070S2010</t>
  </si>
  <si>
    <t>AC414-S</t>
  </si>
  <si>
    <t>Công tắc thời gian kiểu chạm, màu bạc - AC414-S</t>
  </si>
  <si>
    <t>CBA034A080S2010</t>
  </si>
  <si>
    <t>AC415-S</t>
  </si>
  <si>
    <t>Công tắc điều khiển âm thanh và ánh sáng, màu bạc, 100W, 230V - AC415-S</t>
  </si>
  <si>
    <t>CBA034A090S2010</t>
  </si>
  <si>
    <t>AC416-S</t>
  </si>
  <si>
    <t>Công tắc chỉnh âm lượng, màu bạc, 5-15W, (0-100V) - AC416-S</t>
  </si>
  <si>
    <t>CBA034A060S2010</t>
  </si>
  <si>
    <t>AC413-S</t>
  </si>
  <si>
    <t>Công tắc vặn 4 nấc, màu bạc, 300W, 230V - AC413-S</t>
  </si>
  <si>
    <t>CBA034A110S2010</t>
  </si>
  <si>
    <t>AC419-S</t>
  </si>
  <si>
    <t>Công tắc khẩn cấp, màu bạc, 6A, 230V - AC419-S</t>
  </si>
  <si>
    <t>CBA034A320S2010</t>
  </si>
  <si>
    <t>AC422-S</t>
  </si>
  <si>
    <t>Điều khiển quạt, màu bạc, 500VA, 250V, 50Hz - AC422-S</t>
  </si>
  <si>
    <t>CBA034A050S1010</t>
  </si>
  <si>
    <t>AC412</t>
  </si>
  <si>
    <t>Công tắc điều chỉnh độ sáng đèn (25-600W) - AC412</t>
  </si>
  <si>
    <t>CBA034A050S2010</t>
  </si>
  <si>
    <t>AC412-S</t>
  </si>
  <si>
    <t>Công tắc điều chỉnh độ sáng đèn, màu bạc (25-600W) - AC412-S</t>
  </si>
  <si>
    <t>CBA019A091S4010</t>
  </si>
  <si>
    <t>2192-02 UC-81-500</t>
  </si>
  <si>
    <t>Ổ cắm đôi 2 cực 10A, màu than - 2192-02 UC-81-500</t>
  </si>
  <si>
    <t>CBA019A091S3010</t>
  </si>
  <si>
    <t>2192-02 UC-82-500</t>
  </si>
  <si>
    <t>Ổ cắm đôi 2 cực 10A, trắng ngà - 2192-02 UC-82-500</t>
  </si>
  <si>
    <t>CBA019A091S2010</t>
  </si>
  <si>
    <t>2192-02 UC-83-500</t>
  </si>
  <si>
    <t>Ổ cắm đôi 2 cực 10A, nhôm bạc - 2192-02 UC-83-500</t>
  </si>
  <si>
    <t>CBA019A091S1010</t>
  </si>
  <si>
    <t>2192-02 UC-84-500</t>
  </si>
  <si>
    <t>Ổ cắm đôi 2 cực 10A, trắng studio - 2192-02 UC-84-500</t>
  </si>
  <si>
    <t>CBA019A091S5010</t>
  </si>
  <si>
    <t>2192-02 UC-85-500</t>
  </si>
  <si>
    <t>Ổ cắm đôi 2 cực 10A, manhattan/graphite - 2192-02 UC-85-500</t>
  </si>
  <si>
    <t>CBA019A091S7010</t>
  </si>
  <si>
    <t>2192-02 UC-89-500</t>
  </si>
  <si>
    <t>Ổ cắm đôi 2 cực 10A, ghi sáng - 2192-02 UC-89-500</t>
  </si>
  <si>
    <t>CBA019A091S6010</t>
  </si>
  <si>
    <t>2192-02 UC-866-500</t>
  </si>
  <si>
    <t>Ổ cắm đôi 2 cực 10A, thép không gỉ - 2192-02 UC-866-500</t>
  </si>
  <si>
    <t>CBA019A071S4010</t>
  </si>
  <si>
    <t>2197 EUC-81-500</t>
  </si>
  <si>
    <t>Ổ cắm quốc tế 13A, màu than - 2197 EUC-81-500</t>
  </si>
  <si>
    <t>CBA019A071S3010</t>
  </si>
  <si>
    <t>2197 EUC-82-500</t>
  </si>
  <si>
    <t>Ổ cắm quốc tế 13A, trắng ngà - 2197 EUC-82-500</t>
  </si>
  <si>
    <t>CBA019A071S2010</t>
  </si>
  <si>
    <t>2197 EUC-83-500</t>
  </si>
  <si>
    <t>Ổ cắm quốc tế 13A, nhôm bạc - 2197 EUC-83-500</t>
  </si>
  <si>
    <t>CBA019A071S1010</t>
  </si>
  <si>
    <t>2197 EUC-84-500</t>
  </si>
  <si>
    <t>Ổ cắm quốc tế 13A, trắng studio - 2197 EUC-84-500</t>
  </si>
  <si>
    <t>CBA019A071S5010</t>
  </si>
  <si>
    <t>2197 EUC-85-500</t>
  </si>
  <si>
    <t>Ổ cắm quốc tế 13A, graphite - 2197 EUC-85-500</t>
  </si>
  <si>
    <t>CBA019A071S7010</t>
  </si>
  <si>
    <t>2197 EUC-89-500</t>
  </si>
  <si>
    <t>Ổ cắm quốc tế 13A, ghi sáng - 2197 EUC-89-500</t>
  </si>
  <si>
    <t>CBA019A071S6010</t>
  </si>
  <si>
    <t>2197 EUC-866-500</t>
  </si>
  <si>
    <t>Ổ cắm quốc tế 13A, thép không gỉ - 2197 EUC-866-500</t>
  </si>
  <si>
    <t>CBA019A071S1810</t>
  </si>
  <si>
    <t>2197 EUC-260X-500</t>
  </si>
  <si>
    <t>Ổ cắm quốc tế 13A, palladium - 2197 EUC-260X-500</t>
  </si>
  <si>
    <t>CBA019A071S1710</t>
  </si>
  <si>
    <t>2197 EUC-266X-500</t>
  </si>
  <si>
    <t>Ổ cắm quốc tế 13A, titanium - 2197 EUC-266X-500</t>
  </si>
  <si>
    <t>CBA019A082S4010</t>
  </si>
  <si>
    <t>2196 EUC-81-500</t>
  </si>
  <si>
    <t>Ổ cắm 3 cực có tiếp địa 16A, màu than - 2196 EUC-81-500</t>
  </si>
  <si>
    <t>CBA019A082S3010</t>
  </si>
  <si>
    <t>2196 EUC-82-500</t>
  </si>
  <si>
    <t>Ổ cắm 3 cực có tiếp địa 16A, trắng - 2196 EUC-82-500</t>
  </si>
  <si>
    <t>CBA019A082S2010</t>
  </si>
  <si>
    <t>2196 EUC-83-500</t>
  </si>
  <si>
    <t>Ổ cắm 3 cực có tiếp địa 16A, bạc - 2196 EUC-83-500</t>
  </si>
  <si>
    <t>CBA019A082S1010</t>
  </si>
  <si>
    <t>2196 EUC-84-500</t>
  </si>
  <si>
    <t>Ổ cắm 3 cực có tiếp địa 16A, trắng studio - 2196 EUC-84-500</t>
  </si>
  <si>
    <t>CBA019A082S5010</t>
  </si>
  <si>
    <t>2196 EUC-85-500</t>
  </si>
  <si>
    <t>Ổ cắm 3 cực có tiếp địa 16A, graphite - 2196 EUC-85-500</t>
  </si>
  <si>
    <t>CBA019A082S7010</t>
  </si>
  <si>
    <t>2196 EUC-89-500</t>
  </si>
  <si>
    <t>Ổ cắm 3 cực có tiếp địa 16A, ghi sáng - 2196 EUC-89-500</t>
  </si>
  <si>
    <t>CBA019A082S6010</t>
  </si>
  <si>
    <t>2196 EUC-866-500</t>
  </si>
  <si>
    <t>Ổ cắm 3 cực có tiếp địa 16A, thép không gỉ - 2196 EUC-866-500</t>
  </si>
  <si>
    <t>CBA019A082S1810</t>
  </si>
  <si>
    <t>2196 EUC-260X-500</t>
  </si>
  <si>
    <t>Ổ cắm 3 cực có tiếp địa 16A, palladium - 2196 EUC-260X-500</t>
  </si>
  <si>
    <t>CBA019A102S8011</t>
  </si>
  <si>
    <t>2196 EUC-212-500</t>
  </si>
  <si>
    <t>Ổ cắm 3 cực có tiếp địa 16A, trắng ngà - 2196 EUC-212-500</t>
  </si>
  <si>
    <t>CBA019A102S1610</t>
  </si>
  <si>
    <t>2196 EUC-21-500</t>
  </si>
  <si>
    <t>Ổ cắm 3 cực có tiếp địa 16A, đồng đỏ - 2196 EUC-21-500</t>
  </si>
  <si>
    <t>CBA019A102S8010</t>
  </si>
  <si>
    <t>2196 EUC-22G-500</t>
  </si>
  <si>
    <t>Ổ cắm 3 cực có tiếp địa 16A, trắng ngà - 2196 EUC-22G-500</t>
  </si>
  <si>
    <t>CBA019A102S1710</t>
  </si>
  <si>
    <t>2196 EUC-266-500</t>
  </si>
  <si>
    <t>Ổ cắm 3 cực có tiếp địa 16A, titanium - 2196 EUC-266-500</t>
  </si>
  <si>
    <t>CBA019A102S1810</t>
  </si>
  <si>
    <t>2196 EUC-260-500</t>
  </si>
  <si>
    <t>Ổ cắm 3 cực có tiếp địa 16A, palladium - 2196 EUC-260-500</t>
  </si>
  <si>
    <t>CBA019A102S1510</t>
  </si>
  <si>
    <t>2196 EUC-20-500</t>
  </si>
  <si>
    <t>Ổ cắm 3 cực có tiếp địa 16A, platinium - 2196 EUC-20-500</t>
  </si>
  <si>
    <t>CBA019A111S1610</t>
  </si>
  <si>
    <t>2197 EUC-21-500</t>
  </si>
  <si>
    <t>Ổ cắm quốc tế 13A, đồng đỏ - 2197 EUC-21-500</t>
  </si>
  <si>
    <t>CBA019A111S8010</t>
  </si>
  <si>
    <t>2197 EUC-22G-500</t>
  </si>
  <si>
    <t>Ổ cắm quốc tế 13A, trắng ngà - 2197 EUC-22G-500</t>
  </si>
  <si>
    <t>CBA019A111S7010</t>
  </si>
  <si>
    <t>2197 EUC-24G-500</t>
  </si>
  <si>
    <t>Ổ cắm quốc tế 13A, trắng studio - 2197 EUC-24G-500</t>
  </si>
  <si>
    <t>CBA019A111S1810</t>
  </si>
  <si>
    <t>2197 EUC-260-500</t>
  </si>
  <si>
    <t>Ổ cắm quốc tế 13A, palladium - 2197 EUC-260-500</t>
  </si>
  <si>
    <t>CBA019A111S1710</t>
  </si>
  <si>
    <t>2197 EUC-266-500</t>
  </si>
  <si>
    <t>Ổ cắm quốc tế 13A, titanium - 2197 EUC-266-500</t>
  </si>
  <si>
    <t>CBA019A241S1710</t>
  </si>
  <si>
    <t>2197 EUC/13-266-500</t>
  </si>
  <si>
    <t>Ổ cắm quốc tế 13A, titanium - 2197 EUC/13-266-500</t>
  </si>
  <si>
    <t>CBA019A241S1810</t>
  </si>
  <si>
    <t>2197 EUC/13-260-500</t>
  </si>
  <si>
    <t>Ổ cắm quốc tế 13A, palladium - 2197 EUC/13-260-500</t>
  </si>
  <si>
    <t>CBA019A241S1610</t>
  </si>
  <si>
    <t>2197 EUC/13-21-500</t>
  </si>
  <si>
    <t>Ổ cắm quốc tế 13A, đồng đỏ - 2197 EUC/13-21-500</t>
  </si>
  <si>
    <t>CBA019A241S1510</t>
  </si>
  <si>
    <t>2197 EUC/13-20-500</t>
  </si>
  <si>
    <t>Ổ cắm quốc tế 13A, platinium - 2197 EUC/13-20-500</t>
  </si>
  <si>
    <t>CBA019A241S7010</t>
  </si>
  <si>
    <t>2197 EUC/13-24-500</t>
  </si>
  <si>
    <t>Ổ cắm quốc tế 13A, trắng studio - 2197 EUC/13-24-500</t>
  </si>
  <si>
    <t>2TCI014005S8030</t>
  </si>
  <si>
    <t>2029 UC-82-500</t>
  </si>
  <si>
    <t>Công tắc chuông có ký hiệu và đèn (DND và MupR) - màu ngà - 2029 UC-82-500</t>
  </si>
  <si>
    <t>2TCI014005S7030</t>
  </si>
  <si>
    <t>2029 UC-84-500</t>
  </si>
  <si>
    <t>Công tắc chuông có ký hiệu và đèn (DND và MupR) - trắng studio - 2029 UC-84-500</t>
  </si>
  <si>
    <t>2TCI014005S1230</t>
  </si>
  <si>
    <t>2029 UC-866-500</t>
  </si>
  <si>
    <t>Công tắc chuông có ký hiệu và đèn (DND và MupR) - thép không gỉ - 2029 UC-866-500</t>
  </si>
  <si>
    <t>2TCI014005S1030</t>
  </si>
  <si>
    <t>2029 UC-83-500</t>
  </si>
  <si>
    <t>Công tắc chuông có ký hiệu và đèn (DND và MupR) - bạc - 2029 UC-83-500</t>
  </si>
  <si>
    <t>2TCZ794020S0010</t>
  </si>
  <si>
    <t>AD407-001</t>
  </si>
  <si>
    <t>Khối USB-TV &amp; HDMI, kèm tấm gá kim loại VDE - AD407-001</t>
  </si>
  <si>
    <t>2TCZ794029S8010</t>
  </si>
  <si>
    <t>AD407-002-82</t>
  </si>
  <si>
    <t>Khối USB-TV &amp; HDMI, mặt ngà - AD407-002-82</t>
  </si>
  <si>
    <t>2TCZ794029S7010</t>
  </si>
  <si>
    <t>AD407-002-84</t>
  </si>
  <si>
    <t>Khối USB-TV &amp; HDMI, mặt trắng - AD407-002-84</t>
  </si>
  <si>
    <t>2TCZ794029S1010</t>
  </si>
  <si>
    <t>AD407-S02</t>
  </si>
  <si>
    <t>Khối USB-TV &amp; HDMI, mặt bạc - AD407-S02</t>
  </si>
  <si>
    <t>2TCZ794029S1210</t>
  </si>
  <si>
    <t>AD407-002-866</t>
  </si>
  <si>
    <t>Khối USB-TV &amp; HDMI, mặt thép không gỉ - AD407-002-866</t>
  </si>
  <si>
    <t>2TCZ794022S0010</t>
  </si>
  <si>
    <t>AD409-001</t>
  </si>
  <si>
    <t>Khối Audio-TV &amp; VGA, kèm tấm gá kim loại VDE - AD409-001</t>
  </si>
  <si>
    <t>2TCZ794031S8010</t>
  </si>
  <si>
    <t>AD409-002-82</t>
  </si>
  <si>
    <t>Khối Audio-TV &amp; VGA, mặt ngà - AD409-002-82</t>
  </si>
  <si>
    <t>2TCZ794031S7010</t>
  </si>
  <si>
    <t>AD409-002-84</t>
  </si>
  <si>
    <t>Khối Audio-TV &amp; VGA, mặt trắng - AD409-002-84</t>
  </si>
  <si>
    <t>2TCZ794031S1010</t>
  </si>
  <si>
    <t>AD409-S02</t>
  </si>
  <si>
    <t>Khối Audio-TV &amp; VGA, mặt bạc - AD409-S02</t>
  </si>
  <si>
    <t>2TCZ794031S1210</t>
  </si>
  <si>
    <t>AD409-002-866</t>
  </si>
  <si>
    <t>Khối Audio-TV &amp; VGA, mặt thép không gỉ - AD409-002-866</t>
  </si>
  <si>
    <t>2TCZ794021S0010</t>
  </si>
  <si>
    <t>AD408-001</t>
  </si>
  <si>
    <t>Khối Audio &amp; Video &amp; S-Video có đai, kèm tấm gá kim loại VDE - AD408-001</t>
  </si>
  <si>
    <t>2TCZ794030S8010</t>
  </si>
  <si>
    <t>AD408-002-82</t>
  </si>
  <si>
    <t>Khối Audio &amp; Video &amp; S-Video có đai, mặt ngà - AD408-002-82</t>
  </si>
  <si>
    <t>2TCZ794030S7010</t>
  </si>
  <si>
    <t>AD408-002-84</t>
  </si>
  <si>
    <t>Khối Audio &amp; Video &amp; S-Video có đai, mặt trắng - AD408-002-84</t>
  </si>
  <si>
    <t>2TCZ794030S1010</t>
  </si>
  <si>
    <t>AD408-S02</t>
  </si>
  <si>
    <t>Khối Audio &amp; Video &amp; S-Video có đai, mặt bạc - AD408-S02</t>
  </si>
  <si>
    <t>2TCZ794030S1210</t>
  </si>
  <si>
    <t>AD408-002-866</t>
  </si>
  <si>
    <t>Khối Audio &amp; Video &amp; S-Video có đai, mặt thép không gỉ - AD408-002-866</t>
  </si>
  <si>
    <t>2TCZ794032S0010</t>
  </si>
  <si>
    <t>AD410-001</t>
  </si>
  <si>
    <t>Khối chờ, kèm tấm gá kim loại VDE - AD410-001</t>
  </si>
  <si>
    <t>2TCZ794033S8010</t>
  </si>
  <si>
    <t>AD410-002-82</t>
  </si>
  <si>
    <t>Khối chờ, mặt ngà - AD410-002-82</t>
  </si>
  <si>
    <t>2TCZ794033S7010</t>
  </si>
  <si>
    <t>AD410-002-84</t>
  </si>
  <si>
    <t>Khối chờ, mặt trắng - AD410-002-84</t>
  </si>
  <si>
    <t>2TCZ794033S1010</t>
  </si>
  <si>
    <t>AD410-S02</t>
  </si>
  <si>
    <t>Khối chờ, mặt bạc - AD410-S02</t>
  </si>
  <si>
    <t>2TCZ794033S1210</t>
  </si>
  <si>
    <t>AD410-002-866</t>
  </si>
  <si>
    <t>Khối chờ, mặt thép không gỉ - AD410-002-866</t>
  </si>
  <si>
    <t>2TCZ794023S2010</t>
  </si>
  <si>
    <t>AD479-001</t>
  </si>
  <si>
    <t>Hộp gá (đơn) (không tấm gá kim loại) có vít cố định - AD479-001</t>
  </si>
  <si>
    <t>2TCZ794024S2010</t>
  </si>
  <si>
    <t>AD480-001</t>
  </si>
  <si>
    <t>Hộp gá (đơn) (không tấm gá kim loại) + 80 mm - AD480-001</t>
  </si>
  <si>
    <t>2TCZ795001S0010</t>
  </si>
  <si>
    <t>AD519-001</t>
  </si>
  <si>
    <t>Tấm gá kim loại đơn VDE (cho ổ cắm Premium) - AD519-001</t>
  </si>
  <si>
    <t>2TCZ794025S2010</t>
  </si>
  <si>
    <t>AD422-001</t>
  </si>
  <si>
    <t>Hộp gá (đôi) - AD422-001</t>
  </si>
  <si>
    <t>2TCZ794026S2010</t>
  </si>
  <si>
    <t>AD423-001</t>
  </si>
  <si>
    <t>Hộp gá (ba) - AD423-001</t>
  </si>
  <si>
    <t>2TCZ794027S2010</t>
  </si>
  <si>
    <t>AD472-001</t>
  </si>
  <si>
    <t>Hộp gá (đôi) - 80mm - AD472-001</t>
  </si>
  <si>
    <t>2TCZ794028S2010</t>
  </si>
  <si>
    <t>AD473-001</t>
  </si>
  <si>
    <t>Hộp gá (ba) - 80mm - AD473-001</t>
  </si>
  <si>
    <t>2TCZ794034S2010</t>
  </si>
  <si>
    <t>AD475-001</t>
  </si>
  <si>
    <t>Cáp USB &amp; HDMI, 2m - AD475-001</t>
  </si>
  <si>
    <t>2TCZ794035S2010</t>
  </si>
  <si>
    <t>AD476-001</t>
  </si>
  <si>
    <t>Cáp S-video &amp; 3-RCA, 2m - AD476-001</t>
  </si>
  <si>
    <t>2TCZ794036S2010</t>
  </si>
  <si>
    <t>AD477-001</t>
  </si>
  <si>
    <t>Cáp VGA &amp; 3.5-audio, 2m - AD477-001</t>
  </si>
  <si>
    <t>2TCZ794037S2010</t>
  </si>
  <si>
    <t>AD481-0.75-001</t>
  </si>
  <si>
    <t>Bộ kết nối (dùng cho khách sạn - bao gồm tất cả kết nối) dài 0.75m - AD481-0.75-001</t>
  </si>
  <si>
    <t>2TCZ794034S2011</t>
  </si>
  <si>
    <t>AD475-3-001</t>
  </si>
  <si>
    <t>Cáp USB &amp; HDMI, 3m - AD475-3-001</t>
  </si>
  <si>
    <t>2TCZ794035S2011</t>
  </si>
  <si>
    <t>AD476-3-001</t>
  </si>
  <si>
    <t>Cáp S-video &amp; 3-RCA, 3m - AD476-3-001</t>
  </si>
  <si>
    <t>2TCZ794036S2011</t>
  </si>
  <si>
    <t>AD477-3-001</t>
  </si>
  <si>
    <t>Cáp VGA &amp; 3.5-audio, 3m - AD477-3-001</t>
  </si>
  <si>
    <t>2TCZ794034S2012</t>
  </si>
  <si>
    <t>AD475-4-001</t>
  </si>
  <si>
    <t>Cáp USB &amp; HDMI, 4m - AD475-4-001</t>
  </si>
  <si>
    <t>2TCZ794035S2012</t>
  </si>
  <si>
    <t>AD476-4-001</t>
  </si>
  <si>
    <t>Cáp S-video &amp; 3-RCA, 4m - AD476-4-001</t>
  </si>
  <si>
    <t>2TCZ794036S2012</t>
  </si>
  <si>
    <t>AD477-4-001</t>
  </si>
  <si>
    <t>Cáp VGA &amp; 3.5-audio, 4m - AD477-4-001</t>
  </si>
  <si>
    <t>2TCZ794034S2013</t>
  </si>
  <si>
    <t>AD475-5-001</t>
  </si>
  <si>
    <t>Cáp USB &amp; HDMI, 5m - AD475-5-001</t>
  </si>
  <si>
    <t>2TCZ794035S2013</t>
  </si>
  <si>
    <t>AD476-5-001</t>
  </si>
  <si>
    <t>Cáp S-video &amp; 3-RCA, 5m - AD476-5-001</t>
  </si>
  <si>
    <t>2TCZ794036S2013</t>
  </si>
  <si>
    <t>AD477-5-001</t>
  </si>
  <si>
    <t>Cáp VGA &amp; 3.5-audio, 5m - AD477-5-001</t>
  </si>
  <si>
    <t>GJF5530113S0100</t>
  </si>
  <si>
    <t>CFC104</t>
  </si>
  <si>
    <t>Bộ nối đơn có chì 13A (8mm) - CFC104</t>
  </si>
  <si>
    <t>GJF5530313S0100</t>
  </si>
  <si>
    <t>CFC134</t>
  </si>
  <si>
    <t>Bộ nối đơn có chì và đèn báo 13A (8mm) - CFC134</t>
  </si>
  <si>
    <t>GJF5512311S2100</t>
  </si>
  <si>
    <t>CSW100</t>
  </si>
  <si>
    <t>Công tắc chuông đơn 1 chiều có biểu tượng, 10A - CSW100</t>
  </si>
  <si>
    <t>GJF5512311S0100</t>
  </si>
  <si>
    <t>CSW100N</t>
  </si>
  <si>
    <t>Công tắc chuông đơn 1 chiều không có biểu tượng, 10A - CSW100N</t>
  </si>
  <si>
    <t>GJF5512311S0200</t>
  </si>
  <si>
    <t>CSW100P</t>
  </si>
  <si>
    <t>Công tắc ấn đơn 1 chiều có ký hiệu, 10A - CSW100P</t>
  </si>
  <si>
    <t>GJF5510210S0100</t>
  </si>
  <si>
    <t>CSW101</t>
  </si>
  <si>
    <t>Công tắc đơn 1 chiều, 10AX - CSW101</t>
  </si>
  <si>
    <t>GJF5510310S0100</t>
  </si>
  <si>
    <t>CSW102</t>
  </si>
  <si>
    <t>Công tắc đơn 2 chiều, 10AX - CSW102</t>
  </si>
  <si>
    <t>GJF5511910S0100</t>
  </si>
  <si>
    <t>CSW103</t>
  </si>
  <si>
    <t>Công tắc trung gian, 10AX - CSW103</t>
  </si>
  <si>
    <t>GJF5512520S0100</t>
  </si>
  <si>
    <t>CSW134</t>
  </si>
  <si>
    <t>Công tắc DP đơn có đèn báo, 20AX - CSW134</t>
  </si>
  <si>
    <t>GJF5512520S0300</t>
  </si>
  <si>
    <t>CSW134M</t>
  </si>
  <si>
    <t>Công tắc DP đơn có đèn báo và ký hiệu "water heater", 20AX - CSW134M</t>
  </si>
  <si>
    <t>GJF5512532S0100</t>
  </si>
  <si>
    <t>CSW154</t>
  </si>
  <si>
    <t>Công tắc DP đơn có đèn báo, 32A - CSW154</t>
  </si>
  <si>
    <t>GJF5513945S0400</t>
  </si>
  <si>
    <t>CSW174</t>
  </si>
  <si>
    <t>Công tắc DP đơn có đèn báo, 45A - CSW174</t>
  </si>
  <si>
    <t>GJF5510510S0100</t>
  </si>
  <si>
    <t>CSW201</t>
  </si>
  <si>
    <t>Công tắc đôi 1 chiều, 10AX - CSW201</t>
  </si>
  <si>
    <t>GJF5510610S0100</t>
  </si>
  <si>
    <t>CSW202</t>
  </si>
  <si>
    <t>Công tắc đôi 2 chiều, 10AX - CSW202</t>
  </si>
  <si>
    <t>GJF5514045S0400</t>
  </si>
  <si>
    <t>CSW274</t>
  </si>
  <si>
    <t>Công tăc DP đôi có đèn báo, 45A - CSW274</t>
  </si>
  <si>
    <t>GJF5510810S0100</t>
  </si>
  <si>
    <t>CSW301</t>
  </si>
  <si>
    <t>Công tắc ba 1 chiều, 10AX - CSW301</t>
  </si>
  <si>
    <t>GJF5510910S0100</t>
  </si>
  <si>
    <t>CSW302</t>
  </si>
  <si>
    <t>Công tắc ba 2 chiều, 10AX - CSW302</t>
  </si>
  <si>
    <t>GJF5511110S0100</t>
  </si>
  <si>
    <t>CSW401</t>
  </si>
  <si>
    <t>Công tắc bốn 1 chiều, 10AX - CSW401</t>
  </si>
  <si>
    <t>GJF5511210S0100</t>
  </si>
  <si>
    <t>CSW402</t>
  </si>
  <si>
    <t>Công tắc bốn 2 chiều, 10AX - CSW402</t>
  </si>
  <si>
    <t>GJF5512110S0100</t>
  </si>
  <si>
    <t>CSW421</t>
  </si>
  <si>
    <t>Công tắc bốn 1 chiều, 10AX (lắp dọc) - CSW421</t>
  </si>
  <si>
    <t>GJF5512210S0100</t>
  </si>
  <si>
    <t>CSW422</t>
  </si>
  <si>
    <t>Công tắc bốn 2 chiều, 10AX (lắp dọc) - CSW422</t>
  </si>
  <si>
    <t>GJF5511410S0100</t>
  </si>
  <si>
    <t>CSW501</t>
  </si>
  <si>
    <t>Công tăc năm 1 chiều, 10AX - CSW501</t>
  </si>
  <si>
    <t>GJF5511510S0100</t>
  </si>
  <si>
    <t>CSW502</t>
  </si>
  <si>
    <t>Công tăc năm 2 chiều, 10AX - CSW502</t>
  </si>
  <si>
    <t>GJF5512710S0100</t>
  </si>
  <si>
    <t>CSWM101</t>
  </si>
  <si>
    <t>Công tắc đơn 1 chiều 10AX (bao gồm hộp mặt kim loại) - CSWM101</t>
  </si>
  <si>
    <t>GJF5512810S0100</t>
  </si>
  <si>
    <t>CSWM102</t>
  </si>
  <si>
    <t>Công tắc đơn 2 chiều 10AX (bao gồm hộp mặt kim loại) - CSWM102</t>
  </si>
  <si>
    <t>GJF5514710S0100</t>
  </si>
  <si>
    <t>CSWM103</t>
  </si>
  <si>
    <t>Công tắc đơn 3 chiều 10AX (bao gồm hộp mặt kim loại) - CSWM103</t>
  </si>
  <si>
    <t>GJF5513520S0100</t>
  </si>
  <si>
    <t>CSWM134</t>
  </si>
  <si>
    <t>Công tắc DP đơn có đèn báo 20A (bao gồm hộp mặt kim loại) - CSWM134</t>
  </si>
  <si>
    <t>GJF5513010S0100</t>
  </si>
  <si>
    <t>CSWM201</t>
  </si>
  <si>
    <t>Công tắc đôi 1 chiều 10AX (bao gồm hộp mặt kim loại) - CSWM201</t>
  </si>
  <si>
    <t>GJF5513110S0100</t>
  </si>
  <si>
    <t>CSWM202</t>
  </si>
  <si>
    <t>Công tắc đôi 2 chiều 10AX (bao gồm hộp mặt kim loại) - CSWM202</t>
  </si>
  <si>
    <t>GJF5513310S0100</t>
  </si>
  <si>
    <t>CSWM301</t>
  </si>
  <si>
    <t>Công tắc ba 1 chiều 10AX (bao gồm hộp mặt kim loại) - CSWM301</t>
  </si>
  <si>
    <t>GJF5513410S0100</t>
  </si>
  <si>
    <t>CSWM302</t>
  </si>
  <si>
    <t>Công tắc ba 2 chiều 10AX (bao gồm hộp mặt kim loại) - CSWM302</t>
  </si>
  <si>
    <t>CBA019A161S0010</t>
  </si>
  <si>
    <t>CSW321</t>
  </si>
  <si>
    <t>Công tắc ba 1 chiều (lắp cho hộp đôi) - CSW321</t>
  </si>
  <si>
    <t>CBA019A171S0010</t>
  </si>
  <si>
    <t>CSW322</t>
  </si>
  <si>
    <t>Công tắc ba 2 chiều (lắp cho hộp đôi) - CSW322</t>
  </si>
  <si>
    <t>CBA019A181S0010</t>
  </si>
  <si>
    <t>CSW621</t>
  </si>
  <si>
    <t>Công tắc sáu 1 chiều (lắp cho hộp đôi) - CSW621</t>
  </si>
  <si>
    <t>CBA019A191S0010</t>
  </si>
  <si>
    <t>CSW622</t>
  </si>
  <si>
    <t>Công tắc sáu 2 chiều (lắp cho hộp đôi) - CSW622</t>
  </si>
  <si>
    <t>CBA019A201S0010</t>
  </si>
  <si>
    <t>CSW821</t>
  </si>
  <si>
    <t>Công tắc tám 1 chiều (lắp cho hộp đôi) - CSW821</t>
  </si>
  <si>
    <t>CBA019A211S0010</t>
  </si>
  <si>
    <t>CSW822</t>
  </si>
  <si>
    <t>Công tắc tám 2 chiều (lắp cho hộp đôi) - CSW822</t>
  </si>
  <si>
    <t>GJF5514044S0500</t>
  </si>
  <si>
    <t>CCS234</t>
  </si>
  <si>
    <t>Công tắc DP 45A và ổ cắm 13A có công tắc có đèn báo - CCS234</t>
  </si>
  <si>
    <t>GJF5520113S0100</t>
  </si>
  <si>
    <t>CSO113</t>
  </si>
  <si>
    <t>Ổ cắm đơn 3 cực 13A có công tắc - CSO113</t>
  </si>
  <si>
    <t>GJF5520115S0100</t>
  </si>
  <si>
    <t>CSO115</t>
  </si>
  <si>
    <t>Ổ cắm đơn chân tròn 15A có công tắc - CSO115</t>
  </si>
  <si>
    <t>GJF5520116S0100</t>
  </si>
  <si>
    <t>CSO117</t>
  </si>
  <si>
    <t>Ổ cắm đơn 2 cực 16A - CSO117</t>
  </si>
  <si>
    <t>GJF5521313S0100</t>
  </si>
  <si>
    <t>CSO123</t>
  </si>
  <si>
    <t>Ổ cắm đơn 3 cực 13A không có công tắc - CSO123</t>
  </si>
  <si>
    <t>GJF5529905S0100</t>
  </si>
  <si>
    <t>CSO125</t>
  </si>
  <si>
    <t>Ổ cắm đơn chân tròn 5A có công tắc - CSO125</t>
  </si>
  <si>
    <t>GJF5521316S0100</t>
  </si>
  <si>
    <t>CSO127</t>
  </si>
  <si>
    <t>Ổ cắm đơn 2 cực 16A - CSO127</t>
  </si>
  <si>
    <t>GJF5520213S0100</t>
  </si>
  <si>
    <t>CSO133</t>
  </si>
  <si>
    <t>Ổ cắm đơn 3 cực 13A có công tắc có đèn báo - CSO133</t>
  </si>
  <si>
    <t>GJF5520916S0100</t>
  </si>
  <si>
    <t>CSO156</t>
  </si>
  <si>
    <t>Ổ cắm đơn 16A kiểu bắt vít Schuko - CSO156</t>
  </si>
  <si>
    <t>GJF5520313S0100</t>
  </si>
  <si>
    <t>CSO213</t>
  </si>
  <si>
    <t>Ổ cắm đôi 3 cực 13A có công tắc - CSO213</t>
  </si>
  <si>
    <t>GJF5521416S0100</t>
  </si>
  <si>
    <t>CSO227</t>
  </si>
  <si>
    <t>Ổ cắm đôi 2 cực 16A - CSO227</t>
  </si>
  <si>
    <t>GJF5520413S0100</t>
  </si>
  <si>
    <t>CSO233</t>
  </si>
  <si>
    <t>Ổ cắm đôi 3 cực 13A có công tắc có đèn báo - CSO233</t>
  </si>
  <si>
    <t>GJF5520513S0100</t>
  </si>
  <si>
    <t>CSOM113</t>
  </si>
  <si>
    <t>Ổ cắm đơn 3 cực 13A có công tắc (bao gồm hộp mặt kim loại) - CSOM113</t>
  </si>
  <si>
    <t>GJF5520515S0100</t>
  </si>
  <si>
    <t>CSOM115</t>
  </si>
  <si>
    <t>Ổ cắm đơn chân tròn 15A có công tắc (bao gồm hộp mặt kim loại) - CSOM115</t>
  </si>
  <si>
    <t>GJF5520613S0100</t>
  </si>
  <si>
    <t>CSOM213</t>
  </si>
  <si>
    <t>Ổ cắm đôi 3 cực 13A có công tắc (bao gồm hộp mặt kim loại) - CSOM213</t>
  </si>
  <si>
    <t>GJF5540400S0100</t>
  </si>
  <si>
    <t>CTL126</t>
  </si>
  <si>
    <t>Ổ cắm điện thoại đơn RJ11 - CTL126</t>
  </si>
  <si>
    <t>GJF5540600S0100</t>
  </si>
  <si>
    <t>CTL128</t>
  </si>
  <si>
    <t>Ổ cắm mạng đơn RJ45 Cat 5 - CTL128</t>
  </si>
  <si>
    <t>GJF5540700S0100</t>
  </si>
  <si>
    <t>CTL146</t>
  </si>
  <si>
    <t>Ổ cắm điện thoại cho BT Master - CTL146</t>
  </si>
  <si>
    <t>GJF5540800S0100</t>
  </si>
  <si>
    <t>CTL147</t>
  </si>
  <si>
    <t>Ổ cắm điện thoại cho BT Secondary - CTL147</t>
  </si>
  <si>
    <t>GJF5540500S0100</t>
  </si>
  <si>
    <t>CTL226</t>
  </si>
  <si>
    <t>Ổ cắm điện thoại kép RJ11 - CTL226</t>
  </si>
  <si>
    <t>GJF5540900S0100</t>
  </si>
  <si>
    <t>CTV122</t>
  </si>
  <si>
    <t>Ổ cắm TV đồng trục 75 Ohm - CTV122</t>
  </si>
  <si>
    <t>GJF5541000S0100</t>
  </si>
  <si>
    <t>CTV242</t>
  </si>
  <si>
    <t>Ổ cắm TV đồng trục cách ly TV/FM - CTV242</t>
  </si>
  <si>
    <t>CBA019A221S0010</t>
  </si>
  <si>
    <t>CTL228</t>
  </si>
  <si>
    <t>Ổ cắm mạng kép RJ45 Cat 5e - CTL228</t>
  </si>
  <si>
    <t>GJF5514180S0100</t>
  </si>
  <si>
    <t>CDM160</t>
  </si>
  <si>
    <t>Công tắc điều chỉnh độ sáng đèn kiểu xoay 600W (có vị trí On/Off) - CDM160</t>
  </si>
  <si>
    <t>GJF5513782S2200</t>
  </si>
  <si>
    <t>CDM211</t>
  </si>
  <si>
    <t>Công tắc điều chỉnh độ sáng đèn loại đơn có công tắc 2W - CDM211</t>
  </si>
  <si>
    <t>GJF5513882S2200</t>
  </si>
  <si>
    <t>CDM411</t>
  </si>
  <si>
    <t>Công tắc điều chỉnh độ sáng đèn loại đôi có 2 công tắc 2W - CDM411</t>
  </si>
  <si>
    <t>GJF5514481S2300</t>
  </si>
  <si>
    <t>CFS215</t>
  </si>
  <si>
    <t>Công tắc điều khiển tốc độ quạt loại đơn có công tắc 2W - CFS215</t>
  </si>
  <si>
    <t>GJF5514581S2300</t>
  </si>
  <si>
    <t>CFS415</t>
  </si>
  <si>
    <t>Công tắc điều khiển tốc độ quạt loại đôi có 2 công tắc 2W - CFS415</t>
  </si>
  <si>
    <t>GJF5560100S0100</t>
  </si>
  <si>
    <t>CBP100</t>
  </si>
  <si>
    <t>Tấm chờ đơn (8mm) - CBP100</t>
  </si>
  <si>
    <t>GJF5560200S0100</t>
  </si>
  <si>
    <t>CBP120</t>
  </si>
  <si>
    <t>Tấm chờ đơn (12mm) - CBP120</t>
  </si>
  <si>
    <t>CBX100-A</t>
  </si>
  <si>
    <t>Hộp đơn mặt gắn nẹp - CBX100-A</t>
  </si>
  <si>
    <t>GJF5565400S0100</t>
  </si>
  <si>
    <t>CBXM122</t>
  </si>
  <si>
    <t>Hộp đơn mặt kim loại - CBXM122</t>
  </si>
  <si>
    <t>GJF5565500S0100</t>
  </si>
  <si>
    <t>CBXM222</t>
  </si>
  <si>
    <t>Hộp đôi mặt kim loại - CBXM222</t>
  </si>
  <si>
    <t>GJF5530520S0100</t>
  </si>
  <si>
    <t>CCU120</t>
  </si>
  <si>
    <t>Bộ nối đơn 20A có ổ cắm linh hoạt - CCU120</t>
  </si>
  <si>
    <t>GJF5530545S0100</t>
  </si>
  <si>
    <t>CCU145</t>
  </si>
  <si>
    <t>Bộ nối đơn 45A có ổ cắm linh hoạt - CCU145</t>
  </si>
  <si>
    <t>GJF5530213S0100</t>
  </si>
  <si>
    <t>CFC132</t>
  </si>
  <si>
    <t>Bộ nối đơn 13A có chì có đèn báo - CFC132</t>
  </si>
  <si>
    <t>GJF6010882S0100</t>
  </si>
  <si>
    <t>CMD045</t>
  </si>
  <si>
    <t>Khối điều chỉnh độ sáng đèn 500W - CMD045</t>
  </si>
  <si>
    <t>GJF6010981S0100</t>
  </si>
  <si>
    <t>CMF045</t>
  </si>
  <si>
    <t>Khối điều chỉnh tốc độ quạt 400VA - CMF045</t>
  </si>
  <si>
    <t>GJF6010500S0100</t>
  </si>
  <si>
    <t>CMN001</t>
  </si>
  <si>
    <t>Khối đèn báo màu đỏ - CMN001</t>
  </si>
  <si>
    <t>GJF6011100S0100</t>
  </si>
  <si>
    <t>CMP001</t>
  </si>
  <si>
    <t>Tấm mặt đơn - CMP001</t>
  </si>
  <si>
    <t>GJF6011200S0100</t>
  </si>
  <si>
    <t>CMP002</t>
  </si>
  <si>
    <t>Tấm mặt đôi - CMP002</t>
  </si>
  <si>
    <t>GJF6011300S0100</t>
  </si>
  <si>
    <t>CMP003</t>
  </si>
  <si>
    <t>Tấm mặt ba - CMP003</t>
  </si>
  <si>
    <t>GJF6011400S0100</t>
  </si>
  <si>
    <t>CMP004</t>
  </si>
  <si>
    <t>Tấm mặt bốn - CMP004</t>
  </si>
  <si>
    <t>GJF6011500S0100</t>
  </si>
  <si>
    <t>CMP005</t>
  </si>
  <si>
    <t>Tấm mặt năm - CMP005</t>
  </si>
  <si>
    <t>GJF6011700S0100</t>
  </si>
  <si>
    <t>CMP008</t>
  </si>
  <si>
    <t>Tấm mặt đôi có điểm nối tiếp địa - CMP008</t>
  </si>
  <si>
    <t>GJF6010210S0100</t>
  </si>
  <si>
    <t>CMS101</t>
  </si>
  <si>
    <t>Khối công tắc 10AX 1W - CMS101</t>
  </si>
  <si>
    <t>GJF6010310S0100</t>
  </si>
  <si>
    <t>CMS103</t>
  </si>
  <si>
    <t>Khối công tắc 10AX 2W - CMS103</t>
  </si>
  <si>
    <t>GJF6010720S0100</t>
  </si>
  <si>
    <t>CMS214</t>
  </si>
  <si>
    <t>Khối công tắc DP 20A - CMS214</t>
  </si>
  <si>
    <t>2TCI014005S3930</t>
  </si>
  <si>
    <t>2029 UC-884-500</t>
  </si>
  <si>
    <t>Push switch w/Bell symbol/"DND"/"MUR"indicator,10A(Carat)</t>
  </si>
  <si>
    <t>CBA019A071S3910</t>
  </si>
  <si>
    <t>2197 EUC-884-500</t>
  </si>
  <si>
    <t>13A SO insert, white matt</t>
  </si>
  <si>
    <t>CBA031A011R1210</t>
  </si>
  <si>
    <t>AC101-84</t>
  </si>
  <si>
    <t>1G 1W switch</t>
  </si>
  <si>
    <t>CBA031A031R1210</t>
  </si>
  <si>
    <t>AC102-84</t>
  </si>
  <si>
    <t>2G 1W switch</t>
  </si>
  <si>
    <t>CBA031A051R1210</t>
  </si>
  <si>
    <t>AC103-84</t>
  </si>
  <si>
    <t>3G 1W switch, 10AX</t>
  </si>
  <si>
    <t>CBA031A052R1310</t>
  </si>
  <si>
    <t>AC116-PG</t>
  </si>
  <si>
    <t>3G 1W switch, 16AX</t>
  </si>
  <si>
    <t>CBA031A081R4010</t>
  </si>
  <si>
    <t>AC161-81</t>
  </si>
  <si>
    <t>1G 1W switch w/LED</t>
  </si>
  <si>
    <t>CBA032A176R1220</t>
  </si>
  <si>
    <t>AC224-84</t>
  </si>
  <si>
    <t>BS switched SO</t>
  </si>
  <si>
    <t>CBA032A176R1320</t>
  </si>
  <si>
    <t>AC224-PG</t>
  </si>
  <si>
    <t>CBA032A216R1220</t>
  </si>
  <si>
    <t>AC227-84</t>
  </si>
  <si>
    <t>13A BS 2G switched SO</t>
  </si>
  <si>
    <t>CBA032A216R1320</t>
  </si>
  <si>
    <t>AC227-PG</t>
  </si>
  <si>
    <t>CBA032A316S1020</t>
  </si>
  <si>
    <t>AC292</t>
  </si>
  <si>
    <t>SO w/VI,13A</t>
  </si>
  <si>
    <t>CBA032A316S2020</t>
  </si>
  <si>
    <t>AC292-S</t>
  </si>
  <si>
    <t>CBA032A332R1220</t>
  </si>
  <si>
    <t>AC294-84</t>
  </si>
  <si>
    <t>1G Sw Multi-Socket Outlet</t>
  </si>
  <si>
    <t>CBA032A352S1040</t>
  </si>
  <si>
    <t>AC296</t>
  </si>
  <si>
    <t>Schuko socket</t>
  </si>
  <si>
    <t>CBA032A362S1040</t>
  </si>
  <si>
    <t>AC296-001</t>
  </si>
  <si>
    <t>Schuko socket without child protection</t>
  </si>
  <si>
    <t>CBA033A240R1210</t>
  </si>
  <si>
    <t>AC307-84</t>
  </si>
  <si>
    <t>TV outlet connector</t>
  </si>
  <si>
    <t>CBA033A240R1310</t>
  </si>
  <si>
    <t>AC307-PG</t>
  </si>
  <si>
    <t>CBA033A040R1310</t>
  </si>
  <si>
    <t>AC321-PG</t>
  </si>
  <si>
    <t>Telephone SO,1G RJ11, 4p UTP</t>
  </si>
  <si>
    <t>CBA033A010R1210</t>
  </si>
  <si>
    <t>AC331-84</t>
  </si>
  <si>
    <t>Computer SO,1G RJ45 cat.5e,8p UTP</t>
  </si>
  <si>
    <t>CBA033A010R1310</t>
  </si>
  <si>
    <t>AC331-PG</t>
  </si>
  <si>
    <t>CBA034A220S1010</t>
  </si>
  <si>
    <t>AC401-001</t>
  </si>
  <si>
    <t>Shaver socket outlet</t>
  </si>
  <si>
    <t>CBA034A220S2010</t>
  </si>
  <si>
    <t>AC401-S01</t>
  </si>
  <si>
    <t>CBA034A090S1011</t>
  </si>
  <si>
    <t>AC416-001</t>
  </si>
  <si>
    <t>Volume control</t>
  </si>
  <si>
    <t>CBA034A090S2011</t>
  </si>
  <si>
    <t>AC416-S01</t>
  </si>
  <si>
    <t>CBA034A350S1010</t>
  </si>
  <si>
    <t>AC424</t>
  </si>
  <si>
    <t>Thermostat controller - 2 pipes</t>
  </si>
  <si>
    <t>CBA034A350S2010</t>
  </si>
  <si>
    <t>AC424-S</t>
  </si>
  <si>
    <t>CBA034A360S1010</t>
  </si>
  <si>
    <t>AC425</t>
  </si>
  <si>
    <t>Thermostat controller - 4 pipes</t>
  </si>
  <si>
    <t>CBA034A360S2010</t>
  </si>
  <si>
    <t>AC425-S</t>
  </si>
  <si>
    <t>CBA035A030R1210</t>
  </si>
  <si>
    <t>AC503-84</t>
  </si>
  <si>
    <t>1G Adapter plate for Busch-Jaeger</t>
  </si>
  <si>
    <t>CBA035A040R1210</t>
  </si>
  <si>
    <t>AC504-84</t>
  </si>
  <si>
    <t>Blank plate</t>
  </si>
  <si>
    <t>CBA035A430S1010</t>
  </si>
  <si>
    <t>AC5105</t>
  </si>
  <si>
    <t>5G frame Concept BS</t>
  </si>
  <si>
    <t>CBA035A430S2010</t>
  </si>
  <si>
    <t>AC5105-S</t>
  </si>
  <si>
    <t>CBA035A330S3010</t>
  </si>
  <si>
    <t>AC528</t>
  </si>
  <si>
    <t>2G 2 pin,multi-function floor SO</t>
  </si>
  <si>
    <t>CBA035A330S2010</t>
  </si>
  <si>
    <t>AC528-S</t>
  </si>
  <si>
    <t>CBA035A380S3010</t>
  </si>
  <si>
    <t>AC530</t>
  </si>
  <si>
    <t>1G switched floor SO</t>
  </si>
  <si>
    <t>CBA035A380S2010</t>
  </si>
  <si>
    <t>AC530-S</t>
  </si>
  <si>
    <t>CBA035A090S0003</t>
  </si>
  <si>
    <t>AC539-BSH</t>
  </si>
  <si>
    <t>3G floor SO housing</t>
  </si>
  <si>
    <t>CBA035A090S0001</t>
  </si>
  <si>
    <t>AC539-H</t>
  </si>
  <si>
    <t>CBA035A090S0002</t>
  </si>
  <si>
    <t>AC539-SH</t>
  </si>
  <si>
    <t>CBA035A560S2010</t>
  </si>
  <si>
    <t>AC544</t>
  </si>
  <si>
    <t>Floor socket-outlet housing</t>
  </si>
  <si>
    <t>CBA035A570S1020</t>
  </si>
  <si>
    <t>AC577</t>
  </si>
  <si>
    <t>13A FCU w/Neon</t>
  </si>
  <si>
    <t>CBA035A570S2020</t>
  </si>
  <si>
    <t>AC577-S</t>
  </si>
  <si>
    <t>CBA031A011S1019</t>
  </si>
  <si>
    <t>AC101M</t>
  </si>
  <si>
    <t>1G 1W switch,10AX</t>
  </si>
  <si>
    <t>CBA031A031S1019</t>
  </si>
  <si>
    <t>AC102M</t>
  </si>
  <si>
    <t>2G 1W switch,10AX</t>
  </si>
  <si>
    <t>CBA031A051S1019</t>
  </si>
  <si>
    <t>AC103M</t>
  </si>
  <si>
    <t>3G 1W switch,10AX</t>
  </si>
  <si>
    <t>CBA031A191S1019</t>
  </si>
  <si>
    <t>AC104M</t>
  </si>
  <si>
    <t>4G 1W switch,10AX</t>
  </si>
  <si>
    <t>CBA031A021S1019</t>
  </si>
  <si>
    <t>AC105M</t>
  </si>
  <si>
    <t>1G 2W switch,10AX</t>
  </si>
  <si>
    <t>CBA031A261S1019</t>
  </si>
  <si>
    <t>AC119M</t>
  </si>
  <si>
    <t>Intermediate switch,10AX</t>
  </si>
  <si>
    <t>CBA031A343S1119</t>
  </si>
  <si>
    <t>AC120MWH</t>
  </si>
  <si>
    <t>1G 1W DP switch w/sym "On","WH" w/flex SO,20AX</t>
  </si>
  <si>
    <t>CBA031A081S1019</t>
  </si>
  <si>
    <t>AC161M</t>
  </si>
  <si>
    <t>1G 1W switch w/LED/DL,10AX</t>
  </si>
  <si>
    <t>CBA031A121S1019</t>
  </si>
  <si>
    <t>AC162M</t>
  </si>
  <si>
    <t>2G 1W switch w/LED/DL,10AX</t>
  </si>
  <si>
    <t>CBA031A161S1019</t>
  </si>
  <si>
    <t>AC163M</t>
  </si>
  <si>
    <t>3G 1W switch w/LED/DL,10AX</t>
  </si>
  <si>
    <t>CBA031A101S1019</t>
  </si>
  <si>
    <t>AC164M</t>
  </si>
  <si>
    <t>1G 2W switch w/LED/DL,10AX</t>
  </si>
  <si>
    <t>CBA031A293S1019</t>
  </si>
  <si>
    <t>AC171M</t>
  </si>
  <si>
    <t>1G 1W DP switch w/LED/DL,w/M"On",20AX</t>
  </si>
  <si>
    <t>CBA031A293S1119</t>
  </si>
  <si>
    <t>AC171MWH</t>
  </si>
  <si>
    <t>1G 1W DP switch w/LED/DL,w/M"On","WH",20AX</t>
  </si>
  <si>
    <t>CBA032A196S1029</t>
  </si>
  <si>
    <t>AC209M</t>
  </si>
  <si>
    <t>1G BS round pin switched SO,15A</t>
  </si>
  <si>
    <t>CBA032A266S1029</t>
  </si>
  <si>
    <t>AC221M</t>
  </si>
  <si>
    <t>1G BS DP round pin switched SO,5A</t>
  </si>
  <si>
    <t>CBA032A176S1029</t>
  </si>
  <si>
    <t>AC224M</t>
  </si>
  <si>
    <t>1G BS switched SO,13A</t>
  </si>
  <si>
    <t>CBA032A186S1029</t>
  </si>
  <si>
    <t>AC229M</t>
  </si>
  <si>
    <t>1G BS switched SO w/Neon,13A</t>
  </si>
  <si>
    <t>CBA032A206S1029</t>
  </si>
  <si>
    <t>AC231M</t>
  </si>
  <si>
    <t>1G BS round pin switched SO w/Neon,15A</t>
  </si>
  <si>
    <t>CBA032A121S1019</t>
  </si>
  <si>
    <t>AC234M</t>
  </si>
  <si>
    <t>2G switched SO w/Neon,10A</t>
  </si>
  <si>
    <t>CBA032A332S1029</t>
  </si>
  <si>
    <t>AC294M</t>
  </si>
  <si>
    <t>1 gang Switched Multi-Socket Outlet,13A</t>
  </si>
  <si>
    <t>CBA033A070S1019</t>
  </si>
  <si>
    <t>AC301M</t>
  </si>
  <si>
    <t>1G TV SO,dead-end feeder</t>
  </si>
  <si>
    <t>CBA033A180S1019</t>
  </si>
  <si>
    <t>AC302M</t>
  </si>
  <si>
    <t>TV SO,2G,isolated,loop-through,isolated</t>
  </si>
  <si>
    <t>CBA033A040S1019</t>
  </si>
  <si>
    <t>AC321M</t>
  </si>
  <si>
    <t>1G telephone SO,RJ11,4-pole UTP</t>
  </si>
  <si>
    <t>CBA033A030S1019</t>
  </si>
  <si>
    <t>AC333M</t>
  </si>
  <si>
    <t>1G computer SO,RJ45 cat.6,8-pole UTP</t>
  </si>
  <si>
    <t>CBA034A010S1019</t>
  </si>
  <si>
    <t>AC401M</t>
  </si>
  <si>
    <t>Shaver SO</t>
  </si>
  <si>
    <t>CBA034A020S1019</t>
  </si>
  <si>
    <t>AC402M</t>
  </si>
  <si>
    <t>Card switch,16A</t>
  </si>
  <si>
    <t>CBA034A151S1019</t>
  </si>
  <si>
    <t>AC403M-002</t>
  </si>
  <si>
    <t>Push switch w/Bell symbol/"DND"/"PCR"indicator,10A</t>
  </si>
  <si>
    <t>2TCZ794029R3910</t>
  </si>
  <si>
    <t>AD407-002-884</t>
  </si>
  <si>
    <t>Cover (USB &amp; HDMI, white matt)</t>
  </si>
  <si>
    <t>2TCZ794030R3910</t>
  </si>
  <si>
    <t>AD408-002-884</t>
  </si>
  <si>
    <t>Cover (3-RCA/S-Video, white matt)</t>
  </si>
  <si>
    <t>2TCZ794031R3910</t>
  </si>
  <si>
    <t>AD409-002-884</t>
  </si>
  <si>
    <t>Cover (3.5-Audio/VGA, white matt)</t>
  </si>
  <si>
    <t>CBA032A322R1010</t>
  </si>
  <si>
    <t>Multi-Function Socket with USB charging</t>
  </si>
  <si>
    <t>CBA032A322R2010</t>
  </si>
  <si>
    <t>CBA032A362S2040</t>
  </si>
  <si>
    <t>AC296-S01</t>
  </si>
  <si>
    <t>CBA031A011R1410</t>
  </si>
  <si>
    <t>AC101-G</t>
  </si>
  <si>
    <t>CBA031A031R1410</t>
  </si>
  <si>
    <t>AC102-G</t>
  </si>
  <si>
    <t>CBA031A051R1410</t>
  </si>
  <si>
    <t>AC103-G</t>
  </si>
  <si>
    <t>CBA031A326R1410</t>
  </si>
  <si>
    <t>AC118-G</t>
  </si>
  <si>
    <t>Cooker switch DP w/neon, 45A</t>
  </si>
  <si>
    <t>CBA032A166R1420</t>
  </si>
  <si>
    <t>AC208-G</t>
  </si>
  <si>
    <t>BS SO</t>
  </si>
  <si>
    <t>CBA032A176R1420</t>
  </si>
  <si>
    <t>AC224-G</t>
  </si>
  <si>
    <t>CBA032A216R1420</t>
  </si>
  <si>
    <t>AC227-G</t>
  </si>
  <si>
    <t>CBA033A030S1410</t>
  </si>
  <si>
    <t>AC333-G</t>
  </si>
  <si>
    <t>Computer SO,1G RJ45 cat.6, 8p UTP</t>
  </si>
  <si>
    <t>CBA033A240R1410</t>
  </si>
  <si>
    <t>AC307-G</t>
  </si>
  <si>
    <t>CBA033A260R1410</t>
  </si>
  <si>
    <t>AC329-G</t>
  </si>
  <si>
    <t>2G Com. SO, RJ45,cat 6,8p UTP</t>
  </si>
  <si>
    <t>CBA035A040R1410</t>
  </si>
  <si>
    <t>AC504-G</t>
  </si>
  <si>
    <t>CBA031A191R1410</t>
  </si>
  <si>
    <t>AC104-G</t>
  </si>
  <si>
    <t>CBA031A021R1410</t>
  </si>
  <si>
    <t>AC105-G</t>
  </si>
  <si>
    <t>CBA031A041R1410</t>
  </si>
  <si>
    <t>AC106-G</t>
  </si>
  <si>
    <t>2G 2W switch,10AX</t>
  </si>
  <si>
    <t>CBA031A061R1410</t>
  </si>
  <si>
    <t>AC107-G</t>
  </si>
  <si>
    <t>3G 2W switch,10AX</t>
  </si>
  <si>
    <t>CBA031A311R1410</t>
  </si>
  <si>
    <t>AC108-G</t>
  </si>
  <si>
    <t>4G 2W switch,10AX</t>
  </si>
  <si>
    <t>CBA031A261R1410</t>
  </si>
  <si>
    <t>AC119-G</t>
  </si>
  <si>
    <t>CBA031A081R1410</t>
  </si>
  <si>
    <t>AC161-G</t>
  </si>
  <si>
    <t>CBA031A121R1410</t>
  </si>
  <si>
    <t>AC162-G</t>
  </si>
  <si>
    <t>CBA031A293R1410</t>
  </si>
  <si>
    <t>AC171-G</t>
  </si>
  <si>
    <t>CBA031A293R9410</t>
  </si>
  <si>
    <t>AC171WH-G</t>
  </si>
  <si>
    <t>CBA031A295R1410</t>
  </si>
  <si>
    <t>AC176-G</t>
  </si>
  <si>
    <t>1G 1W DP switch w/LED,32A</t>
  </si>
  <si>
    <t>CBA031A296R1410</t>
  </si>
  <si>
    <t>AC177-G</t>
  </si>
  <si>
    <t>1G 1W DP switch w/LED,45A</t>
  </si>
  <si>
    <t>CBA032A186R1420</t>
  </si>
  <si>
    <t>AC229-G</t>
  </si>
  <si>
    <t>CBA032A226R1420</t>
  </si>
  <si>
    <t>AC230-G</t>
  </si>
  <si>
    <t>2G BS switched SO w/Neon,13A</t>
  </si>
  <si>
    <t>CBA032A251R1410</t>
  </si>
  <si>
    <t>AC291-G</t>
  </si>
  <si>
    <t>SO</t>
  </si>
  <si>
    <t>CBA033A070R1410</t>
  </si>
  <si>
    <t>AC301-G</t>
  </si>
  <si>
    <t>CBA033A080R1410</t>
  </si>
  <si>
    <t>AC303-G</t>
  </si>
  <si>
    <t>1G Sat(F-type) SO,isolated</t>
  </si>
  <si>
    <t>CBA033A090R1410</t>
  </si>
  <si>
    <t>AC304-G</t>
  </si>
  <si>
    <t>1G TV SO, loop-through, isolated</t>
  </si>
  <si>
    <t>CBA033A190R1410</t>
  </si>
  <si>
    <t>AC305-G</t>
  </si>
  <si>
    <t>Telephone SO, British Type, master</t>
  </si>
  <si>
    <t>CBA033A040R1410</t>
  </si>
  <si>
    <t>AC321-G</t>
  </si>
  <si>
    <t>1G telephone SO, RJ11, 4-pole UTP</t>
  </si>
  <si>
    <t>CBA033A010R1410</t>
  </si>
  <si>
    <t>AC331-G</t>
  </si>
  <si>
    <t>1G computer SO, RJ45 cat.5e, 8-pole UTP</t>
  </si>
  <si>
    <t>CBA034A010R1410</t>
  </si>
  <si>
    <t>AC401-G</t>
  </si>
  <si>
    <t>CBA034A020R1410</t>
  </si>
  <si>
    <t>AC402-G</t>
  </si>
  <si>
    <t>CBA034A041R1410</t>
  </si>
  <si>
    <t>AC403-G</t>
  </si>
  <si>
    <t>Push switch w/Bell symbol/"DND"/"PW"/"PCR"indicator,10A</t>
  </si>
  <si>
    <t>CBA034A151R1410</t>
  </si>
  <si>
    <t>AC403-G02</t>
  </si>
  <si>
    <t>CBA034A250R1410</t>
  </si>
  <si>
    <t>AC406-G</t>
  </si>
  <si>
    <t>Night Light 5-10W</t>
  </si>
  <si>
    <t>CBA034A050R1410</t>
  </si>
  <si>
    <t>AC412-G</t>
  </si>
  <si>
    <t>Rotary dimmer</t>
  </si>
  <si>
    <t>CBA034A090R1410</t>
  </si>
  <si>
    <t>AC416-G</t>
  </si>
  <si>
    <t>Volume Control, 5-15W</t>
  </si>
  <si>
    <t>CBA034A100R1410</t>
  </si>
  <si>
    <t>AC417-G</t>
  </si>
  <si>
    <t>Thermostat controller w/Display,2pipe system</t>
  </si>
  <si>
    <t>CBA034A121R1410</t>
  </si>
  <si>
    <t>AC429-G</t>
  </si>
  <si>
    <t>Push switch w/bell symbol,10A</t>
  </si>
  <si>
    <t>CBA035A030R1410</t>
  </si>
  <si>
    <t>AC503-G</t>
  </si>
  <si>
    <t>1G adapter plate for Busch-Jaeger</t>
  </si>
  <si>
    <t>CBA035A130R1410</t>
  </si>
  <si>
    <t>AC505-G</t>
  </si>
  <si>
    <t>2G Blank plate</t>
  </si>
  <si>
    <t>CBA035A110R1410</t>
  </si>
  <si>
    <t>AC5101-G</t>
  </si>
  <si>
    <t>1G frame concept bs</t>
  </si>
  <si>
    <t>CBA035A230R1410</t>
  </si>
  <si>
    <t>AC5103-G</t>
  </si>
  <si>
    <t>3G frame concept bs</t>
  </si>
  <si>
    <t>CBA035A240R1410</t>
  </si>
  <si>
    <t>AC5104-G</t>
  </si>
  <si>
    <t>4G frame concept bs</t>
  </si>
  <si>
    <t>CBA035A120R1410</t>
  </si>
  <si>
    <t>AC5201-G</t>
  </si>
  <si>
    <t>2G frame Concept BS</t>
  </si>
  <si>
    <t>CBA031A011R4010</t>
  </si>
  <si>
    <t>AC101-81</t>
  </si>
  <si>
    <t>CBA031A013R4010</t>
  </si>
  <si>
    <t>AC110-81</t>
  </si>
  <si>
    <t>CBA031A021R4010</t>
  </si>
  <si>
    <t>AC105-81</t>
  </si>
  <si>
    <t>1G 2W switch</t>
  </si>
  <si>
    <t>CBA031A023R4010</t>
  </si>
  <si>
    <t>AC112-81</t>
  </si>
  <si>
    <t>CBA031A031R4010</t>
  </si>
  <si>
    <t>AC102-81</t>
  </si>
  <si>
    <t>CBA031A033R4010</t>
  </si>
  <si>
    <t>AC114-81</t>
  </si>
  <si>
    <t>CBA031A041R4010</t>
  </si>
  <si>
    <t>AC106-81</t>
  </si>
  <si>
    <t>2G 2W switch, 10AX</t>
  </si>
  <si>
    <t>CBA031A043R4010</t>
  </si>
  <si>
    <t>AC115-81</t>
  </si>
  <si>
    <t>2G 2W switch</t>
  </si>
  <si>
    <t>CBA031A051R4010</t>
  </si>
  <si>
    <t>AC103-81</t>
  </si>
  <si>
    <t>3G 1W switch</t>
  </si>
  <si>
    <t>CBA031A052R4010</t>
  </si>
  <si>
    <t>AC116-81</t>
  </si>
  <si>
    <t>CBA031A293R4010</t>
  </si>
  <si>
    <t>AC171-81</t>
  </si>
  <si>
    <t>1G 1W DP switch w/LED/DL,w/M"On"</t>
  </si>
  <si>
    <t>CBA031A293R4110</t>
  </si>
  <si>
    <t>AC171WH-81</t>
  </si>
  <si>
    <t>1G 1W DP switch w/LED/DL,w/M"On","WH"</t>
  </si>
  <si>
    <t>CBA031A296R4010</t>
  </si>
  <si>
    <t>AC177-81</t>
  </si>
  <si>
    <t>switch DP w/LED</t>
  </si>
  <si>
    <t>CBA032A176R4020</t>
  </si>
  <si>
    <t>AC224-81</t>
  </si>
  <si>
    <t>CBA032A216R4020</t>
  </si>
  <si>
    <t>AC227-81</t>
  </si>
  <si>
    <t>CBA032A226R4020</t>
  </si>
  <si>
    <t>AC230-81</t>
  </si>
  <si>
    <t>13A BS 2G switched SO w/Neon</t>
  </si>
  <si>
    <t>CBA032A332R4020</t>
  </si>
  <si>
    <t>AC294-81</t>
  </si>
  <si>
    <t>CBA033A010R0008</t>
  </si>
  <si>
    <t>AC331-H-81</t>
  </si>
  <si>
    <t>1G Com. SO housing,RJ45,cat.5e,8p UTP</t>
  </si>
  <si>
    <t>CBA033A030R4010</t>
  </si>
  <si>
    <t>AC333-81</t>
  </si>
  <si>
    <t>CBA033A070R4010</t>
  </si>
  <si>
    <t>AC301-81</t>
  </si>
  <si>
    <t>CBA033A240R4010</t>
  </si>
  <si>
    <t>AC307-81</t>
  </si>
  <si>
    <t>CBA034A121R4010</t>
  </si>
  <si>
    <t>AC429-81</t>
  </si>
  <si>
    <t>Push switch w/bell symbol</t>
  </si>
  <si>
    <t>CBA034A161R4010</t>
  </si>
  <si>
    <t>AC430-81</t>
  </si>
  <si>
    <t>1G 1W push switch</t>
  </si>
  <si>
    <t>CBA035A030R4010</t>
  </si>
  <si>
    <t>AC503-81</t>
  </si>
  <si>
    <t>CBA035A120R4010</t>
  </si>
  <si>
    <t>AC5201-81</t>
  </si>
  <si>
    <t>2G 2W SW 10AX</t>
  </si>
  <si>
    <t>CBA035A570R4010</t>
  </si>
  <si>
    <t>AC577-81</t>
  </si>
  <si>
    <t>CBA031A101R4010</t>
  </si>
  <si>
    <t>AC164-81</t>
  </si>
  <si>
    <t>1G 2W switch w/LED</t>
  </si>
  <si>
    <t>CBA031A141R4010</t>
  </si>
  <si>
    <t>AC165-81</t>
  </si>
  <si>
    <t>2G 2W switch w/LED, 10AX</t>
  </si>
  <si>
    <t>CBA032A246R4020</t>
  </si>
  <si>
    <t>AC220-81</t>
  </si>
  <si>
    <t>5A BS round pin switched SO</t>
  </si>
  <si>
    <t>CBA031A343R4010</t>
  </si>
  <si>
    <t>AC120-81</t>
  </si>
  <si>
    <t>1G 1W DP switch w/M"On"/flex outlet,20AX</t>
  </si>
  <si>
    <t>CBA031A343R4110</t>
  </si>
  <si>
    <t>AC120WH-81</t>
  </si>
  <si>
    <t>CBA031A062R4010</t>
  </si>
  <si>
    <t>AC121-81</t>
  </si>
  <si>
    <t>3G 2W switch,16AX</t>
  </si>
  <si>
    <t>CBA031A121R4010</t>
  </si>
  <si>
    <t>AC162-81</t>
  </si>
  <si>
    <t>CBA032A166R4020</t>
  </si>
  <si>
    <t>AC208-81</t>
  </si>
  <si>
    <t>1G BS SO,13A</t>
  </si>
  <si>
    <t>CBA032A206R4020</t>
  </si>
  <si>
    <t>AC231-81</t>
  </si>
  <si>
    <t>CBA032A251R4010</t>
  </si>
  <si>
    <t>AC291-81</t>
  </si>
  <si>
    <t>CBA033A040R4010</t>
  </si>
  <si>
    <t>AC321-81</t>
  </si>
  <si>
    <t>CBA033A050R4010</t>
  </si>
  <si>
    <t>AC322-81</t>
  </si>
  <si>
    <t>2G telephone SO,RJ11,4-pole UTP</t>
  </si>
  <si>
    <t>CBA033A020R4010</t>
  </si>
  <si>
    <t>AC332-81</t>
  </si>
  <si>
    <t>2G computer SO,RJ45,cat.5e UTP</t>
  </si>
  <si>
    <t>CBA033A020R0008</t>
  </si>
  <si>
    <t>AC332-H-81</t>
  </si>
  <si>
    <t>2G Com. SO housing,RJ45,cat.5e,8p UTP</t>
  </si>
  <si>
    <t>CBA033A130R4010</t>
  </si>
  <si>
    <t>AC341-81</t>
  </si>
  <si>
    <t>Audio outlet, 2 terminals</t>
  </si>
  <si>
    <t>CBA034A010R4010</t>
  </si>
  <si>
    <t>AC401-81</t>
  </si>
  <si>
    <t>CBA034A041R4010</t>
  </si>
  <si>
    <t>AC403-81</t>
  </si>
  <si>
    <t>CBA035A040R4010</t>
  </si>
  <si>
    <t>AC504-81</t>
  </si>
  <si>
    <t>CBA035A146R4010</t>
  </si>
  <si>
    <t>AC506-81</t>
  </si>
  <si>
    <t>Fused connection unit,13A</t>
  </si>
  <si>
    <t>CBA035A110R4010</t>
  </si>
  <si>
    <t>AC5101-81</t>
  </si>
  <si>
    <t>CBA035A230R4010</t>
  </si>
  <si>
    <t>AC5103-81</t>
  </si>
  <si>
    <t>CBA035A240R4010</t>
  </si>
  <si>
    <t>AC5104-81</t>
  </si>
  <si>
    <t>CBA031A011R1310</t>
  </si>
  <si>
    <t>AC101-PG</t>
  </si>
  <si>
    <t>CBA031A021R1310</t>
  </si>
  <si>
    <t>AC105-PG</t>
  </si>
  <si>
    <t>CBA031A031R1310</t>
  </si>
  <si>
    <t>AC102-PG</t>
  </si>
  <si>
    <t>CBA031A041R1310</t>
  </si>
  <si>
    <t>AC106-PG</t>
  </si>
  <si>
    <t>CBA031A051R1310</t>
  </si>
  <si>
    <t>AC103-PG</t>
  </si>
  <si>
    <t>CBA031A061R1310</t>
  </si>
  <si>
    <t>AC107-PG</t>
  </si>
  <si>
    <t>3G 2W switch, 10AX</t>
  </si>
  <si>
    <t>CBA031A261R1310</t>
  </si>
  <si>
    <t>AC119-PG</t>
  </si>
  <si>
    <t>Intermediate switch 10AX</t>
  </si>
  <si>
    <t>CBA031A293R1310</t>
  </si>
  <si>
    <t>AC171-PG</t>
  </si>
  <si>
    <t>1G 1W DP switch w/LED,20AX w/mark "On"</t>
  </si>
  <si>
    <t>CBA031A296R1310</t>
  </si>
  <si>
    <t>AC177-PG</t>
  </si>
  <si>
    <t>CBA032A226R1320</t>
  </si>
  <si>
    <t>AC230-PG</t>
  </si>
  <si>
    <t>CBA032A251S1310</t>
  </si>
  <si>
    <t>AC291-PG</t>
  </si>
  <si>
    <t>SO, 13A</t>
  </si>
  <si>
    <t>CBA032A286R1320</t>
  </si>
  <si>
    <t>AC238-PG</t>
  </si>
  <si>
    <t>1G 13A switched SO w/neon (DP)</t>
  </si>
  <si>
    <t>CBA032A306R1320</t>
  </si>
  <si>
    <t>AC240-PG</t>
  </si>
  <si>
    <t>2G 13A switched SO w/neon (DP)</t>
  </si>
  <si>
    <t>CBA032A332R1320</t>
  </si>
  <si>
    <t>AC294-PG</t>
  </si>
  <si>
    <t>CBA033A070S1310</t>
  </si>
  <si>
    <t>AC301-PG</t>
  </si>
  <si>
    <t>1G TV SO, dead-end feeder</t>
  </si>
  <si>
    <t>CBA033A190S1310</t>
  </si>
  <si>
    <t>AC305-PG</t>
  </si>
  <si>
    <t>CBA034A010S1310</t>
  </si>
  <si>
    <t>AC401-PG</t>
  </si>
  <si>
    <t>CBA034A020R1310</t>
  </si>
  <si>
    <t>AC402-PG</t>
  </si>
  <si>
    <t>Card Switch, 16A</t>
  </si>
  <si>
    <t>CBA034A130R1310</t>
  </si>
  <si>
    <t>AC420-PG</t>
  </si>
  <si>
    <t>Thermostat control w/display,4pipe</t>
  </si>
  <si>
    <t>CBA035A030R1310</t>
  </si>
  <si>
    <t>AC503-PG</t>
  </si>
  <si>
    <t>CBA035A040R1310</t>
  </si>
  <si>
    <t>AC504-PG</t>
  </si>
  <si>
    <t>CBA035A130R1310</t>
  </si>
  <si>
    <t>AC505-PG</t>
  </si>
  <si>
    <t>CBA032A186R1320</t>
  </si>
  <si>
    <t>AC229-PG</t>
  </si>
  <si>
    <t>BS switched SO w/Neon</t>
  </si>
  <si>
    <t>CBA032A322R1310</t>
  </si>
  <si>
    <t>AC293-PG</t>
  </si>
  <si>
    <t>Multi-Socket with USB charging</t>
  </si>
  <si>
    <t>CBA033A030S1310</t>
  </si>
  <si>
    <t>AC333-PG</t>
  </si>
  <si>
    <t>CBA033A080R1310</t>
  </si>
  <si>
    <t>AC303-PG</t>
  </si>
  <si>
    <t>Sat SO, F-type,dead-end-feeder,isolated</t>
  </si>
  <si>
    <t>CBA035A146R1320</t>
  </si>
  <si>
    <t>AC506-PG</t>
  </si>
  <si>
    <t>Intermeidate SW 10AX</t>
  </si>
  <si>
    <t>CBA031A191R1310</t>
  </si>
  <si>
    <t>AC104-PG</t>
  </si>
  <si>
    <t>CBA031A311S1310</t>
  </si>
  <si>
    <t>AC108-PG</t>
  </si>
  <si>
    <t>CBA031A013R1310</t>
  </si>
  <si>
    <t>AC110-PG</t>
  </si>
  <si>
    <t>1G 1W switch,20AX</t>
  </si>
  <si>
    <t>CBA031A283R1310</t>
  </si>
  <si>
    <t>AC111-PG</t>
  </si>
  <si>
    <t>1G 1W DP switch w/M"On",20AX</t>
  </si>
  <si>
    <t>CBA031A023R1310</t>
  </si>
  <si>
    <t>AC112-PG</t>
  </si>
  <si>
    <t>1G 2W switch,20AX</t>
  </si>
  <si>
    <t>CBA031A303R1310</t>
  </si>
  <si>
    <t>AC113-PG</t>
  </si>
  <si>
    <t>2G 1W DP switch w/M"On",20AX</t>
  </si>
  <si>
    <t>CBA031A033R1310</t>
  </si>
  <si>
    <t>AC114-PG</t>
  </si>
  <si>
    <t>2G 1W switch,20AX</t>
  </si>
  <si>
    <t>CBA031A043R1310</t>
  </si>
  <si>
    <t>AC115-PG</t>
  </si>
  <si>
    <t>2G 2W switch,20AX</t>
  </si>
  <si>
    <t>CBA031A192R1310</t>
  </si>
  <si>
    <t>AC117-PG</t>
  </si>
  <si>
    <t>4G 1W switch,16AX</t>
  </si>
  <si>
    <t>CBA031A326R1310</t>
  </si>
  <si>
    <t>AC118-PG</t>
  </si>
  <si>
    <t>2G 1W DP 45A switch&amp;13A switched SO w/Neon</t>
  </si>
  <si>
    <t>CBA031A343R1310</t>
  </si>
  <si>
    <t>AC120-PG</t>
  </si>
  <si>
    <t>CBA031A343R1910</t>
  </si>
  <si>
    <t>AC120WH-PG</t>
  </si>
  <si>
    <t>CBA031A062R1310</t>
  </si>
  <si>
    <t>AC121-PG</t>
  </si>
  <si>
    <t>CBA031A351R1310</t>
  </si>
  <si>
    <t>AC134-PG</t>
  </si>
  <si>
    <t>Fan isolator 3 pole,10A</t>
  </si>
  <si>
    <t>CBA031A081R1310</t>
  </si>
  <si>
    <t>AC161-PG</t>
  </si>
  <si>
    <t>CBA031A121R1310</t>
  </si>
  <si>
    <t>AC162-PG</t>
  </si>
  <si>
    <t>CBA031A161R1310</t>
  </si>
  <si>
    <t>AC163-PG</t>
  </si>
  <si>
    <t>CBA031A101R1310</t>
  </si>
  <si>
    <t>AC164-PG</t>
  </si>
  <si>
    <t>CBA031A141R1310</t>
  </si>
  <si>
    <t>AC165-PG</t>
  </si>
  <si>
    <t>2G 2W switch w/LED/DL,10AX</t>
  </si>
  <si>
    <t>CBA031A181R1310</t>
  </si>
  <si>
    <t>AC166-PG</t>
  </si>
  <si>
    <t>3G 2W switch w/LED/DL,10AX</t>
  </si>
  <si>
    <t>CBA031A083R1310</t>
  </si>
  <si>
    <t>AC170-PG</t>
  </si>
  <si>
    <t>1G 1W switch w/LED/DL,20AX</t>
  </si>
  <si>
    <t>CBA031A293R1910</t>
  </si>
  <si>
    <t>AC171WH-PG</t>
  </si>
  <si>
    <t>CBA031A103R1310</t>
  </si>
  <si>
    <t>AC172-PG</t>
  </si>
  <si>
    <t>1G 2W switch w/LED/DL,20AX</t>
  </si>
  <si>
    <t>CBA031A123R1310</t>
  </si>
  <si>
    <t>AC173-PG</t>
  </si>
  <si>
    <t>2G 1W switch w/LED/DL,20AX</t>
  </si>
  <si>
    <t>CBA031A143R1310</t>
  </si>
  <si>
    <t>AC174-PG</t>
  </si>
  <si>
    <t>2G 2W switch w/LED/DL,20AX</t>
  </si>
  <si>
    <t>CBA031A182R1310</t>
  </si>
  <si>
    <t>AC175-PG</t>
  </si>
  <si>
    <t>3G 2W switch w/LED/DL,16AX</t>
  </si>
  <si>
    <t>CBA031A295R1310</t>
  </si>
  <si>
    <t>AC176-PG</t>
  </si>
  <si>
    <t>CBA031A363R1310</t>
  </si>
  <si>
    <t>AC178-PG</t>
  </si>
  <si>
    <t>2G 1W DP switch w/LED/DL,w/M"ON",20AX</t>
  </si>
  <si>
    <t>CBA032A166R1320</t>
  </si>
  <si>
    <t>AC208-PG</t>
  </si>
  <si>
    <t>CBA032A196R1320</t>
  </si>
  <si>
    <t>AC209-PG</t>
  </si>
  <si>
    <t>CBA032A236R1320</t>
  </si>
  <si>
    <t>AC210-PG</t>
  </si>
  <si>
    <t>1G BS round pin SO,5A</t>
  </si>
  <si>
    <t>CBA032A081R1310</t>
  </si>
  <si>
    <t>AC212-PG</t>
  </si>
  <si>
    <t>2G SO,10A</t>
  </si>
  <si>
    <t>CBA032A246R1320</t>
  </si>
  <si>
    <t>AC220-PG</t>
  </si>
  <si>
    <t>1G BS round pin switched SO,5A</t>
  </si>
  <si>
    <t>CBA032A266R1320</t>
  </si>
  <si>
    <t>AC221-PG</t>
  </si>
  <si>
    <t>CBA032A071R1310</t>
  </si>
  <si>
    <t>AC222-PG</t>
  </si>
  <si>
    <t>2G switched SO,10A</t>
  </si>
  <si>
    <t>CBA032A206R1320</t>
  </si>
  <si>
    <t>AC231-PG</t>
  </si>
  <si>
    <t>CBA032A121R1310</t>
  </si>
  <si>
    <t>AC234-PG</t>
  </si>
  <si>
    <t>CBA032A276R1320</t>
  </si>
  <si>
    <t>AC237-PG</t>
  </si>
  <si>
    <t>1G BS DP switched SO,13A</t>
  </si>
  <si>
    <t>CBA032A296R1320</t>
  </si>
  <si>
    <t>AC239-PG</t>
  </si>
  <si>
    <t>2G BS DP switched SO,13A</t>
  </si>
  <si>
    <t>CBA032A141R1310</t>
  </si>
  <si>
    <t>AC290-PG</t>
  </si>
  <si>
    <t>SO w/surge protection,13A</t>
  </si>
  <si>
    <t>CBA032A316R1320</t>
  </si>
  <si>
    <t>AC292-PG</t>
  </si>
  <si>
    <t>SO w/Voltage indication,13A</t>
  </si>
  <si>
    <t>CBA033A180R1310</t>
  </si>
  <si>
    <t>AC302-PG</t>
  </si>
  <si>
    <t>CBA033A090R1310</t>
  </si>
  <si>
    <t>AC304-PG</t>
  </si>
  <si>
    <t>1G TV SO,loop-through,isolated</t>
  </si>
  <si>
    <t>CBA033A200R1310</t>
  </si>
  <si>
    <t>AC306-PG</t>
  </si>
  <si>
    <t>Telephone SO,British Type,secondary</t>
  </si>
  <si>
    <t>CBA033A100R1310</t>
  </si>
  <si>
    <t>AC312-PG</t>
  </si>
  <si>
    <t>TV&amp;FM SO,F-type,dead-end-feeder,isolated</t>
  </si>
  <si>
    <t>CBA033A050R1310</t>
  </si>
  <si>
    <t>AC322-PG</t>
  </si>
  <si>
    <t>CBA033A060R1310</t>
  </si>
  <si>
    <t>AC323-PG</t>
  </si>
  <si>
    <t>2G SO RJ11,4pole&amp;RJ45 cat.5e,8-pole UTP</t>
  </si>
  <si>
    <t>CBA033A110R1310</t>
  </si>
  <si>
    <t>AC324-PG</t>
  </si>
  <si>
    <t>2G TV&amp;telephone SO,UTP</t>
  </si>
  <si>
    <t>CBA033A120R1310</t>
  </si>
  <si>
    <t>AC326-PG</t>
  </si>
  <si>
    <t>1G telephone SO w/Surge protection UTP</t>
  </si>
  <si>
    <t>CBA033A260R1310</t>
  </si>
  <si>
    <t>AC329-PG</t>
  </si>
  <si>
    <t>CBA033A010R0007</t>
  </si>
  <si>
    <t>AC331-PGH</t>
  </si>
  <si>
    <t>CBA033A020R1310</t>
  </si>
  <si>
    <t>AC332-PG</t>
  </si>
  <si>
    <t>CBA033A130R1310</t>
  </si>
  <si>
    <t>AC341-PG</t>
  </si>
  <si>
    <t>CBA033A140R1310</t>
  </si>
  <si>
    <t>AC342-PG</t>
  </si>
  <si>
    <t>Audio outlet, 4 terminals</t>
  </si>
  <si>
    <t>CBA034A041R1310</t>
  </si>
  <si>
    <t>AC403-PG</t>
  </si>
  <si>
    <t>CBA034A141R1310</t>
  </si>
  <si>
    <t>AC403-PG01</t>
  </si>
  <si>
    <t>Push-switch w/Bell symbol/"DND"indicator,10A</t>
  </si>
  <si>
    <t>CBA034A151R1310</t>
  </si>
  <si>
    <t>AC403-PG02</t>
  </si>
  <si>
    <t>CBA034A250R1310</t>
  </si>
  <si>
    <t>AC406-PG</t>
  </si>
  <si>
    <t>CBA034A031R1310</t>
  </si>
  <si>
    <t>AC411-PG</t>
  </si>
  <si>
    <t>1G 1W countdown time switch,10AX</t>
  </si>
  <si>
    <t>CBA034A050R1310</t>
  </si>
  <si>
    <t>AC412-PG</t>
  </si>
  <si>
    <t>CBA034A060R1310</t>
  </si>
  <si>
    <t>AC413-PG</t>
  </si>
  <si>
    <t>4 step rotary switch</t>
  </si>
  <si>
    <t>CBA034A070R1310</t>
  </si>
  <si>
    <t>AC414-PG</t>
  </si>
  <si>
    <t>Touch type time delay switch</t>
  </si>
  <si>
    <t>CBA034A080R1310</t>
  </si>
  <si>
    <t>AC415-PG</t>
  </si>
  <si>
    <t>Sound and Light Control switch,100W</t>
  </si>
  <si>
    <t>CBA034A090S1310</t>
  </si>
  <si>
    <t>AC416-PG</t>
  </si>
  <si>
    <t>CBA034A100R1310</t>
  </si>
  <si>
    <t>AC417-PG</t>
  </si>
  <si>
    <t>CBA034A110R1310</t>
  </si>
  <si>
    <t>AC419-PG</t>
  </si>
  <si>
    <t>Emergency Switch,6A</t>
  </si>
  <si>
    <t>CBA034A121R1310</t>
  </si>
  <si>
    <t>AC429-PG</t>
  </si>
  <si>
    <t>CBA034A161R1310</t>
  </si>
  <si>
    <t>AC430-PG</t>
  </si>
  <si>
    <t>1G 1W push switch,10A</t>
  </si>
  <si>
    <t>CBA034A171R1310</t>
  </si>
  <si>
    <t>AC438-PG</t>
  </si>
  <si>
    <t>2G 1W push switch,10A</t>
  </si>
  <si>
    <t>CBA035A156R1320</t>
  </si>
  <si>
    <t>AC507-PG</t>
  </si>
  <si>
    <t>Switched Fused connection unit w/Neon,13A</t>
  </si>
  <si>
    <t>CBA035A110R1310</t>
  </si>
  <si>
    <t>AC5101-PG</t>
  </si>
  <si>
    <t>CBA035A230R1310</t>
  </si>
  <si>
    <t>AC5103-PG</t>
  </si>
  <si>
    <t>CBA035A240R1310</t>
  </si>
  <si>
    <t>AC5104-PG</t>
  </si>
  <si>
    <t>CBA035A120R1310</t>
  </si>
  <si>
    <t>AC5201-PG</t>
  </si>
  <si>
    <t>CBA035A570S1320</t>
  </si>
  <si>
    <t>AC577-PG</t>
  </si>
  <si>
    <t>Fused connection unit w/Neon,13A</t>
  </si>
  <si>
    <t>CBA032A081R1410</t>
  </si>
  <si>
    <t>AC212-G</t>
  </si>
  <si>
    <t>2G SO ,10A</t>
  </si>
  <si>
    <t>CBA032A362R1440</t>
  </si>
  <si>
    <t>AC296-G01</t>
  </si>
  <si>
    <t>CBA033A050R1410</t>
  </si>
  <si>
    <t>AC322-G</t>
  </si>
  <si>
    <t>Telephone SO,2G,RJ11,4p UTP</t>
  </si>
  <si>
    <t>CBA033A020R1410</t>
  </si>
  <si>
    <t>AC332-G</t>
  </si>
  <si>
    <t>GJF6110510R0100</t>
  </si>
  <si>
    <t>WSW101</t>
  </si>
  <si>
    <t>WeatherProof 10AX 1W SW</t>
  </si>
  <si>
    <t>GJF6110610R0100</t>
  </si>
  <si>
    <t>WSW102</t>
  </si>
  <si>
    <t>WeatherProof 10AX 2W SW</t>
  </si>
  <si>
    <t>GJF6110122R0100</t>
  </si>
  <si>
    <t>WSW114</t>
  </si>
  <si>
    <t>WeatherProof 20AX 2P SW</t>
  </si>
  <si>
    <t>GJF6110120R0500</t>
  </si>
  <si>
    <t>WSD220</t>
  </si>
  <si>
    <t>20A 2P Switch-Isolator</t>
  </si>
  <si>
    <t>GJF6110132R0500</t>
  </si>
  <si>
    <t>WSD232</t>
  </si>
  <si>
    <t>32A 2P Switch-Isolator</t>
  </si>
  <si>
    <t>GJF6110145R0300</t>
  </si>
  <si>
    <t>WSD245</t>
  </si>
  <si>
    <t>45A 2P Switch-Isolator</t>
  </si>
  <si>
    <t>GJF6110163R0300</t>
  </si>
  <si>
    <t>WSD263</t>
  </si>
  <si>
    <t>63A 2P Switch-Isolator</t>
  </si>
  <si>
    <t>GJF6110220R0300</t>
  </si>
  <si>
    <t>WSD420</t>
  </si>
  <si>
    <t>20A 4P Switch-Isolator</t>
  </si>
  <si>
    <t>GJF6110232R0300</t>
  </si>
  <si>
    <t>WSD432</t>
  </si>
  <si>
    <t>32A 4P Switch-Isolator</t>
  </si>
  <si>
    <t>GJF6110245R0300</t>
  </si>
  <si>
    <t>WSD445</t>
  </si>
  <si>
    <t>45A 4P Switch-Isolator</t>
  </si>
  <si>
    <t>GJF6110263R0300</t>
  </si>
  <si>
    <t>WSD463</t>
  </si>
  <si>
    <t>63A 4P Switch-Isolator</t>
  </si>
  <si>
    <t>GJF6120113R0100</t>
  </si>
  <si>
    <t>WSO123</t>
  </si>
  <si>
    <t>WeatherProof 13A UN-SW Socket Outlet</t>
  </si>
  <si>
    <t>GJF6120213R0100</t>
  </si>
  <si>
    <t>WSO113</t>
  </si>
  <si>
    <t>WeatherProof 13A SW Socket Outlet</t>
  </si>
  <si>
    <t>GJF6120215R0100</t>
  </si>
  <si>
    <t>WSO215</t>
  </si>
  <si>
    <t>WeatherProof 15A SW Socket Outlet (small)</t>
  </si>
  <si>
    <t>Zenit &amp; Step</t>
  </si>
  <si>
    <t>2CLA019900A1001</t>
  </si>
  <si>
    <t>2CL0119900</t>
  </si>
  <si>
    <t>Đế âm vuông 3M, kc 2 vít: 60mm - 1199</t>
  </si>
  <si>
    <t>2CLA049930A1002</t>
  </si>
  <si>
    <t>2CL0049930ABB</t>
  </si>
  <si>
    <t>Đế âm chữ nhật 3M, kc 2 vít: 83,5mm - 499.3</t>
  </si>
  <si>
    <t>2CLA049940A1002</t>
  </si>
  <si>
    <t>2CL0149940ABB</t>
  </si>
  <si>
    <t>Đế âm chữ nhật 4M, kc 2 vít: 107mm - 1499.4</t>
  </si>
  <si>
    <t>2CLA200410N1102</t>
  </si>
  <si>
    <t>2CL0N200411ABB</t>
  </si>
  <si>
    <t>N2004.1</t>
  </si>
  <si>
    <t>Biểu tượng Chìa khóa - N2004.1</t>
  </si>
  <si>
    <t>2CLA200420N1102</t>
  </si>
  <si>
    <t>2CL0N200421ABB</t>
  </si>
  <si>
    <t>N2004.2</t>
  </si>
  <si>
    <t>Biểu tượng Quạt - N2004.2</t>
  </si>
  <si>
    <t>2CLA200430N1102</t>
  </si>
  <si>
    <t>2CL0N200431ABB</t>
  </si>
  <si>
    <t>N2004.3</t>
  </si>
  <si>
    <t>Biểu tượng WC - N2004.3</t>
  </si>
  <si>
    <t>2CLA200440N1102</t>
  </si>
  <si>
    <t>2CL0N200441ABB</t>
  </si>
  <si>
    <t>N2004.4</t>
  </si>
  <si>
    <t>Biểu tượng cần phục vụ phòng - N2004.4</t>
  </si>
  <si>
    <t>2CLA200450N1102</t>
  </si>
  <si>
    <t>2CL0N200451ABB</t>
  </si>
  <si>
    <t>N2004.5</t>
  </si>
  <si>
    <t>Biểu tượng cần trợ giúp y tế - N2004.5</t>
  </si>
  <si>
    <t>2CLA200460N1102</t>
  </si>
  <si>
    <t>2CL0N200461ABB</t>
  </si>
  <si>
    <t>N2004.6</t>
  </si>
  <si>
    <t>2CLA201800A1002</t>
  </si>
  <si>
    <t>2CL0201800ABB</t>
  </si>
  <si>
    <t>Khung đỡ hạt ổ cắm mạng CAT5E, kiểu KEYSTONE, AMP, BRAND-REX, OPENET-ICS, THT LEVITON, KRONE - 2018.8</t>
  </si>
  <si>
    <t>2CLA201850A1002</t>
  </si>
  <si>
    <t>2CL0201850ABB</t>
  </si>
  <si>
    <t>2018.5</t>
  </si>
  <si>
    <t>Hạt ổ cắm mạng CAT5E - 2018.5</t>
  </si>
  <si>
    <t>2CLA201860A1002</t>
  </si>
  <si>
    <t>2CL0201860ABB</t>
  </si>
  <si>
    <t>2018.6</t>
  </si>
  <si>
    <t>Hạt ổ cắm mạng CAT6 - 2018.6</t>
  </si>
  <si>
    <t>2CLA201880A1002</t>
  </si>
  <si>
    <t>2CL0201880ABB</t>
  </si>
  <si>
    <t>2018.8</t>
  </si>
  <si>
    <t>Khung đỡ hạt ổ cắm mạng CAT5E, kiểu AT&amp;T - 2018.8</t>
  </si>
  <si>
    <t>2CLA202610N1102</t>
  </si>
  <si>
    <t>2CL0N202611ABB</t>
  </si>
  <si>
    <t>SBL-N2BL</t>
  </si>
  <si>
    <t>Biểu tượng đèn, F@H, màu trắng - SBL-N2BL</t>
  </si>
  <si>
    <t>2CLA202610N1402</t>
  </si>
  <si>
    <t>2CL0N202614ABB</t>
  </si>
  <si>
    <t>SBL-N2GR</t>
  </si>
  <si>
    <t>Biểu tượng đèn, F@H, màu trắng - SBL-N2GR</t>
  </si>
  <si>
    <t>2CLA202620N1102</t>
  </si>
  <si>
    <t>2CL0N202621ABB</t>
  </si>
  <si>
    <t>SBB-N2BL</t>
  </si>
  <si>
    <t>Biểu tượng rèm, F@H, màu trắng - SBB-N2BL</t>
  </si>
  <si>
    <t>2CLA202620N1402</t>
  </si>
  <si>
    <t>2CL0N202624ABB</t>
  </si>
  <si>
    <t>SBB-N2GR</t>
  </si>
  <si>
    <t>Biểu tượng rèm, F@H, màu xám - SBB-N2GR</t>
  </si>
  <si>
    <t>2CLA202630N1102</t>
  </si>
  <si>
    <t>2CL0N202631ABB</t>
  </si>
  <si>
    <t>SBS-N2BL</t>
  </si>
  <si>
    <t>Biểu tượng Scene, F@H, màu trắng - SBS-N2BL</t>
  </si>
  <si>
    <t>2CLA202630N1402</t>
  </si>
  <si>
    <t>2CL0N202634ABB</t>
  </si>
  <si>
    <t>SBS-N2GR</t>
  </si>
  <si>
    <t>Biểu tượng Scene, F@H, màu xám - SBS-N2GR</t>
  </si>
  <si>
    <t>2CLA202640N1102</t>
  </si>
  <si>
    <t>2CL0N202641ABB</t>
  </si>
  <si>
    <t>SBD-N2BL</t>
  </si>
  <si>
    <t>Biểu tượng dimmer, F@H, màu trắng - SBD-N2BL</t>
  </si>
  <si>
    <t>2CLA202640N1402</t>
  </si>
  <si>
    <t>2CL0N202644ABB</t>
  </si>
  <si>
    <t>SBD-N2GR</t>
  </si>
  <si>
    <t>Biểu tượng dimmer, F@H, màu xám - SBD-N2GR</t>
  </si>
  <si>
    <t>2CLA210000N1102</t>
  </si>
  <si>
    <t>2CL0N210001ABB</t>
  </si>
  <si>
    <t>N2100 BL</t>
  </si>
  <si>
    <t>Mặt che trơn 1M, màu trắng - N2100 BL</t>
  </si>
  <si>
    <t>2CLA210000N1302</t>
  </si>
  <si>
    <t>2CL0N210003ABB</t>
  </si>
  <si>
    <t>N2100 PL</t>
  </si>
  <si>
    <t>Mặt che trơn 1M, màu bạc - N2100 PL</t>
  </si>
  <si>
    <t>2CLA210000N1802</t>
  </si>
  <si>
    <t>2CL0N210008ABB</t>
  </si>
  <si>
    <t>N2100 AN</t>
  </si>
  <si>
    <t>Mặt che trơn 1M, màu than - N2100 AN</t>
  </si>
  <si>
    <t>2CLA210000N1902</t>
  </si>
  <si>
    <t>2CL0N210009ABB</t>
  </si>
  <si>
    <t>N2100 CV</t>
  </si>
  <si>
    <t>Mặt che trơn 1M, màu sâm banh - N2100 CV</t>
  </si>
  <si>
    <t>2CLA210100N1102</t>
  </si>
  <si>
    <t>2CL0N210101ABB</t>
  </si>
  <si>
    <t>N2101 BL</t>
  </si>
  <si>
    <t>Hạt công tắc 1 chiều, 1 cực, 1M, màu trắng - N2101 BL</t>
  </si>
  <si>
    <t>2CLA210100N1302</t>
  </si>
  <si>
    <t>2CL0N210103ABB</t>
  </si>
  <si>
    <t>N2101 PL</t>
  </si>
  <si>
    <t>Hạt công tắc 1 chiều, 1 cực, 1M, màu bạc - N2101 PL</t>
  </si>
  <si>
    <t>2CLA210100N1802</t>
  </si>
  <si>
    <t>2CL0N210108ABB</t>
  </si>
  <si>
    <t>N2101 AN</t>
  </si>
  <si>
    <t>Hạt công tắc 1 chiều, 1 cực, 1M, màu than - N2101 AN</t>
  </si>
  <si>
    <t>2CLA210100N1902</t>
  </si>
  <si>
    <t>2CL0N210109ABB</t>
  </si>
  <si>
    <t>N2101 CV</t>
  </si>
  <si>
    <t>Hạt công tắc 1 chiều, 1 cực, 1M, màu sâm banh - N2101 CV</t>
  </si>
  <si>
    <t>2CLA210120N1102</t>
  </si>
  <si>
    <t>2CL0N210121ABB</t>
  </si>
  <si>
    <t>N2101.2 BL</t>
  </si>
  <si>
    <t>Hạt công tắc 1 chiều, 2 cực, 1M, màu trắng - N2101.2 BL</t>
  </si>
  <si>
    <t>2CLA210120N1302</t>
  </si>
  <si>
    <t>2CL0N210123ABB</t>
  </si>
  <si>
    <t>N2101.2 PL</t>
  </si>
  <si>
    <t>Hạt công tắc 1 chiều, 2 cực, 1M, màu bạc - N2101.2 PL</t>
  </si>
  <si>
    <t>2CLA210120N1802</t>
  </si>
  <si>
    <t>2CL0N210128ABB</t>
  </si>
  <si>
    <t>N2101.2 AN</t>
  </si>
  <si>
    <t>Hạt công tắc 1 chiều, 2 cực, 1M, màu than - N2101.2 AN</t>
  </si>
  <si>
    <t>2CLA210120N1902</t>
  </si>
  <si>
    <t>2CL0N210129ABB</t>
  </si>
  <si>
    <t>N2101.2 CV</t>
  </si>
  <si>
    <t>Hạt công tắc 1 chiều, 2 cực, 1M, sâm banh - N2101.2 CV</t>
  </si>
  <si>
    <t>2CLA210150N1102</t>
  </si>
  <si>
    <t>2CL0N210151ABB</t>
  </si>
  <si>
    <t>N2101.5 BL</t>
  </si>
  <si>
    <t>Hạt công tắc 1 chiều, 1 cực, 1M, có Led hiện thị trạng thái, màu trắng - N2101.5 BL</t>
  </si>
  <si>
    <t>2CLA210150N1302</t>
  </si>
  <si>
    <t>2CL0N210153ABB</t>
  </si>
  <si>
    <t>N2101.5 PL</t>
  </si>
  <si>
    <t>Hạt công tắc 1 chiều, 1 cực, 1M, có Led hiện thị trạng thái, màu bạc - N2101.5 PL</t>
  </si>
  <si>
    <t>2CLA210150N1802</t>
  </si>
  <si>
    <t>2CL0N210158ABB</t>
  </si>
  <si>
    <t>N2101.5 AN</t>
  </si>
  <si>
    <t>Hạt công tắc 1 chiều, 1 cực, 1M, có Led hiện thị trạng thái, màu than - N2101.5 AN</t>
  </si>
  <si>
    <t>2CLA210150N1901</t>
  </si>
  <si>
    <t>2CL0N210159</t>
  </si>
  <si>
    <t>N2101.5 CV</t>
  </si>
  <si>
    <t>Hạt công tắc 1 chiều, 1 cực, 1M, có Led hiện thị trạng thái, màu sâm banh - N2101.5 CV</t>
  </si>
  <si>
    <t>2CLA210190N1102</t>
  </si>
  <si>
    <t>2CL0N210191ABB</t>
  </si>
  <si>
    <t>N2101.9 BL</t>
  </si>
  <si>
    <t>Mặt công tắc gắn biểu tượng, 1M, màu trắng - N2101.9 BL</t>
  </si>
  <si>
    <t>2CLA210190N1302</t>
  </si>
  <si>
    <t>2CL0N210193ABB</t>
  </si>
  <si>
    <t>N2101.9 PL</t>
  </si>
  <si>
    <t>Mặt công tắc gắn biểu tượng, 1M, màu bạc - N2101.9 PL</t>
  </si>
  <si>
    <t>2CLA210190N1802</t>
  </si>
  <si>
    <t>2CL0N210198ABB</t>
  </si>
  <si>
    <t>N2101.9 AN</t>
  </si>
  <si>
    <t>Mặt công tắc gắn biểu tượng, 1M, màu than - N2101.9 AN</t>
  </si>
  <si>
    <t>2CLA210190N1902</t>
  </si>
  <si>
    <t>2CL0N210199ABB</t>
  </si>
  <si>
    <t>N2101.9 CV</t>
  </si>
  <si>
    <t>Mặt công tắc gắn biểu tượng, 1M, màu sâm banh - N2101.9 CV</t>
  </si>
  <si>
    <t>2CLA210200N1102</t>
  </si>
  <si>
    <t>2CL0N210201ABB</t>
  </si>
  <si>
    <t>N2102 BL</t>
  </si>
  <si>
    <t>Hạt công tắc 2 chiều, 1M, màu trắng - N2102 BL</t>
  </si>
  <si>
    <t>2CLA210200N1302</t>
  </si>
  <si>
    <t>2CL0N210203ABB</t>
  </si>
  <si>
    <t>N2102 PL</t>
  </si>
  <si>
    <t>Hạt công tắc 2 chiều, 1M, màu bạc - N2102 PL</t>
  </si>
  <si>
    <t>2CLA210200N1802</t>
  </si>
  <si>
    <t>2CL0N210208ABB</t>
  </si>
  <si>
    <t>N2102 AN</t>
  </si>
  <si>
    <t>Hạt công tắc 2 chiều, 1M, màu than - N2102 AN</t>
  </si>
  <si>
    <t>2CLA210200N1902</t>
  </si>
  <si>
    <t>2CL0N210209ABB</t>
  </si>
  <si>
    <t>N2102 CV</t>
  </si>
  <si>
    <t>Hạt công tắc 2 chiều, 1M, màu sâm banh - N2102 CV</t>
  </si>
  <si>
    <t>2CLA210250N1102</t>
  </si>
  <si>
    <t>2CL0N210251ABB</t>
  </si>
  <si>
    <t>N2102.5 BL</t>
  </si>
  <si>
    <t>Hạt công tắc 2 chiều, 1M, có Led hiện thị trạng thái, màu trắng -  N2102.5 BL</t>
  </si>
  <si>
    <t>2CLA210250N1302</t>
  </si>
  <si>
    <t>2CL0N210253ABB</t>
  </si>
  <si>
    <t>N2102.5 PL</t>
  </si>
  <si>
    <t>Hạt công tắc 2 chiều, 1M, có Led hiện thị trạng thái, màu bạc -  N2102.5 PL</t>
  </si>
  <si>
    <t>2CLA210250N1802</t>
  </si>
  <si>
    <t>2CL0N210258ABB</t>
  </si>
  <si>
    <t>N2102.5 AN</t>
  </si>
  <si>
    <t>Hạt công tắc 2 chiều, 1M, có Led hiện thị trạng thái, màu than - N2102.5 AN</t>
  </si>
  <si>
    <t>2CLA210250N1901</t>
  </si>
  <si>
    <t>2CL0N210259</t>
  </si>
  <si>
    <t>N2102.5 CV</t>
  </si>
  <si>
    <t>Hạt công tắc 2 chiều, 1M, có Led hiện thị trạng thái, màu sâm banh -  N2102.5 CV</t>
  </si>
  <si>
    <t>2CLA210400N1102</t>
  </si>
  <si>
    <t>2CL0N210401ABB</t>
  </si>
  <si>
    <t>N2104 BL</t>
  </si>
  <si>
    <t>Hạt nút nhấn với biểu tượng chuông, 1M, màu trắng - N2104 BL</t>
  </si>
  <si>
    <t>2CLA210400N1302</t>
  </si>
  <si>
    <t>2CL0N210403ABB</t>
  </si>
  <si>
    <t>N2104 PL</t>
  </si>
  <si>
    <t>Hạt nút nhấn với biểu tượng chuông, 1M, màu bạc - N2104 PL</t>
  </si>
  <si>
    <t>2CLA210400N1802</t>
  </si>
  <si>
    <t>2CL0N210408ABB</t>
  </si>
  <si>
    <t>N2104 AN</t>
  </si>
  <si>
    <t>Hạt nút nhấn với biểu tượng chuông, 1M, màu than - N2104 AN</t>
  </si>
  <si>
    <t>2CLA210400N1902</t>
  </si>
  <si>
    <t>2CL0N210409ABB</t>
  </si>
  <si>
    <t>N2104 CV</t>
  </si>
  <si>
    <t>Hạt nút nhấn với biểu tượng chuông, 1M, màu sâm banh - N2104 CV</t>
  </si>
  <si>
    <t>2CLA210420N1102</t>
  </si>
  <si>
    <t>2CL0N210421ABB</t>
  </si>
  <si>
    <t>N2104.2 BL</t>
  </si>
  <si>
    <t>Hạt nút nhấn với biểu tượng đèn, 1M, màu trắng - N2104.2 BL</t>
  </si>
  <si>
    <t>2CLA210420N1302</t>
  </si>
  <si>
    <t>2CL0N210423ABB</t>
  </si>
  <si>
    <t>N2104.2 PL</t>
  </si>
  <si>
    <t>Hạt nút nhấn với biểu tượng đèn, 1M, màu bạc - N2104.2 PL</t>
  </si>
  <si>
    <t>2CLA210420N1802</t>
  </si>
  <si>
    <t>2CL0N210428ABB</t>
  </si>
  <si>
    <t>N2104.2 AN</t>
  </si>
  <si>
    <t>Hạt nút nhấn với biểu tượng đèn, 1M, màu than - N2104.2 AN</t>
  </si>
  <si>
    <t>2CLA210420N1902</t>
  </si>
  <si>
    <t>2CL0N210429ABB</t>
  </si>
  <si>
    <t>N2104.2 CV</t>
  </si>
  <si>
    <t>Hạt nút nhấn với biểu tượng đèn, 1M, màu sâm banh - N2104.2 CV</t>
  </si>
  <si>
    <t>2CLA210450N1102</t>
  </si>
  <si>
    <t>2CL0N210451ABB</t>
  </si>
  <si>
    <t>N2104.5 BL</t>
  </si>
  <si>
    <t>Hạt nút nhấn, 1M, có Led hiện thị trạng thái, màu trắng - N2101.5 BL</t>
  </si>
  <si>
    <t>2CLA210450N1302</t>
  </si>
  <si>
    <t>2CL0N210453ABB</t>
  </si>
  <si>
    <t>N2104.5 PL</t>
  </si>
  <si>
    <t>Hạt nút nhấn, 1M, có Led hiện thị trạng thái, màu bạc - N2101.5 PL</t>
  </si>
  <si>
    <t>2CLA210450N1802</t>
  </si>
  <si>
    <t>2CL0N210458ABB</t>
  </si>
  <si>
    <t>N2104.5 AN</t>
  </si>
  <si>
    <t>Hạt nút nhấn, 1M, có Led hiện thị trạng thái, màu than - N2101.5 AN</t>
  </si>
  <si>
    <t>2CLA210450N1901</t>
  </si>
  <si>
    <t>2CL0N210459</t>
  </si>
  <si>
    <t>N2104.5 CV</t>
  </si>
  <si>
    <t>Hạt nút nhấn, 1M, có Led hiện thị trạng thái, màu sâm banh - N2101.5 CV</t>
  </si>
  <si>
    <t>2CLA210460N1102</t>
  </si>
  <si>
    <t>2CL0N210461ABB</t>
  </si>
  <si>
    <t>N2104.6 BL</t>
  </si>
  <si>
    <t>2CLA210460N1302</t>
  </si>
  <si>
    <t>2CL0N210463ABB</t>
  </si>
  <si>
    <t>N2104.6 PL</t>
  </si>
  <si>
    <t>2CLA210460N1802</t>
  </si>
  <si>
    <t>2CL0N210468ABB</t>
  </si>
  <si>
    <t>N2104.6 AN</t>
  </si>
  <si>
    <t>2CLA210460N1902</t>
  </si>
  <si>
    <t>2CL0N210469ABB</t>
  </si>
  <si>
    <t>N2104.6 CV</t>
  </si>
  <si>
    <t>2CLA210470N1102</t>
  </si>
  <si>
    <t>2CL0N210471ABB</t>
  </si>
  <si>
    <t>N2104.7 BL</t>
  </si>
  <si>
    <t>2CLA210470N1302</t>
  </si>
  <si>
    <t>2CL0N210473ABB</t>
  </si>
  <si>
    <t>N2104.7 PL</t>
  </si>
  <si>
    <t>2CLA210470N1802</t>
  </si>
  <si>
    <t>2CL0N210478ABB</t>
  </si>
  <si>
    <t>N2104.7 AN</t>
  </si>
  <si>
    <t>2CLA210470N1902</t>
  </si>
  <si>
    <t>2CL0N210479ABB</t>
  </si>
  <si>
    <t>N2104.7 CV</t>
  </si>
  <si>
    <t>2CLA210700N1102</t>
  </si>
  <si>
    <t>2CL0N210701ABB</t>
  </si>
  <si>
    <t>N2107 BL</t>
  </si>
  <si>
    <t>2CLA210700N1302</t>
  </si>
  <si>
    <t>2CL0N210703ABB</t>
  </si>
  <si>
    <t>N2107 PL</t>
  </si>
  <si>
    <t>2CLA210700N1802</t>
  </si>
  <si>
    <t>2CL0N210708ABB</t>
  </si>
  <si>
    <t>N2107 AN</t>
  </si>
  <si>
    <t>2CLA210700N1902</t>
  </si>
  <si>
    <t>2CL0N210709ABB</t>
  </si>
  <si>
    <t>N2107 CV</t>
  </si>
  <si>
    <t>2CLA210800N1102</t>
  </si>
  <si>
    <t>2CL0N210801ABB</t>
  </si>
  <si>
    <t>N2108 BL</t>
  </si>
  <si>
    <t>2CLA210800N1302</t>
  </si>
  <si>
    <t>2CL0N210803ABB</t>
  </si>
  <si>
    <t>N2108 PL</t>
  </si>
  <si>
    <t>2CLA210800N1802</t>
  </si>
  <si>
    <t>2CL0N210808ABB</t>
  </si>
  <si>
    <t>N2108 AN</t>
  </si>
  <si>
    <t>2CLA210800N1902</t>
  </si>
  <si>
    <t>2CL0N210809ABB</t>
  </si>
  <si>
    <t>N2108 CV</t>
  </si>
  <si>
    <t>2CLA211000N1102</t>
  </si>
  <si>
    <t>2CL0N211001ABB</t>
  </si>
  <si>
    <t>N2110 BL</t>
  </si>
  <si>
    <t>Hạt công tắc trung gian, 1M, màu trắng - N2110 BL</t>
  </si>
  <si>
    <t>2CLA211000N1302</t>
  </si>
  <si>
    <t>2CL0N211003ABB</t>
  </si>
  <si>
    <t>N2110 PL</t>
  </si>
  <si>
    <t>Hạt công tắc trung gian, 1M, màu bạc - N2110 PL</t>
  </si>
  <si>
    <t>2CLA211000N1802</t>
  </si>
  <si>
    <t>2CL0N211008ABB</t>
  </si>
  <si>
    <t>N2110 AN</t>
  </si>
  <si>
    <t>Hạt công tắc trung gian, 1M, màu than - N2110 AN</t>
  </si>
  <si>
    <t>2CLA211000N1902</t>
  </si>
  <si>
    <t>2CL0N211009ABB</t>
  </si>
  <si>
    <t>N2110 CV</t>
  </si>
  <si>
    <t>Hạt công tắc trung gian, 1M, màu sâm banh - N2110 CV</t>
  </si>
  <si>
    <t>2CLA211760N1102</t>
  </si>
  <si>
    <t>2CL0N211761ABB</t>
  </si>
  <si>
    <t>N2117.6 BL</t>
  </si>
  <si>
    <t>2CLA211760N1302</t>
  </si>
  <si>
    <t>2CL0N211763ABB</t>
  </si>
  <si>
    <t>N2117.6 PL</t>
  </si>
  <si>
    <t>2CLA211760N1802</t>
  </si>
  <si>
    <t>2CL0N211768ABB</t>
  </si>
  <si>
    <t>N2117.6 AN</t>
  </si>
  <si>
    <t>2CLA211760N1902</t>
  </si>
  <si>
    <t>2CL0N211769ABB</t>
  </si>
  <si>
    <t>N2117.6 CV</t>
  </si>
  <si>
    <t>2CLA211810N1102</t>
  </si>
  <si>
    <t>2CL0N211811ABB</t>
  </si>
  <si>
    <t>N2118.1 BL</t>
  </si>
  <si>
    <t>2CLA211810N1302</t>
  </si>
  <si>
    <t>2CL0N211813ABB</t>
  </si>
  <si>
    <t>N2118.1 PL</t>
  </si>
  <si>
    <t>2CLA211810N1802</t>
  </si>
  <si>
    <t>2CL0N211818ABB</t>
  </si>
  <si>
    <t>N2118.1 AN</t>
  </si>
  <si>
    <t>2CLA211810N1902</t>
  </si>
  <si>
    <t>2CL0N211819ABB</t>
  </si>
  <si>
    <t>N2118.1 CV</t>
  </si>
  <si>
    <t>2CLA211900N1102</t>
  </si>
  <si>
    <t>2CL0N211901ABB</t>
  </si>
  <si>
    <t>N2119 BL</t>
  </si>
  <si>
    <t>2CLA211900N1302</t>
  </si>
  <si>
    <t>2CL0N211903ABB</t>
  </si>
  <si>
    <t>N2119 PL</t>
  </si>
  <si>
    <t>2CLA211900N1802</t>
  </si>
  <si>
    <t>2CL0N211908ABB</t>
  </si>
  <si>
    <t>N2119 AN</t>
  </si>
  <si>
    <t>2CLA211900N1902</t>
  </si>
  <si>
    <t>2CL0N211909ABB</t>
  </si>
  <si>
    <t>N2119 CV</t>
  </si>
  <si>
    <t>2CLA212800N1102</t>
  </si>
  <si>
    <t>2CL0N212801ABB</t>
  </si>
  <si>
    <t>N2128 BL</t>
  </si>
  <si>
    <t>2CLA212800N1302</t>
  </si>
  <si>
    <t>2CL0N212803ABB</t>
  </si>
  <si>
    <t>N2128 PL</t>
  </si>
  <si>
    <t>2CLA212800N1802</t>
  </si>
  <si>
    <t>2CL0N212808ABB</t>
  </si>
  <si>
    <t>N2128 AN</t>
  </si>
  <si>
    <t>2CLA213500N1102</t>
  </si>
  <si>
    <t>2CL0N213501ABB</t>
  </si>
  <si>
    <t>N2135 BL</t>
  </si>
  <si>
    <t>2CLA213500N1302</t>
  </si>
  <si>
    <t>2CL0N213503ABB</t>
  </si>
  <si>
    <t>N2135 PL</t>
  </si>
  <si>
    <t>2CLA213500N1802</t>
  </si>
  <si>
    <t>2CL0N213508ABB</t>
  </si>
  <si>
    <t>N2135 AN</t>
  </si>
  <si>
    <t>2CLA213500N1901</t>
  </si>
  <si>
    <t>2CL0N213509</t>
  </si>
  <si>
    <t>N2135 CV</t>
  </si>
  <si>
    <t>2CLA214800N1102</t>
  </si>
  <si>
    <t>2CL0N214801ABB</t>
  </si>
  <si>
    <t>N2148 BL</t>
  </si>
  <si>
    <t>2CLA215000N1102</t>
  </si>
  <si>
    <t>2CL0N215001ABB</t>
  </si>
  <si>
    <t>N2150 BL</t>
  </si>
  <si>
    <t>2CLA215000N1302</t>
  </si>
  <si>
    <t>2CL0N215003ABB</t>
  </si>
  <si>
    <t>N2150 PL</t>
  </si>
  <si>
    <t>2CLA215000N1802</t>
  </si>
  <si>
    <t>2CL0N215008ABB</t>
  </si>
  <si>
    <t>N2150 AN</t>
  </si>
  <si>
    <t>2CLA215000N1901</t>
  </si>
  <si>
    <t>2CL0N215009</t>
  </si>
  <si>
    <t>N2150 CV</t>
  </si>
  <si>
    <t>2CLA215070N1102</t>
  </si>
  <si>
    <t>N2150.7 AN</t>
  </si>
  <si>
    <t>2CLA215070N1302</t>
  </si>
  <si>
    <t>N2150.7 BL</t>
  </si>
  <si>
    <t>2CLA215070N1802</t>
  </si>
  <si>
    <t>N2150.7 PL</t>
  </si>
  <si>
    <t>2CLA215070N1902</t>
  </si>
  <si>
    <t>N2150.7 CV</t>
  </si>
  <si>
    <t>2CLA215310N1102</t>
  </si>
  <si>
    <t>2CL0N215311ABB</t>
  </si>
  <si>
    <t>N2153.1 BL</t>
  </si>
  <si>
    <t>2CLA215310N1302</t>
  </si>
  <si>
    <t>2CL0N215313ABB</t>
  </si>
  <si>
    <t>N2153.1 PL</t>
  </si>
  <si>
    <t>2CLA215310N1802</t>
  </si>
  <si>
    <t>2CL0N215318ABB</t>
  </si>
  <si>
    <t>N2153.1 AN</t>
  </si>
  <si>
    <t>2CLA215310N1901</t>
  </si>
  <si>
    <t>2CL0N215319</t>
  </si>
  <si>
    <t>N2153.1 CV</t>
  </si>
  <si>
    <t>2CLA216010N1102</t>
  </si>
  <si>
    <t>2CL0N216011ABB</t>
  </si>
  <si>
    <t>N2160.E BL</t>
  </si>
  <si>
    <t>2CLA216010N1302</t>
  </si>
  <si>
    <t>2CL0N216013ABB</t>
  </si>
  <si>
    <t>N2160.E PL</t>
  </si>
  <si>
    <t>2CLA216010N1802</t>
  </si>
  <si>
    <t>2CL0N216018ABB</t>
  </si>
  <si>
    <t>N2160.E AN</t>
  </si>
  <si>
    <t>2CLA216010N1902</t>
  </si>
  <si>
    <t>2CL0N216019ABB</t>
  </si>
  <si>
    <t>N2160.E CV</t>
  </si>
  <si>
    <t>2CLA217000N1102</t>
  </si>
  <si>
    <t>2CL0N217001ABB</t>
  </si>
  <si>
    <t>N2170 BL</t>
  </si>
  <si>
    <t>2CLA217000N1802</t>
  </si>
  <si>
    <t>2CL0N217008ABB</t>
  </si>
  <si>
    <t>N2170 AN</t>
  </si>
  <si>
    <t>2CLA217000N1902</t>
  </si>
  <si>
    <t>2CL0N217009ABB</t>
  </si>
  <si>
    <t>N2170 CV</t>
  </si>
  <si>
    <t>2CLA217100N1102</t>
  </si>
  <si>
    <t>2CL0N217101ABB</t>
  </si>
  <si>
    <t>N2171 BL</t>
  </si>
  <si>
    <t>2CLA217110N1102</t>
  </si>
  <si>
    <t>2CL0N217111ABB</t>
  </si>
  <si>
    <t>N2171.1 BL</t>
  </si>
  <si>
    <t>Viền 1M Basic, màu trắng - N2171.1 BL</t>
  </si>
  <si>
    <t>2CLA218000N1102</t>
  </si>
  <si>
    <t>2CL0N218001ABB</t>
  </si>
  <si>
    <t>N2180 BL</t>
  </si>
  <si>
    <t>2CLA218000N1602</t>
  </si>
  <si>
    <t>2CL0N218006ABB</t>
  </si>
  <si>
    <t>N2180 RJ</t>
  </si>
  <si>
    <t>2CLA218000N1802</t>
  </si>
  <si>
    <t>2CL0N218008ABB</t>
  </si>
  <si>
    <t>N2180 VD</t>
  </si>
  <si>
    <t>2CLA218040N1102</t>
  </si>
  <si>
    <t>2CL0N218041ABB</t>
  </si>
  <si>
    <t>N2180.4 BL</t>
  </si>
  <si>
    <t>Hạt đèn báo hiệu DND, màu trắng - N2180.4 BL</t>
  </si>
  <si>
    <t>2CLA218040N1802</t>
  </si>
  <si>
    <t>2CL0N218048ABB</t>
  </si>
  <si>
    <t>N2180.4 AN</t>
  </si>
  <si>
    <t>Hạt đèn báo hiệu DND, màu than - N2180.4 AN</t>
  </si>
  <si>
    <t>2CLA218040N1902</t>
  </si>
  <si>
    <t>2CL0N218049ABB</t>
  </si>
  <si>
    <t>N2180.4 CV</t>
  </si>
  <si>
    <t>Hạt đèn báo hiệu DND, màu sâm banh - N2180.4 CV</t>
  </si>
  <si>
    <t>2CLA218050N1102</t>
  </si>
  <si>
    <t>2CL0N218051ABB</t>
  </si>
  <si>
    <t>N2180.5 BL</t>
  </si>
  <si>
    <t>Hạt đèn báo hiệu MUR, màu trắng - N2180.5 BL</t>
  </si>
  <si>
    <t>2CLA218050N1302</t>
  </si>
  <si>
    <t>2CL0N218053ABB</t>
  </si>
  <si>
    <t>N2180.5 PL</t>
  </si>
  <si>
    <t>Hạt đèn báo hiệu MUR, màu bạc - N2180.5 PL</t>
  </si>
  <si>
    <t>2CLA218050N1802</t>
  </si>
  <si>
    <t>2CL0N218058ABB</t>
  </si>
  <si>
    <t>N2180.5 AN</t>
  </si>
  <si>
    <t>Hạt đèn báo hiệu MUR, màu than - N2180.5 AN</t>
  </si>
  <si>
    <t>2CLA218500N1102</t>
  </si>
  <si>
    <t>2CL0N218501ABB</t>
  </si>
  <si>
    <t>N2185 BL</t>
  </si>
  <si>
    <t>2CLA218500N1302</t>
  </si>
  <si>
    <t>2CL0N218503ABB</t>
  </si>
  <si>
    <t>N2185 PL</t>
  </si>
  <si>
    <t>2CLA218500N1802</t>
  </si>
  <si>
    <t>2CL0N218508ABB</t>
  </si>
  <si>
    <t>N2185 AN</t>
  </si>
  <si>
    <t>2CLA218500N1902</t>
  </si>
  <si>
    <t>2CL0N218509ABB</t>
  </si>
  <si>
    <t>N2185 CV</t>
  </si>
  <si>
    <t>2CLA219100N1002</t>
  </si>
  <si>
    <t>2CL0N219100ABB</t>
  </si>
  <si>
    <t>N2191 VD</t>
  </si>
  <si>
    <t>Kit Led cho công tắc và nút nhấn 1P, màu xanh - N2191 VD</t>
  </si>
  <si>
    <t>2CLA219200N1002</t>
  </si>
  <si>
    <t>2CL0N219200ABB</t>
  </si>
  <si>
    <t>N2192 RJ</t>
  </si>
  <si>
    <t>2CLA219300N1001</t>
  </si>
  <si>
    <t>2CL0N219300</t>
  </si>
  <si>
    <t>N2193</t>
  </si>
  <si>
    <t>Đèn LED cho công tắc thẻ - N2193 NG</t>
  </si>
  <si>
    <t>2CLA220000N1102</t>
  </si>
  <si>
    <t>2CL0N220001ABB</t>
  </si>
  <si>
    <t>N2200 BL</t>
  </si>
  <si>
    <t>2CLA220000N1302</t>
  </si>
  <si>
    <t>2CL0N220003ABB</t>
  </si>
  <si>
    <t>N2200 PL</t>
  </si>
  <si>
    <t>2CLA220000N1802</t>
  </si>
  <si>
    <t>2CL0N220008ABB</t>
  </si>
  <si>
    <t>N2200 AN</t>
  </si>
  <si>
    <t>2CLA220000N1902</t>
  </si>
  <si>
    <t>2CL0N220009ABB</t>
  </si>
  <si>
    <t>N2200 CV</t>
  </si>
  <si>
    <t>2CLA220100N1102</t>
  </si>
  <si>
    <t>2CL0N220101ABB</t>
  </si>
  <si>
    <t>N2201 BL</t>
  </si>
  <si>
    <t>2CLA220100N1302</t>
  </si>
  <si>
    <t>2CL0N220103ABB</t>
  </si>
  <si>
    <t>N2201 PL</t>
  </si>
  <si>
    <t>2CLA220100N1802</t>
  </si>
  <si>
    <t>2CL0N220108ABB</t>
  </si>
  <si>
    <t>N2201 AN</t>
  </si>
  <si>
    <t>2CLA220100N1902</t>
  </si>
  <si>
    <t>2CL0N220109ABB</t>
  </si>
  <si>
    <t>N2201 CV</t>
  </si>
  <si>
    <t>2CLA220120N1102</t>
  </si>
  <si>
    <t>2CL0N220121ABB</t>
  </si>
  <si>
    <t>N2201.2 BL</t>
  </si>
  <si>
    <t>2CLA220120N1302</t>
  </si>
  <si>
    <t>2CL0N220123ABB</t>
  </si>
  <si>
    <t>N2201.2 PL</t>
  </si>
  <si>
    <t>2CLA220120N1802</t>
  </si>
  <si>
    <t>2CL0N220128ABB</t>
  </si>
  <si>
    <t>N2201.2 AN</t>
  </si>
  <si>
    <t>2CLA220120N1902</t>
  </si>
  <si>
    <t>2CL0N220129ABB</t>
  </si>
  <si>
    <t>N2201.2 CV</t>
  </si>
  <si>
    <t>2CLA220150N1102</t>
  </si>
  <si>
    <t>2CL0N220151ABB</t>
  </si>
  <si>
    <t>N2201.5 BL</t>
  </si>
  <si>
    <t>2CLA220150N1302</t>
  </si>
  <si>
    <t>2CL0N220153ABB</t>
  </si>
  <si>
    <t>N2201.5 PL</t>
  </si>
  <si>
    <t>2CLA220150N1802</t>
  </si>
  <si>
    <t>2CL0N220158ABB</t>
  </si>
  <si>
    <t>N2201.5 AN</t>
  </si>
  <si>
    <t>2CLA220150N1901</t>
  </si>
  <si>
    <t>2CL0N220159</t>
  </si>
  <si>
    <t>N2201.5 CV</t>
  </si>
  <si>
    <t>2CLA220190N1102</t>
  </si>
  <si>
    <t>2CL0N220191ABB</t>
  </si>
  <si>
    <t>N2201.9 BL</t>
  </si>
  <si>
    <t>2CLA220190N1302</t>
  </si>
  <si>
    <t>2CL0N220193ABB</t>
  </si>
  <si>
    <t>N2201.9 PL</t>
  </si>
  <si>
    <t>2CLA220190N1802</t>
  </si>
  <si>
    <t>2CL0N220198ABB</t>
  </si>
  <si>
    <t>N2201.9 AN</t>
  </si>
  <si>
    <t>2CLA220190N1902</t>
  </si>
  <si>
    <t>2CL0N220199ABB</t>
  </si>
  <si>
    <t>N2201.9 CV</t>
  </si>
  <si>
    <t>2CLA220200N1102</t>
  </si>
  <si>
    <t>2CL0N220201ABB</t>
  </si>
  <si>
    <t>N2202 BL</t>
  </si>
  <si>
    <t>2CLA220200N1302</t>
  </si>
  <si>
    <t>2CL0N220203ABB</t>
  </si>
  <si>
    <t>N2202 PL</t>
  </si>
  <si>
    <t>2CLA220200N1802</t>
  </si>
  <si>
    <t>2CL0N220208ABB</t>
  </si>
  <si>
    <t>N2202 AN</t>
  </si>
  <si>
    <t>2CLA220200N1902</t>
  </si>
  <si>
    <t>2CL0N220209ABB</t>
  </si>
  <si>
    <t>N2202 CV</t>
  </si>
  <si>
    <t>2CLA220250N1102</t>
  </si>
  <si>
    <t>2CL0N220251ABB</t>
  </si>
  <si>
    <t>N2202.5 BL</t>
  </si>
  <si>
    <t>2CLA220250N1302</t>
  </si>
  <si>
    <t>2CL0N220253ABB</t>
  </si>
  <si>
    <t>N2202.5 PL</t>
  </si>
  <si>
    <t>2CLA220250N1802</t>
  </si>
  <si>
    <t>2CL0N220258ABB</t>
  </si>
  <si>
    <t>N2202.5 AN</t>
  </si>
  <si>
    <t>2CLA220250N1901</t>
  </si>
  <si>
    <t>2CL0N220259</t>
  </si>
  <si>
    <t>N2202.5 CV</t>
  </si>
  <si>
    <t>2CLA220400N1102</t>
  </si>
  <si>
    <t>2CL0N220401ABB</t>
  </si>
  <si>
    <t>N2204 BL</t>
  </si>
  <si>
    <t>2CLA220400N1302</t>
  </si>
  <si>
    <t>2CL0N220403ABB</t>
  </si>
  <si>
    <t>N2204 PL</t>
  </si>
  <si>
    <t>2CLA220400N1802</t>
  </si>
  <si>
    <t>2CL0N220408ABB</t>
  </si>
  <si>
    <t>N2204 AN</t>
  </si>
  <si>
    <t>2CLA220400N1902</t>
  </si>
  <si>
    <t>2CL0N220409ABB</t>
  </si>
  <si>
    <t>N2204 CV</t>
  </si>
  <si>
    <t>2CLA220420N1102</t>
  </si>
  <si>
    <t>2CL0N220421ABB</t>
  </si>
  <si>
    <t>N2204.2 BL</t>
  </si>
  <si>
    <t>2CLA220420N1302</t>
  </si>
  <si>
    <t>2CL0N220423ABB</t>
  </si>
  <si>
    <t>N2204.2 PL</t>
  </si>
  <si>
    <t>2CLA220420N1802</t>
  </si>
  <si>
    <t>2CL0N220428ABB</t>
  </si>
  <si>
    <t>N2204.2 AN</t>
  </si>
  <si>
    <t>2CLA220420N1902</t>
  </si>
  <si>
    <t>2CL0N220429ABB</t>
  </si>
  <si>
    <t>N2204.2 CV</t>
  </si>
  <si>
    <t>2CLA220450N1102</t>
  </si>
  <si>
    <t>2CL0N220451ABB</t>
  </si>
  <si>
    <t>N2204.5 BL</t>
  </si>
  <si>
    <t>2CLA220450N1302</t>
  </si>
  <si>
    <t>2CL0N220453ABB</t>
  </si>
  <si>
    <t>N2204.5 PL</t>
  </si>
  <si>
    <t>2CLA220450N1802</t>
  </si>
  <si>
    <t>2CL0N220458ABB</t>
  </si>
  <si>
    <t>N2204.5 AN</t>
  </si>
  <si>
    <t>2CLA220450N1901</t>
  </si>
  <si>
    <t>2CL0N220459</t>
  </si>
  <si>
    <t>N2204.5 CV</t>
  </si>
  <si>
    <t>2CLA220460N1102</t>
  </si>
  <si>
    <t>2CL0N220461ABB</t>
  </si>
  <si>
    <t>N2204.6 BL</t>
  </si>
  <si>
    <t>2CLA220460N1302</t>
  </si>
  <si>
    <t>2CL0N220463ABB</t>
  </si>
  <si>
    <t>N2204.6 PL</t>
  </si>
  <si>
    <t>2CLA220460N1802</t>
  </si>
  <si>
    <t>2CL0N220468ABB</t>
  </si>
  <si>
    <t>N2204.6 AN</t>
  </si>
  <si>
    <t>2CLA220460N1902</t>
  </si>
  <si>
    <t>2CL0N220469ABB</t>
  </si>
  <si>
    <t>N2204.6 CV</t>
  </si>
  <si>
    <t>2CLA220470N1102</t>
  </si>
  <si>
    <t>2CL0N220471ABB</t>
  </si>
  <si>
    <t>N2204.7 BL</t>
  </si>
  <si>
    <t>2CLA220470N1302</t>
  </si>
  <si>
    <t>2CL0N220473ABB</t>
  </si>
  <si>
    <t>N2204.7 PL</t>
  </si>
  <si>
    <t>2CLA220470N1802</t>
  </si>
  <si>
    <t>2CL0N220478ABB</t>
  </si>
  <si>
    <t>N2204.7 AN</t>
  </si>
  <si>
    <t>2CLA220470N1902</t>
  </si>
  <si>
    <t>2CL0N220479ABB</t>
  </si>
  <si>
    <t>N2204.7 CV</t>
  </si>
  <si>
    <t>2CLA220700N1102</t>
  </si>
  <si>
    <t>2CL0N220701ABB</t>
  </si>
  <si>
    <t>N2207 BL</t>
  </si>
  <si>
    <t>2CLA220700N1302</t>
  </si>
  <si>
    <t>2CL0N220703ABB</t>
  </si>
  <si>
    <t>N2207 PL</t>
  </si>
  <si>
    <t>2CLA220700N1802</t>
  </si>
  <si>
    <t>2CL0N220708ABB</t>
  </si>
  <si>
    <t>N2207 AN</t>
  </si>
  <si>
    <t>2CLA220700N1902</t>
  </si>
  <si>
    <t>2CL0N220709ABB</t>
  </si>
  <si>
    <t>N2207 CV</t>
  </si>
  <si>
    <t>2CLA220800N1102</t>
  </si>
  <si>
    <t>2CL0N220801ABB</t>
  </si>
  <si>
    <t>N2208 BL</t>
  </si>
  <si>
    <t>2CLA220800N1302</t>
  </si>
  <si>
    <t>2CL0N220803ABB</t>
  </si>
  <si>
    <t>N2208 PL</t>
  </si>
  <si>
    <t>2CLA220800N1802</t>
  </si>
  <si>
    <t>2CL0N220808ABB</t>
  </si>
  <si>
    <t>N2208 AN</t>
  </si>
  <si>
    <t>2CLA220800N1902</t>
  </si>
  <si>
    <t>2CL0N220809ABB</t>
  </si>
  <si>
    <t>N2208 CV</t>
  </si>
  <si>
    <t>2CLA221000N1102</t>
  </si>
  <si>
    <t>2CL0N221001ABB</t>
  </si>
  <si>
    <t>N2210 BL</t>
  </si>
  <si>
    <t>2CLA221000N1302</t>
  </si>
  <si>
    <t>2CL0N221003ABB</t>
  </si>
  <si>
    <t>N2210 PL</t>
  </si>
  <si>
    <t>2CLA221000N1802</t>
  </si>
  <si>
    <t>2CL0N221008ABB</t>
  </si>
  <si>
    <t>N2210 AN</t>
  </si>
  <si>
    <t>2CLA221000N1902</t>
  </si>
  <si>
    <t>2CL0N221009ABB</t>
  </si>
  <si>
    <t>N2210 CV</t>
  </si>
  <si>
    <t>2CLA221410N1102</t>
  </si>
  <si>
    <t>2CL0N221411ABB</t>
  </si>
  <si>
    <t>N2214.1 BL</t>
  </si>
  <si>
    <t>2CLA221410N1302</t>
  </si>
  <si>
    <t>2CL0N221413ABB</t>
  </si>
  <si>
    <t>N2214.1 PL</t>
  </si>
  <si>
    <t>2CLA221410N1802</t>
  </si>
  <si>
    <t>2CL0N221418ABB</t>
  </si>
  <si>
    <t>N2214.1 AN</t>
  </si>
  <si>
    <t>2CLA221410N1902</t>
  </si>
  <si>
    <t>2CL0N221419ABB</t>
  </si>
  <si>
    <t>N2214.1 CV</t>
  </si>
  <si>
    <t>2CLA221450N1102</t>
  </si>
  <si>
    <t>2CL0N221451ABB</t>
  </si>
  <si>
    <t>N2214.5 BL</t>
  </si>
  <si>
    <t>2CLA221450N1302</t>
  </si>
  <si>
    <t>2CL0N221453ABB</t>
  </si>
  <si>
    <t>N2214.5 PL</t>
  </si>
  <si>
    <t>2CLA221450N1802</t>
  </si>
  <si>
    <t>2CL0N221458ABB</t>
  </si>
  <si>
    <t>N2214.5 AN</t>
  </si>
  <si>
    <t>2CLA221450N1902</t>
  </si>
  <si>
    <t>2CL0N221459ABB</t>
  </si>
  <si>
    <t>N2214.5 CV</t>
  </si>
  <si>
    <t>2CLA221760N1102</t>
  </si>
  <si>
    <t>2CL0N221761ABB</t>
  </si>
  <si>
    <t>N2217.6 BL</t>
  </si>
  <si>
    <t>2CLA221760N1302</t>
  </si>
  <si>
    <t>2CL0N221763ABB</t>
  </si>
  <si>
    <t>N2217.6 PL</t>
  </si>
  <si>
    <t>2CLA221760N1802</t>
  </si>
  <si>
    <t>2CL0N221768ABB</t>
  </si>
  <si>
    <t>N2217.6 AN</t>
  </si>
  <si>
    <t>2CLA221760N1902</t>
  </si>
  <si>
    <t>2CL0N221769ABB</t>
  </si>
  <si>
    <t>N2217.6 CV</t>
  </si>
  <si>
    <t>2CLA221810N1102</t>
  </si>
  <si>
    <t>2CL0N221811ABB</t>
  </si>
  <si>
    <t>N2218.1 BL</t>
  </si>
  <si>
    <t>2CLA221810N1302</t>
  </si>
  <si>
    <t>2CL0N221813ABB</t>
  </si>
  <si>
    <t>N2218.1 PL</t>
  </si>
  <si>
    <t>2CLA221810N1802</t>
  </si>
  <si>
    <t>2CL0N221818ABB</t>
  </si>
  <si>
    <t>N2218.1 AN</t>
  </si>
  <si>
    <t>2CLA221810N1902</t>
  </si>
  <si>
    <t>2CL0N221819ABB</t>
  </si>
  <si>
    <t>N2218.1 CV</t>
  </si>
  <si>
    <t>2CLA221820N1102</t>
  </si>
  <si>
    <t>2CL0N221821ABB</t>
  </si>
  <si>
    <t>N2218.2 BL</t>
  </si>
  <si>
    <t>2CLA221820N1302</t>
  </si>
  <si>
    <t>2CL0N221823ABB</t>
  </si>
  <si>
    <t>N2218.2 PL</t>
  </si>
  <si>
    <t>2CLA221820N1802</t>
  </si>
  <si>
    <t>2CL0N221828ABB</t>
  </si>
  <si>
    <t>N2218.2 AN</t>
  </si>
  <si>
    <t>2CLA221820N1902</t>
  </si>
  <si>
    <t>2CL0N221829ABB</t>
  </si>
  <si>
    <t>N2218.2 CV</t>
  </si>
  <si>
    <t>2CLA221900N1102</t>
  </si>
  <si>
    <t>2CL0N221901ABB</t>
  </si>
  <si>
    <t>N2219 BL</t>
  </si>
  <si>
    <t>2CLA221900N1302</t>
  </si>
  <si>
    <t>2CL0N221903ABB</t>
  </si>
  <si>
    <t>N2219 PL</t>
  </si>
  <si>
    <t>2CLA221900N1802</t>
  </si>
  <si>
    <t>2CL0N221908ABB</t>
  </si>
  <si>
    <t>N2219 AN</t>
  </si>
  <si>
    <t>2CLA221900N1902</t>
  </si>
  <si>
    <t>2CL0N221909ABB</t>
  </si>
  <si>
    <t>N2219 CV</t>
  </si>
  <si>
    <t>2CLA222120N1102</t>
  </si>
  <si>
    <t>2CL0N222121ABB</t>
  </si>
  <si>
    <t>N2221.2 BL</t>
  </si>
  <si>
    <t>Mặt cho phím bấm 1/2, màu trắng - N2221.2 BL</t>
  </si>
  <si>
    <t>2CLA222120N1302</t>
  </si>
  <si>
    <t>2CL0N222123ABB</t>
  </si>
  <si>
    <t>N2221.2 PL</t>
  </si>
  <si>
    <t>Mặt cho phím bấm 1/2, màu bạc - N2221.2 PL</t>
  </si>
  <si>
    <t>2CLA222120N1802</t>
  </si>
  <si>
    <t>2CL0N222128ABB</t>
  </si>
  <si>
    <t>N2221.2 AN</t>
  </si>
  <si>
    <t>Mặt cho phím bấm 1/2, màu than - N2221.2 AN</t>
  </si>
  <si>
    <t>2CLA222120N1902</t>
  </si>
  <si>
    <t>2CL0N222129ABB</t>
  </si>
  <si>
    <t>N2221.2 CV</t>
  </si>
  <si>
    <t>Mặt cho phím bấm 1/2, màu sâm banh - N2221.2 CV</t>
  </si>
  <si>
    <t>2CLA222140N1102</t>
  </si>
  <si>
    <t>2CL0N222141ABB</t>
  </si>
  <si>
    <t>N2221.4 BL</t>
  </si>
  <si>
    <t>Mặt cho phím bấm 2/4, màu trắng - N2221.4 BL</t>
  </si>
  <si>
    <t>2CLA222140N1302</t>
  </si>
  <si>
    <t>2CL0N222143ABB</t>
  </si>
  <si>
    <t>N2221.4 PL</t>
  </si>
  <si>
    <t>Mặt cho phím bấm 2/4, màu bạc - N2221.4 PL</t>
  </si>
  <si>
    <t>2CLA222140N1802</t>
  </si>
  <si>
    <t>2CL0N222148ABB</t>
  </si>
  <si>
    <t>N2221.4 AN</t>
  </si>
  <si>
    <t>Mặt cho phím bấm 2/4, màu than - N2221.4 AN</t>
  </si>
  <si>
    <t>2CLA222140N1902</t>
  </si>
  <si>
    <t>2CL0N222149ABB</t>
  </si>
  <si>
    <t>N2221.4 CV</t>
  </si>
  <si>
    <t>Mặt cho phím bấm 2/4, màu sâm banh - N2221.4 CV</t>
  </si>
  <si>
    <t>2CLA222160N1102</t>
  </si>
  <si>
    <t>2CL0N222161ABB</t>
  </si>
  <si>
    <t>N2221.6 BL</t>
  </si>
  <si>
    <t>Mặt cho phím bấm 3/6, màu trắng - N2221.6 BL</t>
  </si>
  <si>
    <t>2CLA222160N1302</t>
  </si>
  <si>
    <t>2CL0N222163ABB</t>
  </si>
  <si>
    <t>N2221.6 PL</t>
  </si>
  <si>
    <t>Mặt cho phím bấm 3/6, màu bạc - N2221.6 PL</t>
  </si>
  <si>
    <t>2CLA222160N1802</t>
  </si>
  <si>
    <t>2CL0N222168ABB</t>
  </si>
  <si>
    <t>N2221.6 AN</t>
  </si>
  <si>
    <t>Mặt cho phím bấm 3/6, màu than - N2221.6 AN</t>
  </si>
  <si>
    <t>2CLA222160N1902</t>
  </si>
  <si>
    <t>2CL0N222169ABB</t>
  </si>
  <si>
    <t>N2221.6 CV</t>
  </si>
  <si>
    <t>Mặt cho phím bấm 3/6, màu sâm banh - N2221.6 CV</t>
  </si>
  <si>
    <t>2CLA222170N1102</t>
  </si>
  <si>
    <t>2CL0N222171ABB</t>
  </si>
  <si>
    <t>N2221.7 BL</t>
  </si>
  <si>
    <t>Mặt cho phím bấm 3/6, tích hợp IR, màu trắng - N2221.7 BL</t>
  </si>
  <si>
    <t>2CLA222170N1302</t>
  </si>
  <si>
    <t>2CL0N222173ABB</t>
  </si>
  <si>
    <t>N2221.7 PL</t>
  </si>
  <si>
    <t>Mặt cho phím bấm 3/6, tích hợp IR, màu bạc - N2221.7 PL</t>
  </si>
  <si>
    <t>2CLA222170N1802</t>
  </si>
  <si>
    <t>2CL0N222178ABB</t>
  </si>
  <si>
    <t>N2221.7 AN</t>
  </si>
  <si>
    <t>Mặt cho phím bấm 3/6, tích hợp IR, màu than - N2221.7 AN</t>
  </si>
  <si>
    <t>2CLA222170N1902</t>
  </si>
  <si>
    <t>2CL0N222179ABB</t>
  </si>
  <si>
    <t>N2221.7 CV</t>
  </si>
  <si>
    <t>Mặt cho phím bấm 3/6, tích hợp IR, màu sâm banh - N2221.7 CV</t>
  </si>
  <si>
    <t>2CLA222400N1102</t>
  </si>
  <si>
    <t>2CL0N222401ABB</t>
  </si>
  <si>
    <t>N2224 BL</t>
  </si>
  <si>
    <t>2CLA222400N1302</t>
  </si>
  <si>
    <t>2CL0N222403ABB</t>
  </si>
  <si>
    <t>N2224 PL</t>
  </si>
  <si>
    <t>2CLA222400N1802</t>
  </si>
  <si>
    <t>2CL0N222408ABB</t>
  </si>
  <si>
    <t>N2224 AN</t>
  </si>
  <si>
    <t>2CLA222620N1102</t>
  </si>
  <si>
    <t>2CL0N222621ABB</t>
  </si>
  <si>
    <t>SR-2-N2BL</t>
  </si>
  <si>
    <t>2CLA222620N1302</t>
  </si>
  <si>
    <t>2CL0N222623ABB</t>
  </si>
  <si>
    <t>SR-2-N2PL</t>
  </si>
  <si>
    <t>2CLA222620N1802</t>
  </si>
  <si>
    <t>2CL0N222628ABB</t>
  </si>
  <si>
    <t>SR-2-N2AN</t>
  </si>
  <si>
    <t>2CLA222620N1902</t>
  </si>
  <si>
    <t>2CL0N222629ABB</t>
  </si>
  <si>
    <t>SR-2-N2CV</t>
  </si>
  <si>
    <t>2CLA222640N1102</t>
  </si>
  <si>
    <t>2CL0N222641ABB</t>
  </si>
  <si>
    <t>SR-4-N2BL</t>
  </si>
  <si>
    <t>2CLA222640N1302</t>
  </si>
  <si>
    <t>2CL0N222643ABB</t>
  </si>
  <si>
    <t>SR-4-N2PL</t>
  </si>
  <si>
    <t>2CLA222640N1802</t>
  </si>
  <si>
    <t>2CL0N222648ABB</t>
  </si>
  <si>
    <t>SR-4-N2AN</t>
  </si>
  <si>
    <t>2CLA222640N1902</t>
  </si>
  <si>
    <t>2CL0N222649ABB</t>
  </si>
  <si>
    <t>SR-4-N2CV</t>
  </si>
  <si>
    <t>2CLA222900N1101</t>
  </si>
  <si>
    <t>2CL0N222901</t>
  </si>
  <si>
    <t>N2229 BL</t>
  </si>
  <si>
    <t>2CLA222900N1301</t>
  </si>
  <si>
    <t>2CL0N222903</t>
  </si>
  <si>
    <t>N2229 PL</t>
  </si>
  <si>
    <t>2CLA222900N1801</t>
  </si>
  <si>
    <t>2CL0N222908</t>
  </si>
  <si>
    <t>N2229 AN</t>
  </si>
  <si>
    <t>2CLA222900N1901</t>
  </si>
  <si>
    <t>2CL0N222909</t>
  </si>
  <si>
    <t>N2229 CV</t>
  </si>
  <si>
    <t>2CLA223700N1101</t>
  </si>
  <si>
    <t>2CL0N223701</t>
  </si>
  <si>
    <t>N2237 BL</t>
  </si>
  <si>
    <t>Hạt ổ cắm kiểu Anh, màu trắng - N2237 BL</t>
  </si>
  <si>
    <t>2CLA223700N1301</t>
  </si>
  <si>
    <t>2CL0N223703</t>
  </si>
  <si>
    <t>N2237 PL</t>
  </si>
  <si>
    <t>Hạt ổ cắm kiểu Anh, màu bạc - N2237 PL</t>
  </si>
  <si>
    <t>2CLA223700N1801</t>
  </si>
  <si>
    <t>2CL0N223708</t>
  </si>
  <si>
    <t>N2237 AN</t>
  </si>
  <si>
    <t>Hạt ổ cắm kiểu Anh, màu than - N2237 AN</t>
  </si>
  <si>
    <t>2CLA223800N1102</t>
  </si>
  <si>
    <t>2CL0N223801ABB</t>
  </si>
  <si>
    <t>N2238 BL</t>
  </si>
  <si>
    <t>2CLA223800N1302</t>
  </si>
  <si>
    <t>2CL0N223803ABB</t>
  </si>
  <si>
    <t>N2238 PL</t>
  </si>
  <si>
    <t>2CLA223800N1802</t>
  </si>
  <si>
    <t>2CL0N223808ABB</t>
  </si>
  <si>
    <t>N2238 AN</t>
  </si>
  <si>
    <t>2CLA223900N1102</t>
  </si>
  <si>
    <t>2CL0N223901ABB</t>
  </si>
  <si>
    <t>N2239 BL</t>
  </si>
  <si>
    <t>2CLA223900N1302</t>
  </si>
  <si>
    <t>2CL0N223903ABB</t>
  </si>
  <si>
    <t>N2239 PL</t>
  </si>
  <si>
    <t>2CLA223900N1802</t>
  </si>
  <si>
    <t>2CL0N223908ABB</t>
  </si>
  <si>
    <t>N2239 AN</t>
  </si>
  <si>
    <t>2CLA224040N1302</t>
  </si>
  <si>
    <t>2CL0N224043ABB</t>
  </si>
  <si>
    <t>N2240.4 PL</t>
  </si>
  <si>
    <t>Mặt cho bảng điều khiển nhiệt độ, màu bạc - N2240.4 PL</t>
  </si>
  <si>
    <t>2CLA224040N1802</t>
  </si>
  <si>
    <t>2CL0N224048ABB</t>
  </si>
  <si>
    <t>N2240.4 AN</t>
  </si>
  <si>
    <t>Mặt cho bảng điều khiển nhiệt độ, màu than - N2240.4 AN</t>
  </si>
  <si>
    <t>2CLA224040N1902</t>
  </si>
  <si>
    <t>2CL0N224049ABB</t>
  </si>
  <si>
    <t>N2240.4 CV</t>
  </si>
  <si>
    <t>Mặt cho bảng điều khiển nhiệt độ, màu sâm banh - N2240.4 CV</t>
  </si>
  <si>
    <t>2CLA224060N1102</t>
  </si>
  <si>
    <t>2CL0N224061ABB</t>
  </si>
  <si>
    <t>CP-RTC-N2BL</t>
  </si>
  <si>
    <t>Mặt cho bảng điều khiển điều hòa F@H, màu trắng - CP-RTC-N2BL</t>
  </si>
  <si>
    <t>2CLA224060N1302</t>
  </si>
  <si>
    <t>2CL0N224063ABB</t>
  </si>
  <si>
    <t>CP-RTC-N2PL</t>
  </si>
  <si>
    <t>Mặt cho bảng điều khiển điều hòa F@H, màu bạc - CP-RTC-N2PL</t>
  </si>
  <si>
    <t>2CLA224060N1802</t>
  </si>
  <si>
    <t>2CL0N224068ABB</t>
  </si>
  <si>
    <t>CP-RTC-N2AN</t>
  </si>
  <si>
    <t>Mặt cho bảng điều khiển điều hòa F@H, màu than - CP-RTC-N2AN</t>
  </si>
  <si>
    <t>2CLA224060N1902</t>
  </si>
  <si>
    <t>2CL0N224069ABB</t>
  </si>
  <si>
    <t>CP-RTC-N2CV</t>
  </si>
  <si>
    <t>Mặt cho bảng điều khiển điều hòa F@H, màu sâm banh - CP-RTC-N2CV</t>
  </si>
  <si>
    <t>2CLA224100N1102</t>
  </si>
  <si>
    <t>2CL0N224101ABB</t>
  </si>
  <si>
    <t>N2241 BL</t>
  </si>
  <si>
    <t>Cảm biến chuyển động gắn tường, màu trắng - N2241 BL</t>
  </si>
  <si>
    <t>2CLA224100N1302</t>
  </si>
  <si>
    <t>2CL0N224103ABB</t>
  </si>
  <si>
    <t>N2241 PL</t>
  </si>
  <si>
    <t>Cảm biến chuyển động gắn tường, màu bạc - N2241 PL</t>
  </si>
  <si>
    <t>2CLA224100N1802</t>
  </si>
  <si>
    <t>2CL0N224108ABB</t>
  </si>
  <si>
    <t>N2241 AN</t>
  </si>
  <si>
    <t>Cảm biến chuyển động gắn tường, màu than - N2241 AN</t>
  </si>
  <si>
    <t>2CLA224100N1902</t>
  </si>
  <si>
    <t>2CL0N224109ABB</t>
  </si>
  <si>
    <t>N2241 CV</t>
  </si>
  <si>
    <t>Cảm biến chuyển động gắn tường, màu sâm banh - N2241 CV</t>
  </si>
  <si>
    <t>2CLA224140N1102</t>
  </si>
  <si>
    <t>2CL0N224141ABB</t>
  </si>
  <si>
    <t>N2241.4 BL</t>
  </si>
  <si>
    <t>Mặt cho cảm biến, màu bạc - N2241.4 BL</t>
  </si>
  <si>
    <t>2CLA224140N1302</t>
  </si>
  <si>
    <t>2CL0N224143ABB</t>
  </si>
  <si>
    <t>N2241.4 PL</t>
  </si>
  <si>
    <t>Mặt cho cảm biến, màu bạc - N2241.4 PL</t>
  </si>
  <si>
    <t>2CLA224140N1802</t>
  </si>
  <si>
    <t>2CL0N224148ABB</t>
  </si>
  <si>
    <t>N2241.4 AN</t>
  </si>
  <si>
    <t>Mặt cho cảm biến, màu than - N2241.4 AN</t>
  </si>
  <si>
    <t>2CLA224140N1902</t>
  </si>
  <si>
    <t>2CL0N224149ABB</t>
  </si>
  <si>
    <t>N2241.4 CV</t>
  </si>
  <si>
    <t>Mặt cho cảm biến, màu sâm banh - N2241.4 CV</t>
  </si>
  <si>
    <t>2CLA224160N1102</t>
  </si>
  <si>
    <t>2CL0N224161ABB</t>
  </si>
  <si>
    <t>CP-MD-N2BL</t>
  </si>
  <si>
    <t>Mặt cho cảm biến chuyển động F@H, màu trắng - CP-MD-N2BL</t>
  </si>
  <si>
    <t>2CLA224160N1302</t>
  </si>
  <si>
    <t>2CL0N224163ABB</t>
  </si>
  <si>
    <t>CP-MD-N2PL</t>
  </si>
  <si>
    <t>Mặt cho cảm biến chuyển động F@H, màu bạc - CP-MD-N2PL</t>
  </si>
  <si>
    <t>2CLA224160N1802</t>
  </si>
  <si>
    <t>2CL0N224168ABB</t>
  </si>
  <si>
    <t>CP-MD-N2AN</t>
  </si>
  <si>
    <t>Mặt cho cảm biến chuyển động F@H, màu than - CP-MD-N2AN</t>
  </si>
  <si>
    <t>2CLA224160N1902</t>
  </si>
  <si>
    <t>2CL0N224169ABB</t>
  </si>
  <si>
    <t>CP-MD-N2CV</t>
  </si>
  <si>
    <t>Mặt cho cảm biến chuyển động F@H, màu sâm banh - CP-MD-N2CV</t>
  </si>
  <si>
    <t>2CLA224400N1102</t>
  </si>
  <si>
    <t>2CL0N224401ABB</t>
  </si>
  <si>
    <t>N2244 BL</t>
  </si>
  <si>
    <t>2CLA224400N1302</t>
  </si>
  <si>
    <t>2CL0N224403ABB</t>
  </si>
  <si>
    <t>N2244 PL</t>
  </si>
  <si>
    <t>2CLA224400N1802</t>
  </si>
  <si>
    <t>2CL0N224408ABB</t>
  </si>
  <si>
    <t>N2244 AN</t>
  </si>
  <si>
    <t>2CLA224400N1902</t>
  </si>
  <si>
    <t>2CL0N224409ABB</t>
  </si>
  <si>
    <t>N2244 CV</t>
  </si>
  <si>
    <t>2CLA224410N1102</t>
  </si>
  <si>
    <t>2CL0N224411ABB</t>
  </si>
  <si>
    <t>N2244.1 BL</t>
  </si>
  <si>
    <t>2CLA224410N1302</t>
  </si>
  <si>
    <t>2CL0N224413ABB</t>
  </si>
  <si>
    <t>N2244.1 PL</t>
  </si>
  <si>
    <t>2CLA224410N1802</t>
  </si>
  <si>
    <t>2CL0N224418ABB</t>
  </si>
  <si>
    <t>N2244.1 AN</t>
  </si>
  <si>
    <t>2CLA224410N1902</t>
  </si>
  <si>
    <t>2CL0N224419ABB</t>
  </si>
  <si>
    <t>N2244.1 CV</t>
  </si>
  <si>
    <t>2CLA224450N1102</t>
  </si>
  <si>
    <t>2CL0N224451ABB</t>
  </si>
  <si>
    <t>N2244.5 BL</t>
  </si>
  <si>
    <t>2CLA224450N1802</t>
  </si>
  <si>
    <t>2CL0N224458ABB</t>
  </si>
  <si>
    <t>N2244.5 AN</t>
  </si>
  <si>
    <t>2CLA224450N1902</t>
  </si>
  <si>
    <t>2CL0N224459ABB</t>
  </si>
  <si>
    <t>N2244.5 CV</t>
  </si>
  <si>
    <t>2CLA224800N1102</t>
  </si>
  <si>
    <t>2CL0N224801ABB</t>
  </si>
  <si>
    <t>N2248 BL</t>
  </si>
  <si>
    <t>2CLA225300N1102</t>
  </si>
  <si>
    <t>2CL0N225301ABB</t>
  </si>
  <si>
    <t>N2253 BL</t>
  </si>
  <si>
    <t>2CLA225310N1102</t>
  </si>
  <si>
    <t>2CL0N225311ABB</t>
  </si>
  <si>
    <t>N2253.1 BL</t>
  </si>
  <si>
    <t>2CLA225320N1102</t>
  </si>
  <si>
    <t>2CL0N225321ABB</t>
  </si>
  <si>
    <t>N2253.2 BL</t>
  </si>
  <si>
    <t>Nút nhấn chìa khóa 2 vị trí, 2M, màu trắng - N2253.2 BL</t>
  </si>
  <si>
    <t>2CLA226000N1102</t>
  </si>
  <si>
    <t>2CL0N226001ABB</t>
  </si>
  <si>
    <t>N2260 BL</t>
  </si>
  <si>
    <t>Nút nhấn dimmer, màu trắng - N2260 BL</t>
  </si>
  <si>
    <t>2CLA226000N1302</t>
  </si>
  <si>
    <t>2CL0N226003ABB</t>
  </si>
  <si>
    <t>N2260 PL</t>
  </si>
  <si>
    <t>Nút nhấn dimmer, màu bạc - N2260 PL</t>
  </si>
  <si>
    <t>2CLA226000N1802</t>
  </si>
  <si>
    <t>2CL0N226008ABB</t>
  </si>
  <si>
    <t>N2260 AN</t>
  </si>
  <si>
    <t>Nút nhấn dimmer, màu than - N2260 AN</t>
  </si>
  <si>
    <t>2CLA226000N1902</t>
  </si>
  <si>
    <t>2CL0N226009ABB</t>
  </si>
  <si>
    <t>N2260 CV</t>
  </si>
  <si>
    <t>Nút nhấn dimmer, màu sâm banh - N2260 CV</t>
  </si>
  <si>
    <t>2CLA226010N1102</t>
  </si>
  <si>
    <t>2CL0N226011ABB</t>
  </si>
  <si>
    <t>N2260.1 BL</t>
  </si>
  <si>
    <t>Nút nhấn dimmer đa năng, màu trắng - N2260.1 BL</t>
  </si>
  <si>
    <t>2CLA226010N1302</t>
  </si>
  <si>
    <t>2CL0N226013ABB</t>
  </si>
  <si>
    <t>N2260.1 PL</t>
  </si>
  <si>
    <t>Nút nhấn dimmer đa năng, màu bạc - N2260.1 PL</t>
  </si>
  <si>
    <t>2CLA226010N1802</t>
  </si>
  <si>
    <t>2CL0N226018ABB</t>
  </si>
  <si>
    <t>N2260.1 AN</t>
  </si>
  <si>
    <t>Nút nhấn dimmer đa năng, màu than - N2260.1 AN</t>
  </si>
  <si>
    <t>2CLA226010N1902</t>
  </si>
  <si>
    <t>2CL0N226019ABB</t>
  </si>
  <si>
    <t>N2260.1 CV</t>
  </si>
  <si>
    <t>Nút nhấn dimmer đa năng, màu sâm banh - N2260.1 CV</t>
  </si>
  <si>
    <t>2CLA226020N1102</t>
  </si>
  <si>
    <t>2CL0N226021ABB</t>
  </si>
  <si>
    <t>N2260.2 BL</t>
  </si>
  <si>
    <t>2CLA226020N1302</t>
  </si>
  <si>
    <t>2CL0N226023ABB</t>
  </si>
  <si>
    <t>N2260.2 PL</t>
  </si>
  <si>
    <t>2CLA226020N1802</t>
  </si>
  <si>
    <t>2CL0N226028ABB</t>
  </si>
  <si>
    <t>N2260.2 AN</t>
  </si>
  <si>
    <t>2CLA226020N1902</t>
  </si>
  <si>
    <t>2CL0N226029ABB</t>
  </si>
  <si>
    <t>N2260.2 CV</t>
  </si>
  <si>
    <t>2CLA226090N1102</t>
  </si>
  <si>
    <t>2CL0N226091ABB</t>
  </si>
  <si>
    <t>N2260.9 BL</t>
  </si>
  <si>
    <t>2CLA226090N1302</t>
  </si>
  <si>
    <t>2CL0N226093ABB</t>
  </si>
  <si>
    <t>N2260.9 PL</t>
  </si>
  <si>
    <t>2CLA226090N1802</t>
  </si>
  <si>
    <t>2CL0N226098ABB</t>
  </si>
  <si>
    <t>N2260.9 AN</t>
  </si>
  <si>
    <t>2CLA226090N1902</t>
  </si>
  <si>
    <t>2CL0N226099ABB</t>
  </si>
  <si>
    <t>N2260.9 CV</t>
  </si>
  <si>
    <t>2CLA226120N1102</t>
  </si>
  <si>
    <t>2CL0N226121ABB</t>
  </si>
  <si>
    <t>N2261.2 BL</t>
  </si>
  <si>
    <t>2CLA226120N1302</t>
  </si>
  <si>
    <t>2CL0N226123ABB</t>
  </si>
  <si>
    <t>N2261.2 PL</t>
  </si>
  <si>
    <t>2CLA226120N1802</t>
  </si>
  <si>
    <t>2CL0N226128ABB</t>
  </si>
  <si>
    <t>N2261.2 AN</t>
  </si>
  <si>
    <t>2CLA226120N1902</t>
  </si>
  <si>
    <t>2CL0N226129ABB</t>
  </si>
  <si>
    <t>N2261.2 CV</t>
  </si>
  <si>
    <t>2CLA226200N1102</t>
  </si>
  <si>
    <t>2CL0N226201ABB</t>
  </si>
  <si>
    <t>N2262 BL</t>
  </si>
  <si>
    <t>2CLA226200N1302</t>
  </si>
  <si>
    <t>2CL0N226203ABB</t>
  </si>
  <si>
    <t>N2262 PL</t>
  </si>
  <si>
    <t>2CLA226200N1802</t>
  </si>
  <si>
    <t>2CL0N226208ABB</t>
  </si>
  <si>
    <t>N2262 AN</t>
  </si>
  <si>
    <t>2CLA226200N1902</t>
  </si>
  <si>
    <t>2CL0N226209ABB</t>
  </si>
  <si>
    <t>N2262 CV</t>
  </si>
  <si>
    <t>2CLA226210N1102</t>
  </si>
  <si>
    <t>2CL0N226211ABB</t>
  </si>
  <si>
    <t>N2262.1 BL</t>
  </si>
  <si>
    <t>2CLA226210N1302</t>
  </si>
  <si>
    <t>2CL0N226213ABB</t>
  </si>
  <si>
    <t>N2262.1 PL</t>
  </si>
  <si>
    <t>2CLA226210N1802</t>
  </si>
  <si>
    <t>2CL0N226218ABB</t>
  </si>
  <si>
    <t>N2262.1 AN</t>
  </si>
  <si>
    <t>2CLA226210N1902</t>
  </si>
  <si>
    <t>2CL0N226219ABB</t>
  </si>
  <si>
    <t>N2262.1 CV</t>
  </si>
  <si>
    <t>2CLA226800N1102</t>
  </si>
  <si>
    <t>2CL0N226801ABB</t>
  </si>
  <si>
    <t>N2268 BL</t>
  </si>
  <si>
    <t>Mặt cho máy thu FM/bộ điều khiển, màu trắng - N2268 BL</t>
  </si>
  <si>
    <t>2CLA226800N1302</t>
  </si>
  <si>
    <t>2CL0N226803ABB</t>
  </si>
  <si>
    <t>N2268 PL</t>
  </si>
  <si>
    <t>Mặt cho máy thu FM/bộ điều khiển, màu bạc - N2268 PL</t>
  </si>
  <si>
    <t>2CLA226800N1802</t>
  </si>
  <si>
    <t>2CL0N226808ABB</t>
  </si>
  <si>
    <t>N2268 AN</t>
  </si>
  <si>
    <t>Mặt cho máy thu FM/bộ điều khiển, màu than - N2268 AN</t>
  </si>
  <si>
    <t>2CLA226800N1902</t>
  </si>
  <si>
    <t>2CL0N226809ABB</t>
  </si>
  <si>
    <t>N2268 CV</t>
  </si>
  <si>
    <t>Mặt cho máy thu FM/bộ điều khiển, màu sâm banh - N2268 CV</t>
  </si>
  <si>
    <t>2CLA226830N1102</t>
  </si>
  <si>
    <t>2CL0N226831ABB</t>
  </si>
  <si>
    <t>N2268.3 BL</t>
  </si>
  <si>
    <t>Mặt cho ổ cắm USB and Bluetooth®, màu trắng - N2268.3 BL</t>
  </si>
  <si>
    <t>2CLA226830N1302</t>
  </si>
  <si>
    <t>2CL0N226833ABB</t>
  </si>
  <si>
    <t>N2268.3 PL</t>
  </si>
  <si>
    <t>Mặt cho ổ cắm USB and Bluetooth®, màu bạc - N2268.3 PL</t>
  </si>
  <si>
    <t>2CLA226830N1802</t>
  </si>
  <si>
    <t>2CL0N226838ABB</t>
  </si>
  <si>
    <t>N2268.3 AN</t>
  </si>
  <si>
    <t>Mặt cho ổ cắm USB and Bluetooth®, màu than - N2268.3 AN</t>
  </si>
  <si>
    <t>2CLA226830N1902</t>
  </si>
  <si>
    <t>2CL0N226839ABB</t>
  </si>
  <si>
    <t>N2268.3 CV</t>
  </si>
  <si>
    <t>Mặt cho ổ cắm USB and Bluetooth®, màu sâm banh - N2268.3 CV</t>
  </si>
  <si>
    <t>2CLA227000N1102</t>
  </si>
  <si>
    <t>2CL0N227001ABB</t>
  </si>
  <si>
    <t>N2270 BL</t>
  </si>
  <si>
    <t>2CLA227000N1802</t>
  </si>
  <si>
    <t>2CL0N227008ABB</t>
  </si>
  <si>
    <t>N2270 AN</t>
  </si>
  <si>
    <t>2CLA227000N1902</t>
  </si>
  <si>
    <t>2CL0N227009ABB</t>
  </si>
  <si>
    <t>N2270 CV</t>
  </si>
  <si>
    <t>2CLA227100N1102</t>
  </si>
  <si>
    <t>2CL0N227101ABB</t>
  </si>
  <si>
    <t>N2271 BL</t>
  </si>
  <si>
    <t>Viền 2M, nhựa, màu trắng - N2271 BL</t>
  </si>
  <si>
    <t>2CLA227100N1302</t>
  </si>
  <si>
    <t>2CL0N227103ABB</t>
  </si>
  <si>
    <t>N2271 PL</t>
  </si>
  <si>
    <t>Viền 2M, nhựa, màu bạc - N2271 PL</t>
  </si>
  <si>
    <t>2CLA227100N1802</t>
  </si>
  <si>
    <t>2CL0N227108ABB</t>
  </si>
  <si>
    <t>N2271 AN</t>
  </si>
  <si>
    <t>Viền 2M, nhựa, màu than - N2271 AN</t>
  </si>
  <si>
    <t>2CLA227100N1902</t>
  </si>
  <si>
    <t>2CL0N227109ABB</t>
  </si>
  <si>
    <t>N2271 CV</t>
  </si>
  <si>
    <t>Viền 2M, nhựa, màu sâm banh - N2271 CV</t>
  </si>
  <si>
    <t>2CLA227100N2102</t>
  </si>
  <si>
    <t>2CL0N227121ABB</t>
  </si>
  <si>
    <t>N2271 WG</t>
  </si>
  <si>
    <t>Viền 2M, gỗ - N2271 WG</t>
  </si>
  <si>
    <t>2CLA227100N2202</t>
  </si>
  <si>
    <t>2CL0N227122ABB</t>
  </si>
  <si>
    <t>N2271 PZ</t>
  </si>
  <si>
    <t>Viền 2M, đá phiến - N2271 PZ</t>
  </si>
  <si>
    <t>2CLA227100N3002</t>
  </si>
  <si>
    <t>2CL0N227130ABB</t>
  </si>
  <si>
    <t>N2271 CB</t>
  </si>
  <si>
    <t>Viền 2M, kính, màu trắng - N2271 CB</t>
  </si>
  <si>
    <t>2CLA227100N3102</t>
  </si>
  <si>
    <t>2CL0N227131ABB</t>
  </si>
  <si>
    <t>N2271 CN</t>
  </si>
  <si>
    <t>Viền 2M, kính, màu đen - N2271 CN</t>
  </si>
  <si>
    <t>2CLA227100N4002</t>
  </si>
  <si>
    <t>2CL0N227140ABB</t>
  </si>
  <si>
    <t>N2271 OX</t>
  </si>
  <si>
    <t>Viền 2M, thép không gỉ - N2271 OX</t>
  </si>
  <si>
    <t>2CLA227110N1102</t>
  </si>
  <si>
    <t>2CL0N227111ABB</t>
  </si>
  <si>
    <t>N2271.1 BL</t>
  </si>
  <si>
    <t>Viền 2M, nhựa, màu trắng, dòng basic - N2271.1 BL</t>
  </si>
  <si>
    <t>2CLA227190N1002</t>
  </si>
  <si>
    <t>2CL0N227190ABB</t>
  </si>
  <si>
    <t>N2271.9</t>
  </si>
  <si>
    <t>Khung đỡ kim loại, 2M, hình vuông, không gá kẹp - N2271.9</t>
  </si>
  <si>
    <t>2CLA227200N1102</t>
  </si>
  <si>
    <t>2CL0N227201ABB</t>
  </si>
  <si>
    <t>N2272 BL</t>
  </si>
  <si>
    <t>Viền (2+2)M, nhựa, màu trắng - N2272 BL</t>
  </si>
  <si>
    <t>2CLA227200N1302</t>
  </si>
  <si>
    <t>2CL0N227203ABB</t>
  </si>
  <si>
    <t>N2272 PL</t>
  </si>
  <si>
    <t>Viền (2+2)M, nhựa, màu bạc - N2272 PL</t>
  </si>
  <si>
    <t>2CLA227200N1802</t>
  </si>
  <si>
    <t>2CL0N227208ABB</t>
  </si>
  <si>
    <t>N2272 AN</t>
  </si>
  <si>
    <t>Viền (2+2)M, nhựa, màu than - N2272 AN</t>
  </si>
  <si>
    <t>2CLA227200N1902</t>
  </si>
  <si>
    <t>2CL0N227209ABB</t>
  </si>
  <si>
    <t>N2272 CV</t>
  </si>
  <si>
    <t>Viền (2+2)M, nhựa, màu sâm banh - N2272 CV</t>
  </si>
  <si>
    <t>2CLA227200N2102</t>
  </si>
  <si>
    <t>2CL0N227221ABB</t>
  </si>
  <si>
    <t>N2272 WG</t>
  </si>
  <si>
    <t>Viền (2+2)M, gỗ - N2272 WG</t>
  </si>
  <si>
    <t>2CLA227200N2202</t>
  </si>
  <si>
    <t>2CL0N227222ABB</t>
  </si>
  <si>
    <t>N2272 PZ</t>
  </si>
  <si>
    <t>Viền (2+2)M, đá phiến - N2272 PZ</t>
  </si>
  <si>
    <t>2CLA227200N3002</t>
  </si>
  <si>
    <t>2CL0N227230ABB</t>
  </si>
  <si>
    <t>N2272 CB</t>
  </si>
  <si>
    <t>Viền (2+2)M, kính, màu trắng - N2272 CB</t>
  </si>
  <si>
    <t>2CLA227200N3102</t>
  </si>
  <si>
    <t>2CL0N227231ABB</t>
  </si>
  <si>
    <t>N2272 CN</t>
  </si>
  <si>
    <t>Viền (2+2)M, kính, màu đen - N2272 CN</t>
  </si>
  <si>
    <t>2CLA227200N4002</t>
  </si>
  <si>
    <t>2CL0N227240ABB</t>
  </si>
  <si>
    <t>N2272 OX</t>
  </si>
  <si>
    <t>Viền (2+2)M, thép không gỉ - N2272 OX</t>
  </si>
  <si>
    <t>2CLA227210N1102</t>
  </si>
  <si>
    <t>2CL0N227211ABB</t>
  </si>
  <si>
    <t>N2272.1 BL</t>
  </si>
  <si>
    <t>Viền (2+2)M, nhựa, màu trắng, dòng basic - N2272.1 BL</t>
  </si>
  <si>
    <t>2CLA227290N1002</t>
  </si>
  <si>
    <t>2CL0N227290ABB</t>
  </si>
  <si>
    <t>N2272.9</t>
  </si>
  <si>
    <t>Khung đỡ kim loại, (2+2)M, chữ nhật, không gá kẹp - N2272.9</t>
  </si>
  <si>
    <t>2CLA227300N1102</t>
  </si>
  <si>
    <t>2CL0N227301ABB</t>
  </si>
  <si>
    <t>N2273 BL</t>
  </si>
  <si>
    <t>Viền (2+2+2)M, nhựa, màu trắng - N2273 B</t>
  </si>
  <si>
    <t>2CLA227300N1302</t>
  </si>
  <si>
    <t>2CL0N227303ABB</t>
  </si>
  <si>
    <t>N2273 PL</t>
  </si>
  <si>
    <t>Viền (2+2+2)M, nhựa, màu bạc - N2273 PL</t>
  </si>
  <si>
    <t>2CLA227300N1802</t>
  </si>
  <si>
    <t>2CL0N227308ABB</t>
  </si>
  <si>
    <t>N2273 AN</t>
  </si>
  <si>
    <t>Viền (2+2+2)M, nhựa, màu than - N2273 AN</t>
  </si>
  <si>
    <t>2CLA227300N1902</t>
  </si>
  <si>
    <t>2CL0N227309ABB</t>
  </si>
  <si>
    <t>N2273 CV</t>
  </si>
  <si>
    <t>Viền (2+2+2)M, nhựa, màu sâm banh - N2273 CV</t>
  </si>
  <si>
    <t>2CLA227300N2102</t>
  </si>
  <si>
    <t>2CL0N227321ABB</t>
  </si>
  <si>
    <t>N2273 WG</t>
  </si>
  <si>
    <t>Viền (2+2+2)M, gỗ - N2273 W</t>
  </si>
  <si>
    <t>2CLA227300N2202</t>
  </si>
  <si>
    <t>2CL0N227322ABB</t>
  </si>
  <si>
    <t>N2273 PZ</t>
  </si>
  <si>
    <t>Viền (2+2+2)M, đá phiến - N2273 PZ</t>
  </si>
  <si>
    <t>2CLA227300N3002</t>
  </si>
  <si>
    <t>2CL0N227330ABB</t>
  </si>
  <si>
    <t>N2273 CB</t>
  </si>
  <si>
    <t>Viền (2+2+2)M, kính, màu trắng - N2273 CB</t>
  </si>
  <si>
    <t>2CLA227300N3102</t>
  </si>
  <si>
    <t>2CL0N227331ABB</t>
  </si>
  <si>
    <t>N2273 CN</t>
  </si>
  <si>
    <t>Viền (2+2+2)M, kính, màu đen - N2273 CN</t>
  </si>
  <si>
    <t>2CLA227300N4002</t>
  </si>
  <si>
    <t>2CL0N227340ABB</t>
  </si>
  <si>
    <t>N2273 OX</t>
  </si>
  <si>
    <t>Viền (2+2+2)M, thép không gỉ - N2273 OX</t>
  </si>
  <si>
    <t>2CLA227310N1102</t>
  </si>
  <si>
    <t>2CL0N227311ABB</t>
  </si>
  <si>
    <t>N2273.1 BL</t>
  </si>
  <si>
    <t>Viền (2+2+2)M, nhựa, màu trắng, dòng basic - N2273.1 BL</t>
  </si>
  <si>
    <t>2CLA227400N1102</t>
  </si>
  <si>
    <t>2CL0N227401ABB</t>
  </si>
  <si>
    <t>N2274 BL</t>
  </si>
  <si>
    <t>Viền (2+2+2+2)M, nhựa, màu trắng - N2274 BL</t>
  </si>
  <si>
    <t>2CLA227400N1302</t>
  </si>
  <si>
    <t>2CL0N227403ABB</t>
  </si>
  <si>
    <t>N2274 PL</t>
  </si>
  <si>
    <t>Viền (2+2+2+2)M, nhựa, màu bạc - N2274 PL</t>
  </si>
  <si>
    <t>2CLA227400N1802</t>
  </si>
  <si>
    <t>2CL0N227408ABB</t>
  </si>
  <si>
    <t>N2274 AN</t>
  </si>
  <si>
    <t>Viền (2+2+2+2)M, nhựa, màu than - N2274 AN</t>
  </si>
  <si>
    <t>2CLA227400N1902</t>
  </si>
  <si>
    <t>2CL0N227409ABB</t>
  </si>
  <si>
    <t>N2274 CV</t>
  </si>
  <si>
    <t>Viền (2+2+2+2)M, nhựa, màu sâm banh - N2274 CV</t>
  </si>
  <si>
    <t>2CLA227400N2102</t>
  </si>
  <si>
    <t>2CL0N227421ABB</t>
  </si>
  <si>
    <t>N2274 WG</t>
  </si>
  <si>
    <t>Viền (2+2+2+2)M, gỗ - N2274 WG</t>
  </si>
  <si>
    <t>2CLA227400N2202</t>
  </si>
  <si>
    <t>2CL0N227422ABB</t>
  </si>
  <si>
    <t>N2274 PZ</t>
  </si>
  <si>
    <t>Viền (2+2+2+2)M, đá phiến - N2274 PZ</t>
  </si>
  <si>
    <t>2CLA227400N3002</t>
  </si>
  <si>
    <t>2CL0N227430ABB</t>
  </si>
  <si>
    <t>N2274 CB</t>
  </si>
  <si>
    <t>Viền (2+2+2+2)M, kính, màu trắng - N2274 CB</t>
  </si>
  <si>
    <t>2CLA227400N3102</t>
  </si>
  <si>
    <t>2CL0N227431ABB</t>
  </si>
  <si>
    <t>N2274 CN</t>
  </si>
  <si>
    <t>Viền (2+2+2+2)M, kính, màu đen - N2274 CN</t>
  </si>
  <si>
    <t>2CLA227400N4002</t>
  </si>
  <si>
    <t>2CL0N227440ABB</t>
  </si>
  <si>
    <t>N2274 OX</t>
  </si>
  <si>
    <t>Viền (2+2+2+2)M, thép không gỉ - N2274 OX</t>
  </si>
  <si>
    <t>2CLA227410N1102</t>
  </si>
  <si>
    <t>2CL0N227411ABB</t>
  </si>
  <si>
    <t>N2274.1 BL</t>
  </si>
  <si>
    <t>Viền (2+2+2+2)M, nhựa, màu trắng, dòng basic - N2274.1 BL</t>
  </si>
  <si>
    <t>2CLA228000N1102</t>
  </si>
  <si>
    <t>2CL0N228001ABB</t>
  </si>
  <si>
    <t>N2280 BL</t>
  </si>
  <si>
    <t>LED chỉ thị, 2M, màu trắng - N2280 BL</t>
  </si>
  <si>
    <t>2CLA228100N1102</t>
  </si>
  <si>
    <t>2CL0N228101ABB</t>
  </si>
  <si>
    <t>N2281 BL</t>
  </si>
  <si>
    <t>Đèn báo khẩn cấp, 2M, màu trắng - N2281 BL</t>
  </si>
  <si>
    <t>2CLA228110N1002</t>
  </si>
  <si>
    <t>2CL0N228110ABB</t>
  </si>
  <si>
    <t>N2281.1</t>
  </si>
  <si>
    <t>Nhãn báo hiệu - N2281.1</t>
  </si>
  <si>
    <t>2CLA228500N1102</t>
  </si>
  <si>
    <t>2CL0N228501ABB</t>
  </si>
  <si>
    <t>N2285 BL</t>
  </si>
  <si>
    <t>2CLA228500N1302</t>
  </si>
  <si>
    <t>2CL0N228503ABB</t>
  </si>
  <si>
    <t>N2285 PL</t>
  </si>
  <si>
    <t>2CLA228500N1802</t>
  </si>
  <si>
    <t>2CL0N228508ABB</t>
  </si>
  <si>
    <t>N2285 AN</t>
  </si>
  <si>
    <t>2CLA228500N1902</t>
  </si>
  <si>
    <t>2CL0N228509ABB</t>
  </si>
  <si>
    <t>N2285 CV</t>
  </si>
  <si>
    <t>2CLA228800N1102</t>
  </si>
  <si>
    <t>2CL0N228801ABB</t>
  </si>
  <si>
    <t>N2288 BL</t>
  </si>
  <si>
    <t>2CLA228800N1302</t>
  </si>
  <si>
    <t>2CL0N228803ABB</t>
  </si>
  <si>
    <t>N2288 PL</t>
  </si>
  <si>
    <t>2CLA228800N1802</t>
  </si>
  <si>
    <t>2CL0N228808ABB</t>
  </si>
  <si>
    <t>N2288 AN</t>
  </si>
  <si>
    <t>2CLA228800N1902</t>
  </si>
  <si>
    <t>2CL0N228809ABB</t>
  </si>
  <si>
    <t>N2288 CV</t>
  </si>
  <si>
    <t>2CLA228810N1102</t>
  </si>
  <si>
    <t>2CL0N228811ABB</t>
  </si>
  <si>
    <t>N2288.1 BL</t>
  </si>
  <si>
    <t>2CLA228810N1302</t>
  </si>
  <si>
    <t>2CL0N228813ABB</t>
  </si>
  <si>
    <t>N2288.1 PL</t>
  </si>
  <si>
    <t>2CLA228810N1802</t>
  </si>
  <si>
    <t>2CL0N228818ABB</t>
  </si>
  <si>
    <t>N2288.1 AN</t>
  </si>
  <si>
    <t>2CLA228810N1901</t>
  </si>
  <si>
    <t>2CL0N228819</t>
  </si>
  <si>
    <t>N2288.1 CV</t>
  </si>
  <si>
    <t>2CLA228860N1102</t>
  </si>
  <si>
    <t>2CL0N228861ABB</t>
  </si>
  <si>
    <t>N2288.6 BL</t>
  </si>
  <si>
    <t>Hạt ổ cắm Schuko tự động, màu trắng - N2288.6 BL</t>
  </si>
  <si>
    <t>2CLA228860N1302</t>
  </si>
  <si>
    <t>2CL0N228863ABB</t>
  </si>
  <si>
    <t>N2288.6 PL</t>
  </si>
  <si>
    <t>Hạt ổ cắm Schuko tự động, màu bạc - N2288.6 PL</t>
  </si>
  <si>
    <t>2CLA228860N1802</t>
  </si>
  <si>
    <t>2CL0N228868ABB</t>
  </si>
  <si>
    <t>N2288.6 AN</t>
  </si>
  <si>
    <t>Hạt ổ cắm Schuko tự động, màu than - N2288.6 AN</t>
  </si>
  <si>
    <t>2CLA228860N1902</t>
  </si>
  <si>
    <t>2CL0N228869ABB</t>
  </si>
  <si>
    <t>N2288.6 CV</t>
  </si>
  <si>
    <t>Hạt ổ cắm Schuko tự động, màu sâm banh - N2288.6 CV</t>
  </si>
  <si>
    <t>2CLA228870N1002</t>
  </si>
  <si>
    <t>2CL0N228870ABB</t>
  </si>
  <si>
    <t>N2288 RJ</t>
  </si>
  <si>
    <t>2CLA228890N1002</t>
  </si>
  <si>
    <t>2CL0N228890ABB</t>
  </si>
  <si>
    <t>N2288 NA</t>
  </si>
  <si>
    <t>2CLA230100N1102</t>
  </si>
  <si>
    <t>2CL0N230101ABB</t>
  </si>
  <si>
    <t>N2301 BL</t>
  </si>
  <si>
    <t>Hạt công tắc 1 chiều, 1 cực, 3M, màu trắng - N2301 BL</t>
  </si>
  <si>
    <t>2CLA230100N1302</t>
  </si>
  <si>
    <t>2CL0N230103ABB</t>
  </si>
  <si>
    <t>N2301 PL</t>
  </si>
  <si>
    <t>Hạt công tắc 1 chiều, 1 cực, 3M, màu bạc - N2301 PL</t>
  </si>
  <si>
    <t>2CLA230100N1802</t>
  </si>
  <si>
    <t>2CL0N230108ABB</t>
  </si>
  <si>
    <t>N2301 AN</t>
  </si>
  <si>
    <t>Hạt công tắc 1 chiều, 1 cực, 3M, màu than - N2301 AN</t>
  </si>
  <si>
    <t>2CLA230200N1102</t>
  </si>
  <si>
    <t>2CL0N230201ABB</t>
  </si>
  <si>
    <t>N2302 BL</t>
  </si>
  <si>
    <t>Hạt công tắc 2 chiều, 3M, màu trắng - N2301 BL</t>
  </si>
  <si>
    <t>2CLA230200N1302</t>
  </si>
  <si>
    <t>2CL0N230203ABB</t>
  </si>
  <si>
    <t>N2302 PL</t>
  </si>
  <si>
    <t>Hạt công tắc 2 chiều, 3M, màu bạc - N2302 PL</t>
  </si>
  <si>
    <t>2CLA230200N1802</t>
  </si>
  <si>
    <t>2CL0N230208ABB</t>
  </si>
  <si>
    <t>N2302 AN</t>
  </si>
  <si>
    <t>Hạt công tắc 2 chiều, 3M, màu than - N2301 AN</t>
  </si>
  <si>
    <t>2CLA230400N1102</t>
  </si>
  <si>
    <t>2CL0N230401ABB</t>
  </si>
  <si>
    <t>N2304 BL</t>
  </si>
  <si>
    <t>Hạt nút nhấn với biểu tượng chuông, 3M, màu trắng - N2104 BL</t>
  </si>
  <si>
    <t>2CLA230400N1302</t>
  </si>
  <si>
    <t>2CL0N230403ABB</t>
  </si>
  <si>
    <t>N2304 PL</t>
  </si>
  <si>
    <t>Hạt nút nhấn với biểu tượng chuông, 3M, màu bạc - N2104 PL</t>
  </si>
  <si>
    <t>2CLA230400N1802</t>
  </si>
  <si>
    <t>2CL0N230408ABB</t>
  </si>
  <si>
    <t>N2304 AN</t>
  </si>
  <si>
    <t>Hạt nút nhấn với biểu tượng chuông, 3M, màu than - N2104 AN</t>
  </si>
  <si>
    <t>2CLA231000N1102</t>
  </si>
  <si>
    <t>2CL0N231001ABB</t>
  </si>
  <si>
    <t>N2310 BL</t>
  </si>
  <si>
    <t>Hạt công tắc trung gian, 3M, màu trắng - N2310 BL</t>
  </si>
  <si>
    <t>2CLA231000N1302</t>
  </si>
  <si>
    <t>2CL0N231003ABB</t>
  </si>
  <si>
    <t>N2310 PL</t>
  </si>
  <si>
    <t>Hạt công tắc trung gian, 3M, màu bạc - N2310 PL</t>
  </si>
  <si>
    <t>2CLA231000N1802</t>
  </si>
  <si>
    <t>2CL0N231008ABB</t>
  </si>
  <si>
    <t>N2310 AN</t>
  </si>
  <si>
    <t>Hạt công tắc trung gian, 3M, màu than - N2310 AN</t>
  </si>
  <si>
    <t>2CLA232800N1102</t>
  </si>
  <si>
    <t>2CL0N232801ABB</t>
  </si>
  <si>
    <t>N2328 BL</t>
  </si>
  <si>
    <t>Hạt ổ cắm đôi 3 chấu dẹt, 2P+T, màu trắng - N2328 BL</t>
  </si>
  <si>
    <t>2CLA232800N1302</t>
  </si>
  <si>
    <t>2CL0N232803ABB</t>
  </si>
  <si>
    <t>N2328 PL</t>
  </si>
  <si>
    <t>Hạt ổ cắm đôi 3 chấu dẹt, 2P+T, màu bạc - N2328 PL</t>
  </si>
  <si>
    <t>2CLA232800N1802</t>
  </si>
  <si>
    <t>2CL0N232808ABB</t>
  </si>
  <si>
    <t>N2328 AN</t>
  </si>
  <si>
    <t>Hạt ổ cắm đôi 3 chấu dẹt, 2P+T, màu than - N2328 AN</t>
  </si>
  <si>
    <t>2CLA233800N1102</t>
  </si>
  <si>
    <t>2CL0N233801ABB</t>
  </si>
  <si>
    <t>N2338 BL</t>
  </si>
  <si>
    <t>Hạt ổ cắm đôi 3 chấu tròn dẹt, 2P+T, màu trắng - N2338 BL</t>
  </si>
  <si>
    <t>2CLA233800N1302</t>
  </si>
  <si>
    <t>2CL0N233803ABB</t>
  </si>
  <si>
    <t>N2338 PL</t>
  </si>
  <si>
    <t>Hạt ổ cắm đôi 3 chấu tròn dẹt, 2P+T, màu bạc - N2338 PL</t>
  </si>
  <si>
    <t>2CLA233800N1802</t>
  </si>
  <si>
    <t>2CL0N233808ABB</t>
  </si>
  <si>
    <t>N2338 AN</t>
  </si>
  <si>
    <t>Hạt ổ cắm đôi 3 chấu tròn dẹt, 2P+T, màu than - N2338 AN</t>
  </si>
  <si>
    <t>2CLA233800N1902</t>
  </si>
  <si>
    <t>2CL0N233809ABB</t>
  </si>
  <si>
    <t>N2338 CV</t>
  </si>
  <si>
    <t>Hạt ổ cắm đôi 3 chấu tròn dẹt, 2P+T, màu sâm banh - N2338 CV</t>
  </si>
  <si>
    <t>2CLA237000N1102</t>
  </si>
  <si>
    <t>2CL0N237001ABB</t>
  </si>
  <si>
    <t>N2370 BL</t>
  </si>
  <si>
    <t>2CLA237000N1802</t>
  </si>
  <si>
    <t>2CL0N237008ABB</t>
  </si>
  <si>
    <t>N2370 AN</t>
  </si>
  <si>
    <t>2CLA237000N1902</t>
  </si>
  <si>
    <t>2CL0N237009ABB</t>
  </si>
  <si>
    <t>N2370 CV</t>
  </si>
  <si>
    <t>2CLA237110N1102</t>
  </si>
  <si>
    <t>2CL0N237111ABB</t>
  </si>
  <si>
    <t>N2371.1 BL</t>
  </si>
  <si>
    <t>2CLA237110N1302</t>
  </si>
  <si>
    <t>2CL0N237113ABB</t>
  </si>
  <si>
    <t>N2371.1 PL</t>
  </si>
  <si>
    <t>2CLA237110N1802</t>
  </si>
  <si>
    <t>2CL0N237118ABB</t>
  </si>
  <si>
    <t>N2371.1 AN</t>
  </si>
  <si>
    <t>2CLA237110N1902</t>
  </si>
  <si>
    <t>2CL0N237119ABB</t>
  </si>
  <si>
    <t>N2371.1 CV</t>
  </si>
  <si>
    <t>2CLA237190N1002</t>
  </si>
  <si>
    <t>2CL0N237190ABB</t>
  </si>
  <si>
    <t>N2371.9V</t>
  </si>
  <si>
    <t>Khung đỡ kim loại chữ nhật, lắp dọc - N2371.9V</t>
  </si>
  <si>
    <t>2CLA237200N2202</t>
  </si>
  <si>
    <t>2CL0N237222ABB</t>
  </si>
  <si>
    <t>N2372.1 PZ</t>
  </si>
  <si>
    <t>2CLA237200N3002</t>
  </si>
  <si>
    <t>2CL0N237230ABB</t>
  </si>
  <si>
    <t>N2372.1 CB</t>
  </si>
  <si>
    <t>2CLA237200N3102</t>
  </si>
  <si>
    <t>2CL0N237231ABB</t>
  </si>
  <si>
    <t>N2372.1 CN</t>
  </si>
  <si>
    <t>2CLA237200N4002</t>
  </si>
  <si>
    <t>2CL0N237240ABB</t>
  </si>
  <si>
    <t>N2372.1 OX</t>
  </si>
  <si>
    <t>2CLA237210N1102</t>
  </si>
  <si>
    <t>2CL0N237211ABB</t>
  </si>
  <si>
    <t>N2372.1 BL</t>
  </si>
  <si>
    <t>2CLA237210N1302</t>
  </si>
  <si>
    <t>2CL0N237213ABB</t>
  </si>
  <si>
    <t>N2372.1 PL</t>
  </si>
  <si>
    <t>2CLA237210N1802</t>
  </si>
  <si>
    <t>2CL0N237218ABB</t>
  </si>
  <si>
    <t>N2372.1 AN</t>
  </si>
  <si>
    <t>2CLA237210N1902</t>
  </si>
  <si>
    <t>2CL0N237219ABB</t>
  </si>
  <si>
    <t>N2372.1 CV</t>
  </si>
  <si>
    <t>2CLA237210N2102</t>
  </si>
  <si>
    <t>2CL0N237224ABB</t>
  </si>
  <si>
    <t>N2372.1 WG</t>
  </si>
  <si>
    <t>2CLA237220N1102</t>
  </si>
  <si>
    <t>2CL0N237221ABB</t>
  </si>
  <si>
    <t>N2372.2 BL</t>
  </si>
  <si>
    <t>2CLA237220N1302</t>
  </si>
  <si>
    <t>2CL0N237223ABB</t>
  </si>
  <si>
    <t>N2372.2 PL</t>
  </si>
  <si>
    <t>2CLA237220N1802</t>
  </si>
  <si>
    <t>2CL0N237228ABB</t>
  </si>
  <si>
    <t>N2372.2 AN</t>
  </si>
  <si>
    <t>2CLA237220N1902</t>
  </si>
  <si>
    <t>2CL0N237229ABB</t>
  </si>
  <si>
    <t>N2372.2 CV</t>
  </si>
  <si>
    <t>2CLA237300N2202</t>
  </si>
  <si>
    <t>2CL0N237322ABB</t>
  </si>
  <si>
    <t>N2373.1 PZ</t>
  </si>
  <si>
    <t>2CLA237300N3002</t>
  </si>
  <si>
    <t>2CL0N237330ABB</t>
  </si>
  <si>
    <t>N2373.1 CB</t>
  </si>
  <si>
    <t>2CLA237300N3102</t>
  </si>
  <si>
    <t>2CL0N237331ABB</t>
  </si>
  <si>
    <t>N2373.1 CN</t>
  </si>
  <si>
    <t>2CLA237300N4002</t>
  </si>
  <si>
    <t>2CL0N237340ABB</t>
  </si>
  <si>
    <t>N2373.1 OX</t>
  </si>
  <si>
    <t>2CLA237300N5102</t>
  </si>
  <si>
    <t>2CL0N237351ABB</t>
  </si>
  <si>
    <t>N2373.1 BN</t>
  </si>
  <si>
    <t>2CLA237300N5502</t>
  </si>
  <si>
    <t>2CL0N237355ABB</t>
  </si>
  <si>
    <t>N2373.1 NT</t>
  </si>
  <si>
    <t>2CLA237310N1102</t>
  </si>
  <si>
    <t>2CL0N237311ABB</t>
  </si>
  <si>
    <t>N2373.1 BL</t>
  </si>
  <si>
    <t>2CLA237310N1302</t>
  </si>
  <si>
    <t>2CL0N237313ABB</t>
  </si>
  <si>
    <t>N2373.1 PL</t>
  </si>
  <si>
    <t>2CLA237310N1802</t>
  </si>
  <si>
    <t>2CL0N237318ABB</t>
  </si>
  <si>
    <t>N2373.1 AN</t>
  </si>
  <si>
    <t>2CLA237310N1902</t>
  </si>
  <si>
    <t>2CL0N237319ABB</t>
  </si>
  <si>
    <t>N2373.1 CV</t>
  </si>
  <si>
    <t>2CLA237310N2102</t>
  </si>
  <si>
    <t>2CL0N237324ABB</t>
  </si>
  <si>
    <t>N2373.1 WG</t>
  </si>
  <si>
    <t>2CLA237310N5202</t>
  </si>
  <si>
    <t>2CL0N23735AABB</t>
  </si>
  <si>
    <t>N2373.1 AL</t>
  </si>
  <si>
    <t>2CLA237390N1002</t>
  </si>
  <si>
    <t>2CL0N237390ABB</t>
  </si>
  <si>
    <t>N2373.9</t>
  </si>
  <si>
    <t>2CLA237400N2202</t>
  </si>
  <si>
    <t>2CL0N237422ABB</t>
  </si>
  <si>
    <t>N2374.1 PZ</t>
  </si>
  <si>
    <t>2CLA237400N3002</t>
  </si>
  <si>
    <t>2CL0N237430ABB</t>
  </si>
  <si>
    <t>N2374.1 CB</t>
  </si>
  <si>
    <t>2CLA237400N3102</t>
  </si>
  <si>
    <t>2CL0N237431ABB</t>
  </si>
  <si>
    <t>N2374.1 CN</t>
  </si>
  <si>
    <t>2CLA237400N4002</t>
  </si>
  <si>
    <t>2CL0N237440ABB</t>
  </si>
  <si>
    <t>N2374.1 OX</t>
  </si>
  <si>
    <t>2CLA237410N1102</t>
  </si>
  <si>
    <t>2CL0N237411ABB</t>
  </si>
  <si>
    <t>N2374.1 BL</t>
  </si>
  <si>
    <t>2CLA237410N1302</t>
  </si>
  <si>
    <t>2CL0N237413ABB</t>
  </si>
  <si>
    <t>N2374.1 PL</t>
  </si>
  <si>
    <t>2CLA237410N1802</t>
  </si>
  <si>
    <t>2CL0N237418ABB</t>
  </si>
  <si>
    <t>N2374.1 AN</t>
  </si>
  <si>
    <t>2CLA237410N1902</t>
  </si>
  <si>
    <t>2CL0N237419ABB</t>
  </si>
  <si>
    <t>N2374.1 CV</t>
  </si>
  <si>
    <t>2CLA237410N2102</t>
  </si>
  <si>
    <t>2CL0N237424ABB</t>
  </si>
  <si>
    <t>N2374.1 WG</t>
  </si>
  <si>
    <t>2CLA237490N1002</t>
  </si>
  <si>
    <t>2CL0N237490ABB</t>
  </si>
  <si>
    <t>N2374.9</t>
  </si>
  <si>
    <t>2CLA257300N1102</t>
  </si>
  <si>
    <t>2CL0N257301ABB</t>
  </si>
  <si>
    <t>N2573 BL</t>
  </si>
  <si>
    <t>2CLA257300N1302</t>
  </si>
  <si>
    <t>2CL0N257303ABB</t>
  </si>
  <si>
    <t>N2573 PL</t>
  </si>
  <si>
    <t>2CLA257300N1802</t>
  </si>
  <si>
    <t>2CL0N257308ABB</t>
  </si>
  <si>
    <t>N2573 AN</t>
  </si>
  <si>
    <t>2CLA257300N1902</t>
  </si>
  <si>
    <t>2CL0N257309ABB</t>
  </si>
  <si>
    <t>N2573 CV</t>
  </si>
  <si>
    <t>2CLA257390N1002</t>
  </si>
  <si>
    <t>2CL0N257390ABB</t>
  </si>
  <si>
    <t xml:space="preserve">N2573.9 </t>
  </si>
  <si>
    <t>2CLA267000N1102</t>
  </si>
  <si>
    <t>2CL0N267001ABB</t>
  </si>
  <si>
    <t>N2670 BL</t>
  </si>
  <si>
    <t>Mặt che trơn 4"x4", màu trắng - N2670 BL</t>
  </si>
  <si>
    <t>2CLA267000N1302</t>
  </si>
  <si>
    <t>2CL0N267003ABB</t>
  </si>
  <si>
    <t>N2670 PL</t>
  </si>
  <si>
    <t>Mặt che trơn 4"x4", màu bạc - N2670 PL</t>
  </si>
  <si>
    <t>2CLA267000N1802</t>
  </si>
  <si>
    <t>2CL0N267008ABB</t>
  </si>
  <si>
    <t>N2670 AN</t>
  </si>
  <si>
    <t>Mặt che trơn 4"x4", màu than - N2670 AN</t>
  </si>
  <si>
    <t>2CLA267000N1902</t>
  </si>
  <si>
    <t>2CL0N267009ABB</t>
  </si>
  <si>
    <t>N2670 CV</t>
  </si>
  <si>
    <t>Mặt che trơn 4"x4", màu sâm banh - N2670 CV</t>
  </si>
  <si>
    <t>2CLA267100N1102</t>
  </si>
  <si>
    <t>2CL0N267101ABB</t>
  </si>
  <si>
    <t>N2671 BL</t>
  </si>
  <si>
    <t>Viền đơn + Đế trang trí, màu trắng - N2671 BL</t>
  </si>
  <si>
    <t>2CLA267110N1102</t>
  </si>
  <si>
    <t>2CL0N267111ABB</t>
  </si>
  <si>
    <t>N2671.1 BL</t>
  </si>
  <si>
    <t>Viền 4"x4", (1+1)M, nhựa, màu trắng - N2671.1 BL</t>
  </si>
  <si>
    <t>2CLA267110N1302</t>
  </si>
  <si>
    <t>2CL0N267113ABB</t>
  </si>
  <si>
    <t>N2671.1 PL</t>
  </si>
  <si>
    <t>Viền 4"x4", (1+1)M, nhựa, màu bạc - N2671.1 PL</t>
  </si>
  <si>
    <t>2CLA267110N1802</t>
  </si>
  <si>
    <t>2CL0N267118ABB</t>
  </si>
  <si>
    <t>N2671.1 AN</t>
  </si>
  <si>
    <t>Viền 4"x4", (1+1)M, nhựa, màu than - N2671.1 AN</t>
  </si>
  <si>
    <t>2CLA267110N1902</t>
  </si>
  <si>
    <t>2CL0N267119ABB</t>
  </si>
  <si>
    <t>N2671.1 CV</t>
  </si>
  <si>
    <t>Viền 4"x4", (1+1)M, nhựa, màu sâm banh - N2671.1 CV</t>
  </si>
  <si>
    <t>2CLA267120N1102</t>
  </si>
  <si>
    <t>2CL0N267121ABB</t>
  </si>
  <si>
    <t>N2671.2 BL</t>
  </si>
  <si>
    <t>Viền đôi + Đế trang trí, màu trắng - N2671.2 BL</t>
  </si>
  <si>
    <t>2CLA267200N1102</t>
  </si>
  <si>
    <t>2CL0N267201ABB</t>
  </si>
  <si>
    <t>N2672 BL</t>
  </si>
  <si>
    <t>2CLA267220N1102</t>
  </si>
  <si>
    <t>2CL0N267221ABB</t>
  </si>
  <si>
    <t>N2672.2 BL</t>
  </si>
  <si>
    <t>Viền 4"x4", (2+2)M, nhựa, màu trắng - N2672.2 BL</t>
  </si>
  <si>
    <t>2CLA267220N1302</t>
  </si>
  <si>
    <t>2CL0N267223ABB</t>
  </si>
  <si>
    <t>N2672.2 PL</t>
  </si>
  <si>
    <t>Viền 4"x4", (2+2)M, nhựa, màu bạc - N2672.2 PL</t>
  </si>
  <si>
    <t>2CLA267220N1802</t>
  </si>
  <si>
    <t>2CL0N267228ABB</t>
  </si>
  <si>
    <t>N2672.2 AN</t>
  </si>
  <si>
    <t>Viền 4"x4", (2+2)M, nhựa, màu than - N2672.2 AN</t>
  </si>
  <si>
    <t>2CLA267220N1902</t>
  </si>
  <si>
    <t>2CL0N267229ABB</t>
  </si>
  <si>
    <t>N2672.2 CV</t>
  </si>
  <si>
    <t>Viền 4"x4", (2+2)M, nhựa, màu sâm banh - N2672.2 CV</t>
  </si>
  <si>
    <t>2CLA267240N1102</t>
  </si>
  <si>
    <t>2CL0N267241ABB</t>
  </si>
  <si>
    <t>N2672.4 BL</t>
  </si>
  <si>
    <t>Viền 4"x4", (1+1+1+1)M, nhựa, màu trắng - N2672.4 BL</t>
  </si>
  <si>
    <t>2CLA267240N1302</t>
  </si>
  <si>
    <t>2CL0N267243ABB</t>
  </si>
  <si>
    <t>N2672.4 PL</t>
  </si>
  <si>
    <t>Viền 4"x4", (1+1+1+1)M, nhựa, màu bạc - N2672.4 PL</t>
  </si>
  <si>
    <t>2CLA267240N1802</t>
  </si>
  <si>
    <t>2CL0N267248ABB</t>
  </si>
  <si>
    <t>N2672.4 AN</t>
  </si>
  <si>
    <t>Viền 4"x4", (1+1+1+1)M, nhựa, màu than - N2672.4 AN</t>
  </si>
  <si>
    <t>2CLA267240N1902</t>
  </si>
  <si>
    <t>2CL0N267249ABB</t>
  </si>
  <si>
    <t>N2672.4 CV</t>
  </si>
  <si>
    <t>Viền 4"x4", (1+1+1+1)M, nhựa, màu sâm banh - N2672.4 CV</t>
  </si>
  <si>
    <t>2CLA267360N1102</t>
  </si>
  <si>
    <t>2CL0N267361ABB</t>
  </si>
  <si>
    <t>N2673.6 BL</t>
  </si>
  <si>
    <t>Viền 4"x4", (3+3)M, nhựa, màu trắng - N2673.6 BL</t>
  </si>
  <si>
    <t>2CLA267360N1302</t>
  </si>
  <si>
    <t>2CL0N267363ABB</t>
  </si>
  <si>
    <t>N2673.6 PL</t>
  </si>
  <si>
    <t>Viền 4"x4", (3+3)M, nhựa, màu bạc - N2673.6 PL</t>
  </si>
  <si>
    <t>2CLA267360N1802</t>
  </si>
  <si>
    <t>2CL0N267368ABB</t>
  </si>
  <si>
    <t>N2673.6 AN</t>
  </si>
  <si>
    <t>Viền 4"x4", (3+3)M, nhựa, màu than - N2673.6 AN</t>
  </si>
  <si>
    <t>2CLA267360N1902</t>
  </si>
  <si>
    <t>2CL0N267369ABB</t>
  </si>
  <si>
    <t>N2673.6 CV</t>
  </si>
  <si>
    <t>Viền 4"x4", (3+3)M, nhựa, màu sâm banh - N2673.6 CV</t>
  </si>
  <si>
    <t>2CLA267360N2102</t>
  </si>
  <si>
    <t>2CL0N267324ABB</t>
  </si>
  <si>
    <t>N2673.6 WG</t>
  </si>
  <si>
    <t>Viền 4"x4", (3+3)M, gỗ - N2673.6 WG</t>
  </si>
  <si>
    <t>2CLA267360N2202</t>
  </si>
  <si>
    <t>2CL0N267322ABB</t>
  </si>
  <si>
    <t>N2673.6 PZ</t>
  </si>
  <si>
    <t>Viền 4"x4", (3+3)M, đá phiến - N2673.6 PZ</t>
  </si>
  <si>
    <t>2CLA267360N3002</t>
  </si>
  <si>
    <t>2CL0N267330ABB</t>
  </si>
  <si>
    <t>N2673.6 CB</t>
  </si>
  <si>
    <t>Viền 4"x4", (3+3)M, kính, trắng - N2673.6 CB</t>
  </si>
  <si>
    <t>2CLA267360N3102</t>
  </si>
  <si>
    <t>2CL0N267331ABB</t>
  </si>
  <si>
    <t>N2673.6 CN</t>
  </si>
  <si>
    <t>Viền 4"x4", (3+3)M, kính, đen - N2673.6 CN</t>
  </si>
  <si>
    <t>2CLA267360N4002</t>
  </si>
  <si>
    <t>2CL0N267340ABB</t>
  </si>
  <si>
    <t>N2673.6 OX</t>
  </si>
  <si>
    <t>Viền 4"x4", (3+3)M, thép không gỉ - N2673.6 OX</t>
  </si>
  <si>
    <t>2CLA267390N1002</t>
  </si>
  <si>
    <t>2CL0N267390ABB</t>
  </si>
  <si>
    <t>N2673.9</t>
  </si>
  <si>
    <t>Khung đỡ kim loại 4"x4" - N2673.9</t>
  </si>
  <si>
    <t>2CLA269200N1102</t>
  </si>
  <si>
    <t>2CL0N269201ABB</t>
  </si>
  <si>
    <t>N2692 BL</t>
  </si>
  <si>
    <t>Đế 2M, gắn DIN rail, màu trắng - N2692 BL</t>
  </si>
  <si>
    <t>2CLA280100N1102</t>
  </si>
  <si>
    <t>2CL0N280101ABB</t>
  </si>
  <si>
    <t>N2801 BL</t>
  </si>
  <si>
    <t>Hạt công tắc 1 chiều, 1.5M, màu trắng - N2801 BL</t>
  </si>
  <si>
    <t>2CLA280100N1302</t>
  </si>
  <si>
    <t>2CL0N280103ABB</t>
  </si>
  <si>
    <t>N2801 PL</t>
  </si>
  <si>
    <t>Hạt công tắc 1 chiều, 1.5M, màu bạc - N2801 PL</t>
  </si>
  <si>
    <t>2CLA280100N1802</t>
  </si>
  <si>
    <t>2CL0N280108ABB</t>
  </si>
  <si>
    <t>N2801 AN</t>
  </si>
  <si>
    <t>Hạt công tắc 1 chiều, 1.5M, màu than - N2801 AN</t>
  </si>
  <si>
    <t>2CLA280200N1102</t>
  </si>
  <si>
    <t>2CL0N280201ABB</t>
  </si>
  <si>
    <t>N2802 BL</t>
  </si>
  <si>
    <t>Hạt công tắc 2 chiều, 1.5M, màu trắng - N2802 BL</t>
  </si>
  <si>
    <t>2CLA280200N1302</t>
  </si>
  <si>
    <t>2CL0N280203ABB</t>
  </si>
  <si>
    <t>N2802 PL</t>
  </si>
  <si>
    <t>Hạt công tắc 2 chiều, 1.5M, màu bạc - N2802 PL</t>
  </si>
  <si>
    <t>2CLA280200N1802</t>
  </si>
  <si>
    <t>2CL0N280208ABB</t>
  </si>
  <si>
    <t>N2802 AN</t>
  </si>
  <si>
    <t>Hạt công tắc 2 chiều, 1.5M, màu than - N2802 AN</t>
  </si>
  <si>
    <t>2CLA281000N1102</t>
  </si>
  <si>
    <t>2CL0N281001ABB</t>
  </si>
  <si>
    <t>N2810 BL</t>
  </si>
  <si>
    <t>Hạt công tắc trung gian, màu trắng - N2810 BL</t>
  </si>
  <si>
    <t>2CLA281000N1302</t>
  </si>
  <si>
    <t>2CL0N281003ABB</t>
  </si>
  <si>
    <t>N2810 PL</t>
  </si>
  <si>
    <t>Hạt công tắc trung gian, màu bạc - N2810 PL</t>
  </si>
  <si>
    <t>2CLA281000N1802</t>
  </si>
  <si>
    <t>2CL0N281008ABB</t>
  </si>
  <si>
    <t>N2810 AN</t>
  </si>
  <si>
    <t>Hạt công tắc trung gian, màu than - N2810 AN</t>
  </si>
  <si>
    <t>2CLA287000N1102</t>
  </si>
  <si>
    <t>2CL0N287001ABB</t>
  </si>
  <si>
    <t>N2870 BL</t>
  </si>
  <si>
    <t>2CLA287000N1802</t>
  </si>
  <si>
    <t>2CL0N287008ABB</t>
  </si>
  <si>
    <t>N2870 AN</t>
  </si>
  <si>
    <t>2CLA287000N1902</t>
  </si>
  <si>
    <t>2CL0N287009ABB</t>
  </si>
  <si>
    <t>N2870 CV</t>
  </si>
  <si>
    <t>2CLA299100N1102</t>
  </si>
  <si>
    <t>2CL0N299101ABB</t>
  </si>
  <si>
    <t>N2991 BL</t>
  </si>
  <si>
    <t>2CLA299110N1102</t>
  </si>
  <si>
    <t>2CL0N299111ABB</t>
  </si>
  <si>
    <t>N2991.1 BL</t>
  </si>
  <si>
    <t>2CLA299300N1102</t>
  </si>
  <si>
    <t>2CL0N299301ABB</t>
  </si>
  <si>
    <t>N2993 BL</t>
  </si>
  <si>
    <t>2CLA299400N1102</t>
  </si>
  <si>
    <t>2CL0N299401ABB</t>
  </si>
  <si>
    <t>N2994 BL</t>
  </si>
  <si>
    <t>2CLA299900N1102</t>
  </si>
  <si>
    <t>2CL0N299901ABB</t>
  </si>
  <si>
    <t>N2999 BL</t>
  </si>
  <si>
    <t>Đế nổi miệng tròn, màu trắng - N2999 BL</t>
  </si>
  <si>
    <t>2CLA327100N1102</t>
  </si>
  <si>
    <t>2CL0N327101ABB</t>
  </si>
  <si>
    <t>N3271 BL</t>
  </si>
  <si>
    <t>2CLA327100N1702</t>
  </si>
  <si>
    <t>2CL0N327107ABB</t>
  </si>
  <si>
    <t>N3271 GR</t>
  </si>
  <si>
    <t>2CLA327100N1802</t>
  </si>
  <si>
    <t>2CL0N327108ABB</t>
  </si>
  <si>
    <t>N3271 AN</t>
  </si>
  <si>
    <t>2CLA327200N1102</t>
  </si>
  <si>
    <t>2CL0N327201ABB</t>
  </si>
  <si>
    <t>N3272 BL</t>
  </si>
  <si>
    <t>2CLA327200N1702</t>
  </si>
  <si>
    <t>2CL0N327207ABB</t>
  </si>
  <si>
    <t>N3272 GR</t>
  </si>
  <si>
    <t>2CLA327200N1802</t>
  </si>
  <si>
    <t>2CL0N327208ABB</t>
  </si>
  <si>
    <t>N3272 AN</t>
  </si>
  <si>
    <t>2CLA329100N1101</t>
  </si>
  <si>
    <t>2CL0N329101</t>
  </si>
  <si>
    <t>N3291</t>
  </si>
  <si>
    <t>2CLA329110N1101</t>
  </si>
  <si>
    <t>2CL0N329111</t>
  </si>
  <si>
    <t>N3291.1</t>
  </si>
  <si>
    <t>2CLA329200N1101</t>
  </si>
  <si>
    <t>2CL0N329201</t>
  </si>
  <si>
    <t>N3292</t>
  </si>
  <si>
    <t>2CLA329210N1101</t>
  </si>
  <si>
    <t>2CL0N329211</t>
  </si>
  <si>
    <t>N3292.1</t>
  </si>
  <si>
    <t>2CLA329300N1101</t>
  </si>
  <si>
    <t>2CL0N329301</t>
  </si>
  <si>
    <t>N3293</t>
  </si>
  <si>
    <t>2CLA329310N1101</t>
  </si>
  <si>
    <t>2CL0N329311</t>
  </si>
  <si>
    <t>N3293.1</t>
  </si>
  <si>
    <t>2CLA337300N1102</t>
  </si>
  <si>
    <t>2CL0N337301ABB</t>
  </si>
  <si>
    <t>N3373 BL</t>
  </si>
  <si>
    <t>2CLA337300N1702</t>
  </si>
  <si>
    <t>2CL0N337307ABB</t>
  </si>
  <si>
    <t>N3373 GR</t>
  </si>
  <si>
    <t>2CLA337300N1802</t>
  </si>
  <si>
    <t>2CL0N337308ABB</t>
  </si>
  <si>
    <t>N3373 AN</t>
  </si>
  <si>
    <t>2CLA339100N1101</t>
  </si>
  <si>
    <t>2CL0N339101</t>
  </si>
  <si>
    <t>N3391</t>
  </si>
  <si>
    <t>2CLA339110N1101</t>
  </si>
  <si>
    <t>2CL0N339111</t>
  </si>
  <si>
    <t>N3391.1</t>
  </si>
  <si>
    <t>2CLA410000N1102</t>
  </si>
  <si>
    <t>2CL0N410001ABB</t>
  </si>
  <si>
    <t>N4100 BP</t>
  </si>
  <si>
    <t>2CLA410000N1502</t>
  </si>
  <si>
    <t>2CL0N410005ABB</t>
  </si>
  <si>
    <t>N4100 NP</t>
  </si>
  <si>
    <t>2CLA410100N1102</t>
  </si>
  <si>
    <t>2CL0N410101ABB</t>
  </si>
  <si>
    <t>N4101.A BP</t>
  </si>
  <si>
    <t>2CLA410100N1502</t>
  </si>
  <si>
    <t>2CL0N410105ABB</t>
  </si>
  <si>
    <t>N4101.A NP</t>
  </si>
  <si>
    <t>2CLA410130N1102</t>
  </si>
  <si>
    <t>2CL0N410131ABB</t>
  </si>
  <si>
    <t>N4101.3A BP</t>
  </si>
  <si>
    <t>2CLA410130N1502</t>
  </si>
  <si>
    <t>2CL0N410135ABB</t>
  </si>
  <si>
    <t>N4101.3A NP</t>
  </si>
  <si>
    <t>2CLA410200N1102</t>
  </si>
  <si>
    <t>2CL0N410201ABB</t>
  </si>
  <si>
    <t>N4102.A BP</t>
  </si>
  <si>
    <t>2CLA410200N1502</t>
  </si>
  <si>
    <t>2CL0N410205ABB</t>
  </si>
  <si>
    <t>N4102.A NP</t>
  </si>
  <si>
    <t>2CLA410230N1102</t>
  </si>
  <si>
    <t>2CL0N410231ABB</t>
  </si>
  <si>
    <t>N4102.3A BP</t>
  </si>
  <si>
    <t>2CLA410230N1502</t>
  </si>
  <si>
    <t>2CL0N410235ABB</t>
  </si>
  <si>
    <t>N4102.3A NP</t>
  </si>
  <si>
    <t>2CLA410400N1102</t>
  </si>
  <si>
    <t>2CL0N410401ABB</t>
  </si>
  <si>
    <t>N4104.A BP</t>
  </si>
  <si>
    <t>2CLA410400N1502</t>
  </si>
  <si>
    <t>2CL0N410405ABB</t>
  </si>
  <si>
    <t>N4104.A NP</t>
  </si>
  <si>
    <t>2CLA410430N1102</t>
  </si>
  <si>
    <t>2CL0N410431ABB</t>
  </si>
  <si>
    <t>N4104.3A BP</t>
  </si>
  <si>
    <t>2CLA410430N1502</t>
  </si>
  <si>
    <t>2CL0N410435ABB</t>
  </si>
  <si>
    <t>N4104.3A NP</t>
  </si>
  <si>
    <t>2CLA410700N1102</t>
  </si>
  <si>
    <t>2CL0N410701ABB</t>
  </si>
  <si>
    <t>N4107 BP</t>
  </si>
  <si>
    <t>2CLA410700N1502</t>
  </si>
  <si>
    <t>2CL0N410705ABB</t>
  </si>
  <si>
    <t>N4107 NP</t>
  </si>
  <si>
    <t>2CLA411000N1102</t>
  </si>
  <si>
    <t>2CL0N411001ABB</t>
  </si>
  <si>
    <t>N4110.A BP</t>
  </si>
  <si>
    <t>2CLA411000N1502</t>
  </si>
  <si>
    <t>2CL0N411005ABB</t>
  </si>
  <si>
    <t>N4110.A NP</t>
  </si>
  <si>
    <t>2CLA411700N1102</t>
  </si>
  <si>
    <t>2CL0N411701ABB</t>
  </si>
  <si>
    <t>N4117 BP</t>
  </si>
  <si>
    <t>2CLA411700N1502</t>
  </si>
  <si>
    <t>2CL0N411705ABB</t>
  </si>
  <si>
    <t>N4117 NP</t>
  </si>
  <si>
    <t>2CLA411850N1102</t>
  </si>
  <si>
    <t>2CL0N411851ABB</t>
  </si>
  <si>
    <t>N4118.5 BP</t>
  </si>
  <si>
    <t>Ổ cắm mạng CAT5E, BP - N4118.5 BP</t>
  </si>
  <si>
    <t>2CLA411850N1502</t>
  </si>
  <si>
    <t>2CL0N411855ABB</t>
  </si>
  <si>
    <t>N4118.5 NP</t>
  </si>
  <si>
    <t>Ổ cắm mạng CAT5E, NP - N4118.5 NP</t>
  </si>
  <si>
    <t>2CLA411860N1102</t>
  </si>
  <si>
    <t>2CL0N411861ABB</t>
  </si>
  <si>
    <t>N4118.6 BP</t>
  </si>
  <si>
    <t>Ổ cắm mạng CAT6, BP - N4118.6 BP</t>
  </si>
  <si>
    <t>2CLA411860N1502</t>
  </si>
  <si>
    <t>2CL0N411865ABB</t>
  </si>
  <si>
    <t>N4118.6 NP</t>
  </si>
  <si>
    <t>Ổ cắm mạng CAT6, NP - N4118.6 NP</t>
  </si>
  <si>
    <t>2CLA411900N1102</t>
  </si>
  <si>
    <t>2CL0N411901ABB</t>
  </si>
  <si>
    <t>N4119 BP</t>
  </si>
  <si>
    <t>2CLA411900N1502</t>
  </si>
  <si>
    <t>2CL0N411905ABB</t>
  </si>
  <si>
    <t>N4119 NP</t>
  </si>
  <si>
    <t>2CLA412800N1102</t>
  </si>
  <si>
    <t>2CL0N412801ABB</t>
  </si>
  <si>
    <t>N4128 BP</t>
  </si>
  <si>
    <t>2CLA412800N1502</t>
  </si>
  <si>
    <t>2CL0N412805ABB</t>
  </si>
  <si>
    <t>N4128 NP</t>
  </si>
  <si>
    <t>2CLA413500N1102</t>
  </si>
  <si>
    <t>2CL0N413501ABB</t>
  </si>
  <si>
    <t>N4135 BP</t>
  </si>
  <si>
    <t>2CLA413500N1502</t>
  </si>
  <si>
    <t>2CL0N413505ABB</t>
  </si>
  <si>
    <t>N4135 NP</t>
  </si>
  <si>
    <t>2CLA415000N1102</t>
  </si>
  <si>
    <t>2CL0N415001ABB</t>
  </si>
  <si>
    <t>N4150 BP</t>
  </si>
  <si>
    <t>2CLA415000N1502</t>
  </si>
  <si>
    <t>2CL0N415005ABB</t>
  </si>
  <si>
    <t>N4150 NP</t>
  </si>
  <si>
    <t>2CLA415070N1102</t>
  </si>
  <si>
    <t>2CL0N415071ABB</t>
  </si>
  <si>
    <t>N4150.7 BP</t>
  </si>
  <si>
    <t>2CLA415070N1502</t>
  </si>
  <si>
    <t>2CL0N415075ABB</t>
  </si>
  <si>
    <t>N4150.7 NP</t>
  </si>
  <si>
    <t>2CLA416010N1102</t>
  </si>
  <si>
    <t>2CL0N416011ABB</t>
  </si>
  <si>
    <t>N4160.E BP</t>
  </si>
  <si>
    <t>2CLA416010N1502</t>
  </si>
  <si>
    <t>2CL0N416015ABB</t>
  </si>
  <si>
    <t>N4160.E NP</t>
  </si>
  <si>
    <t>2CLA428800N1102</t>
  </si>
  <si>
    <t>2CL0N428801ABB</t>
  </si>
  <si>
    <t>N4288 BP</t>
  </si>
  <si>
    <t>Ổ cắm Schuko, BP - N4288 BP</t>
  </si>
  <si>
    <t>2CLA428800N1502</t>
  </si>
  <si>
    <t>2CL0N428805ABB</t>
  </si>
  <si>
    <t>N4288 NP</t>
  </si>
  <si>
    <t>Ổ cắm Schuko, NP - N4288 NP</t>
  </si>
  <si>
    <t>2CLA432800N1102</t>
  </si>
  <si>
    <t>2CL0N432801ABB</t>
  </si>
  <si>
    <t>N4328 BP</t>
  </si>
  <si>
    <t>2CLA432800N1502</t>
  </si>
  <si>
    <t>2CL0N432805ABB</t>
  </si>
  <si>
    <t>N4328 NP</t>
  </si>
  <si>
    <t>2CLA433800N1102</t>
  </si>
  <si>
    <t>2CL0N433801ABB</t>
  </si>
  <si>
    <t>N4338 BP</t>
  </si>
  <si>
    <t>2CLA433800N1502</t>
  </si>
  <si>
    <t>2CL0N433805ABB</t>
  </si>
  <si>
    <t>N4338 NP</t>
  </si>
  <si>
    <t>2CLA437000N1102</t>
  </si>
  <si>
    <t>2CL0N437001ABB</t>
  </si>
  <si>
    <t>N4370 BP</t>
  </si>
  <si>
    <t>Mặt che trơn, BP - N4370 BP</t>
  </si>
  <si>
    <t>2CLA437000N1202</t>
  </si>
  <si>
    <t>2CL0N437002ABB</t>
  </si>
  <si>
    <t>N4370 CV</t>
  </si>
  <si>
    <t>Mặt che trơn, màu sâm banh - N4370 CV</t>
  </si>
  <si>
    <t>2CLA437000N1302</t>
  </si>
  <si>
    <t>2CL0N437003ABB</t>
  </si>
  <si>
    <t>N4370 PL</t>
  </si>
  <si>
    <t>Mặt che trơn, màu bạc - N4370 PL</t>
  </si>
  <si>
    <t>2CLA437000N1502</t>
  </si>
  <si>
    <t>2CL0N437005ABB</t>
  </si>
  <si>
    <t>N4370 NP</t>
  </si>
  <si>
    <t>2CLA437000N1902</t>
  </si>
  <si>
    <t>2CL0N437009ABB</t>
  </si>
  <si>
    <t>N4370 WG</t>
  </si>
  <si>
    <t>Mặt che trơn, gỗ - N4370 WG</t>
  </si>
  <si>
    <t>2CLA437110N1102</t>
  </si>
  <si>
    <t>2CL0N437111ABB</t>
  </si>
  <si>
    <t>N4371.1 BP</t>
  </si>
  <si>
    <t>2CLA437110N1202</t>
  </si>
  <si>
    <t>2CL0N437112ABB</t>
  </si>
  <si>
    <t>N4371.1 CV</t>
  </si>
  <si>
    <t>2CLA437110N1302</t>
  </si>
  <si>
    <t>2CL0N437113ABB</t>
  </si>
  <si>
    <t>N4371.1 PL</t>
  </si>
  <si>
    <t>2CLA437110N1502</t>
  </si>
  <si>
    <t>2CL0N437115ABB</t>
  </si>
  <si>
    <t>N4371.1 NP</t>
  </si>
  <si>
    <t>2CLA437110N1902</t>
  </si>
  <si>
    <t>2CL0N437119ABB</t>
  </si>
  <si>
    <t>N4371.1 WG</t>
  </si>
  <si>
    <t>2CLA437210N1102</t>
  </si>
  <si>
    <t>2CL0N437211ABB</t>
  </si>
  <si>
    <t>N4372.1 BP</t>
  </si>
  <si>
    <t>2CLA437210N1202</t>
  </si>
  <si>
    <t>2CL0N437212ABB</t>
  </si>
  <si>
    <t>N4372.1 CV</t>
  </si>
  <si>
    <t>2CLA437210N1302</t>
  </si>
  <si>
    <t>2CL0N437213ABB</t>
  </si>
  <si>
    <t>N4372.1 PL</t>
  </si>
  <si>
    <t>2CLA437210N1502</t>
  </si>
  <si>
    <t>2CL0N437215ABB</t>
  </si>
  <si>
    <t>N4372.1 NP</t>
  </si>
  <si>
    <t>2CLA437210N1902</t>
  </si>
  <si>
    <t>2CL0N437219ABB</t>
  </si>
  <si>
    <t>N4372.1 WG</t>
  </si>
  <si>
    <t>2CLA437220N1102</t>
  </si>
  <si>
    <t>2CL0N437221ABB</t>
  </si>
  <si>
    <t>N4372.2 BP</t>
  </si>
  <si>
    <t>2CLA437220N1202</t>
  </si>
  <si>
    <t>2CL0N437222ABB</t>
  </si>
  <si>
    <t>N4372.2 CV</t>
  </si>
  <si>
    <t>2CLA437220N1302</t>
  </si>
  <si>
    <t>2CL0N437223ABB</t>
  </si>
  <si>
    <t>N4372.2 PL</t>
  </si>
  <si>
    <t>2CLA437220N1502</t>
  </si>
  <si>
    <t>2CL0N437225ABB</t>
  </si>
  <si>
    <t>N4372.2 NP</t>
  </si>
  <si>
    <t>2CLA437220N1902</t>
  </si>
  <si>
    <t>2CL0N437229ABB</t>
  </si>
  <si>
    <t>N4372.2 WG</t>
  </si>
  <si>
    <t>2CLA437310N1102</t>
  </si>
  <si>
    <t>2CL0N437311ABB</t>
  </si>
  <si>
    <t>N4373.1 BP</t>
  </si>
  <si>
    <t>2CLA437310N1202</t>
  </si>
  <si>
    <t>2CL0N437312ABB</t>
  </si>
  <si>
    <t>N4373.1 CV</t>
  </si>
  <si>
    <t>2CLA437310N1302</t>
  </si>
  <si>
    <t>2CL0N437313ABB</t>
  </si>
  <si>
    <t>N4373.1 PL</t>
  </si>
  <si>
    <t>2CLA437310N1502</t>
  </si>
  <si>
    <t>2CL0N437315ABB</t>
  </si>
  <si>
    <t>N4373.1 NP</t>
  </si>
  <si>
    <t>2CLA437310N1902</t>
  </si>
  <si>
    <t>2CL0N437319ABB</t>
  </si>
  <si>
    <t>N4373.1 WG</t>
  </si>
  <si>
    <t>2CLA467000N1102</t>
  </si>
  <si>
    <t>2CL0N467001ABB</t>
  </si>
  <si>
    <t>N4670 BP</t>
  </si>
  <si>
    <t>Mặt che trơn, BP - N4670 BP</t>
  </si>
  <si>
    <t>2CLA467000N1202</t>
  </si>
  <si>
    <t>2CL0N467002ABB</t>
  </si>
  <si>
    <t>N4670 CV</t>
  </si>
  <si>
    <t>Mặt che trơn, màu bạc - N4670 CV</t>
  </si>
  <si>
    <t>2CLA467000N1302</t>
  </si>
  <si>
    <t>2CL0N467003ABB</t>
  </si>
  <si>
    <t>N4670 PL</t>
  </si>
  <si>
    <t>Mặt che trơn, màu bạc - N4670 PL</t>
  </si>
  <si>
    <t>2CLA467000N1502</t>
  </si>
  <si>
    <t>2CL0N467005ABB</t>
  </si>
  <si>
    <t>N4670 NP</t>
  </si>
  <si>
    <t>Mặt che trơn, NP - N4670 NP</t>
  </si>
  <si>
    <t>2CLA467000N1902</t>
  </si>
  <si>
    <t>2CL0N467009ABB</t>
  </si>
  <si>
    <t>N4670 WG</t>
  </si>
  <si>
    <t>Mặt che trơn, gỗ - N4670 WG</t>
  </si>
  <si>
    <t>2CLA467110N1102</t>
  </si>
  <si>
    <t>2CL0N467111ABB</t>
  </si>
  <si>
    <t>N4671.1 BP</t>
  </si>
  <si>
    <t>2CLA467110N1202</t>
  </si>
  <si>
    <t>2CL0N467112ABB</t>
  </si>
  <si>
    <t>N4671.1 CV</t>
  </si>
  <si>
    <t>2CLA467110N1302</t>
  </si>
  <si>
    <t>2CL0N467113ABB</t>
  </si>
  <si>
    <t>N4671.1 PL</t>
  </si>
  <si>
    <t>2CLA467110N1502</t>
  </si>
  <si>
    <t>2CL0N467115ABB</t>
  </si>
  <si>
    <t>N4671.1 NP</t>
  </si>
  <si>
    <t>2CLA467110N1902</t>
  </si>
  <si>
    <t>2CL0N467119ABB</t>
  </si>
  <si>
    <t>N4671.1 WG</t>
  </si>
  <si>
    <t>2CLA467240N1102</t>
  </si>
  <si>
    <t>2CL0N467241ABB</t>
  </si>
  <si>
    <t>N4672.4 BP</t>
  </si>
  <si>
    <t>2CLA467240N1202</t>
  </si>
  <si>
    <t>2CL0N467242ABB</t>
  </si>
  <si>
    <t>N4672.4 CV</t>
  </si>
  <si>
    <t>2CLA467240N1302</t>
  </si>
  <si>
    <t>2CL0N467243ABB</t>
  </si>
  <si>
    <t>N4672.4 PL</t>
  </si>
  <si>
    <t>2CLA467240N1502</t>
  </si>
  <si>
    <t>2CL0N467245ABB</t>
  </si>
  <si>
    <t>N4672.4 NP</t>
  </si>
  <si>
    <t>2CLA467240N1902</t>
  </si>
  <si>
    <t>2CL0N467249ABB</t>
  </si>
  <si>
    <t>N4672.4 WG</t>
  </si>
  <si>
    <t>2CLA467360N1102</t>
  </si>
  <si>
    <t>2CL0N467361ABB</t>
  </si>
  <si>
    <t>N4673.6 BP</t>
  </si>
  <si>
    <t>2CLA467360N1202</t>
  </si>
  <si>
    <t>2CL0N467362ABB</t>
  </si>
  <si>
    <t>N4673.6 CV</t>
  </si>
  <si>
    <t>2CLA467360N1302</t>
  </si>
  <si>
    <t>2CL0N467363ABB</t>
  </si>
  <si>
    <t>N4673.6 PL</t>
  </si>
  <si>
    <t>2CLA467360N1502</t>
  </si>
  <si>
    <t>2CL0N467365ABB</t>
  </si>
  <si>
    <t>N4673.6 NP</t>
  </si>
  <si>
    <t>2CLA467360N1902</t>
  </si>
  <si>
    <t>2CL0N467369ABB</t>
  </si>
  <si>
    <t>N4673.6 WG</t>
  </si>
  <si>
    <t>2CLA932900A1001</t>
  </si>
  <si>
    <t>2CL0932900</t>
  </si>
  <si>
    <t>Loa 2", 2W, phù hợp đế âm vuông - 9329</t>
  </si>
  <si>
    <t>2CLA932910A1001</t>
  </si>
  <si>
    <t>2CL0932910</t>
  </si>
  <si>
    <t>9329.1</t>
  </si>
  <si>
    <t>Loa 5", 6W, phù hợp đế âm tròn - 9329.1</t>
  </si>
  <si>
    <t>2CLA936800A1002</t>
  </si>
  <si>
    <t>2CL0936800ABB</t>
  </si>
  <si>
    <t>Máy thu FM stereo, 16W - 9368</t>
  </si>
  <si>
    <t>2CLA936810A1002</t>
  </si>
  <si>
    <t>2CL0936810ABB</t>
  </si>
  <si>
    <t>9368.1</t>
  </si>
  <si>
    <t>2CLA936820A1002</t>
  </si>
  <si>
    <t>2CL0936820ABB</t>
  </si>
  <si>
    <t>9368.2</t>
  </si>
  <si>
    <t>Bộ điều khiển khuếch đại - 9368.2</t>
  </si>
  <si>
    <t>2CLA936830A1002</t>
  </si>
  <si>
    <t>2CL0936830ABB</t>
  </si>
  <si>
    <t>9368.3</t>
  </si>
  <si>
    <t>Module USB/ Bluetooth - 9368.3</t>
  </si>
  <si>
    <t>2CLA939900A1001</t>
  </si>
  <si>
    <t>2CL0939900</t>
  </si>
  <si>
    <t>Vỏ loa 5" - 9399</t>
  </si>
  <si>
    <t>2CLA939910A1001</t>
  </si>
  <si>
    <t>2CL0939910</t>
  </si>
  <si>
    <t>9399.1</t>
  </si>
  <si>
    <t>Đế âm tròn cho loa 5" - 9399.1</t>
  </si>
  <si>
    <t>2CLA939920A1001</t>
  </si>
  <si>
    <t>2CL0939920</t>
  </si>
  <si>
    <t xml:space="preserve">9399.2 </t>
  </si>
  <si>
    <t xml:space="preserve">Màng loa 5" - 9399.2 </t>
  </si>
  <si>
    <t>2CLA951500A1002</t>
  </si>
  <si>
    <t>2CL0951500ABB</t>
  </si>
  <si>
    <t>9515 BL</t>
  </si>
  <si>
    <t>Cảm biến chuyển động gắn trần 360º, màu trắng - 9515 BL</t>
  </si>
  <si>
    <t>2CLA951510A1002</t>
  </si>
  <si>
    <t>2CL0951510ABB</t>
  </si>
  <si>
    <t>9515.1 BL</t>
  </si>
  <si>
    <t>Cảm biến chuyển động gắn trần 360º, màu trắng - 9515.1 BL</t>
  </si>
  <si>
    <t>2CLA961170N1102</t>
  </si>
  <si>
    <t>2CL0N961171ABB</t>
  </si>
  <si>
    <t>N9611.71</t>
  </si>
  <si>
    <t>Cảm biến chuyển động, gắn trần - N9611.71</t>
  </si>
  <si>
    <t>2CKA006115A0444</t>
  </si>
  <si>
    <t>6125/98-509</t>
  </si>
  <si>
    <t>Phím điều khiển, 1/2 - 6125/98-509</t>
  </si>
  <si>
    <t>2CKA006116A0219</t>
  </si>
  <si>
    <t>6126/98-509</t>
  </si>
  <si>
    <t>Phím điều khiển, 2/4 - 6126/98-509</t>
  </si>
  <si>
    <t>2CKA006118A0105</t>
  </si>
  <si>
    <t xml:space="preserve">6129/96-509 </t>
  </si>
  <si>
    <t xml:space="preserve">Phím điều khiển, 3/6 - 6129/96-509 </t>
  </si>
  <si>
    <t>2CKA006118A0108</t>
  </si>
  <si>
    <t>6129 / 98-509</t>
  </si>
  <si>
    <t>Phím điều khiển, kết nối đầu thu IR - 6129/98-509</t>
  </si>
  <si>
    <t>2CKA006132A0307</t>
  </si>
  <si>
    <t xml:space="preserve">6122/98-509 </t>
  </si>
  <si>
    <t xml:space="preserve">Cảm biến báo động - 6122/98-509 </t>
  </si>
  <si>
    <t>Smart Home</t>
  </si>
  <si>
    <t>F@H</t>
  </si>
  <si>
    <t>8300-0-0356</t>
  </si>
  <si>
    <t>DP7-S-611</t>
  </si>
  <si>
    <t>Màn hình cảm ứng, màu trắng, 7", 16 đối tượng - DP7-S-611</t>
  </si>
  <si>
    <t>8300-0-0357</t>
  </si>
  <si>
    <t>DP7-S-625</t>
  </si>
  <si>
    <t>Màn hình cảm ứng, màu đen, 7", 16 đối tượng - DP7-S-625</t>
  </si>
  <si>
    <t>6220-0-0136</t>
  </si>
  <si>
    <t>Bộ lập trình và điều khiển trung tâm - SAP-S-1-84</t>
  </si>
  <si>
    <t>SAP-S-2</t>
  </si>
  <si>
    <t>Bộ lập trình và điều khiển trung tâm, không dây - SAP-S-2</t>
  </si>
  <si>
    <t>6220-0-0139</t>
  </si>
  <si>
    <t>SR-1-84</t>
  </si>
  <si>
    <t>Mặt cho phím bấm đơn, màu trắng, dòng future linear - SR-1-84</t>
  </si>
  <si>
    <t>6220-0-0138</t>
  </si>
  <si>
    <t>SR-1-83</t>
  </si>
  <si>
    <t>Mặt cho phím bấm đơn, màu bạc, dòng future linear - SR-1-83</t>
  </si>
  <si>
    <t>6220-0-0137</t>
  </si>
  <si>
    <t>SR-1-81</t>
  </si>
  <si>
    <t>Mặt cho phím bấm đơn, màu than, dòng future linear - SR-1-81</t>
  </si>
  <si>
    <t>6220-0-0154</t>
  </si>
  <si>
    <t>SR-2-84</t>
  </si>
  <si>
    <t>Mặt cho phím bấm đôi, màu trắng, dòng future linear - SR-2-84</t>
  </si>
  <si>
    <t>6220-0-0153</t>
  </si>
  <si>
    <t>SR-2-83</t>
  </si>
  <si>
    <t>Mặt cho phím bấm đôi, màu bạc, dòng future linear - SR-2-83</t>
  </si>
  <si>
    <t>6220-0-0152</t>
  </si>
  <si>
    <t>SR-2-81</t>
  </si>
  <si>
    <t>Mặt cho phím bấm đôi, màu than, dòng future linear - SR-2-81</t>
  </si>
  <si>
    <t>6220-0-0182</t>
  </si>
  <si>
    <t>SR-1-212</t>
  </si>
  <si>
    <t>Mặt cho phím bấm đơn, màu trắng, dòng Reflex - SR-1-212</t>
  </si>
  <si>
    <t>6220-0-0183</t>
  </si>
  <si>
    <t>SR-1-214</t>
  </si>
  <si>
    <t>Mặt cho phím bấm đơn, màu trắng, dòng Reflex - SR-1-214</t>
  </si>
  <si>
    <t>6220-0-0192</t>
  </si>
  <si>
    <t>SR-2-212</t>
  </si>
  <si>
    <t>Mặt cho phím bấm đôi, màu trắng, dòng Reflex - SR-2-212</t>
  </si>
  <si>
    <t>6220-0-0193</t>
  </si>
  <si>
    <t>SR-2-214</t>
  </si>
  <si>
    <t>Mặt cho phím bấm đôi, màu trắng, dòng Reflex - SR-2-214</t>
  </si>
  <si>
    <t>6220-0-0117</t>
  </si>
  <si>
    <t>SU-F-1.0.1</t>
  </si>
  <si>
    <t>Hạt cho phím bấm đơn - SU-F-1.0.1</t>
  </si>
  <si>
    <t>SU-F-1.0.1-WL</t>
  </si>
  <si>
    <t>Hạt cho phím bấm đơn, không dây - SU-F-1.0.1-WL</t>
  </si>
  <si>
    <t>6220-0-0118</t>
  </si>
  <si>
    <t>SU-F-2.0.1</t>
  </si>
  <si>
    <t>Hạt cho phím bấm đôi - SU-F-2.0.1</t>
  </si>
  <si>
    <t>SU-F-2.0.1-WL</t>
  </si>
  <si>
    <t>Hạt cho phím bấm đôi, không dây - SU-F-2.0.1-WL</t>
  </si>
  <si>
    <t>6220-0-0181</t>
  </si>
  <si>
    <t>CP-RTC-84</t>
  </si>
  <si>
    <t>Mặt điều khiển nhiệt độ, màu trắng, future linear - CP-RTC-84</t>
  </si>
  <si>
    <t>6220-0-0180</t>
  </si>
  <si>
    <t>CP-RTC-83</t>
  </si>
  <si>
    <t>6220-0-0179</t>
  </si>
  <si>
    <t>CP-RTC-81</t>
  </si>
  <si>
    <t>6220-0-0210</t>
  </si>
  <si>
    <t>CP-RTC-212</t>
  </si>
  <si>
    <t>6220-0-0211</t>
  </si>
  <si>
    <t>CP-RTC-214</t>
  </si>
  <si>
    <t>6220-0-0122</t>
  </si>
  <si>
    <t>RTC-F-1</t>
  </si>
  <si>
    <t>6220-0-0214</t>
  </si>
  <si>
    <t>MD-F-1.0.1-84</t>
  </si>
  <si>
    <t>Hạt cảm biến chuyển động, màu trắng - MD-F-1.0.1-84</t>
  </si>
  <si>
    <t>6220-0-0213</t>
  </si>
  <si>
    <t>MD-F-1.0.1-83</t>
  </si>
  <si>
    <t>Hạt cảm biến chuyển động, màu bạc - MD-F-1.0.1-83</t>
  </si>
  <si>
    <t>6220-0-0212</t>
  </si>
  <si>
    <t>MD-F-1.0.1-81</t>
  </si>
  <si>
    <t>Hạt cảm biến chuyển động, màu than - MD-F-1.0.1-81</t>
  </si>
  <si>
    <t>6220-0-0218</t>
  </si>
  <si>
    <t>MD-F-1.0.1-212</t>
  </si>
  <si>
    <t>6220-0-0219</t>
  </si>
  <si>
    <t>MD-F-1.0.1-214</t>
  </si>
  <si>
    <t>6220-0-0123</t>
  </si>
  <si>
    <t>SSA-F-1.1.1</t>
  </si>
  <si>
    <t>SSA-F-1.1.1-WL</t>
  </si>
  <si>
    <t>Hạt cho phím bấm đơn, tích hợp 1 tiếp điểm 10A, không dây - SSA-F-1.1.1-WL</t>
  </si>
  <si>
    <t>6220-0-0125</t>
  </si>
  <si>
    <t>SSA-F-2.2.1</t>
  </si>
  <si>
    <t>SSA-F-2.2.1-WL</t>
  </si>
  <si>
    <t>Hạt cho phím bấm đôi, tích hợp 2 tiếp điểm 10A, không dây - SSA-F-2.2.1-WL</t>
  </si>
  <si>
    <t>6220-0-0126</t>
  </si>
  <si>
    <t>SDA-F-1.1.1</t>
  </si>
  <si>
    <t>Hạt cho phím bấm đơn, tích hợp 1 kênh điều chỉnh công suất đèn 180W - SDA-F-1.1.1</t>
  </si>
  <si>
    <t>6220-0-0127</t>
  </si>
  <si>
    <t>SDA-F-2.1.1</t>
  </si>
  <si>
    <t>Hạt cho phím bấm đôi, tích hợp 1 kênh điều chỉnh công suất đèn 180W - SDA-F-2.1.1</t>
  </si>
  <si>
    <t>6220-0-0128</t>
  </si>
  <si>
    <t>SBA-F-1.1.1</t>
  </si>
  <si>
    <t>2CDG510002R0011</t>
  </si>
  <si>
    <t>BI-F-2.0.1</t>
  </si>
  <si>
    <t>Đầu vào số 2 kênh - BI-F-2.0.1</t>
  </si>
  <si>
    <t>2CDG510003R0011</t>
  </si>
  <si>
    <t>BI-F-4.0.1</t>
  </si>
  <si>
    <t>Đầu vào số 4 kênh - BI-F-4.0.1</t>
  </si>
  <si>
    <t>2CDG510004R0011</t>
  </si>
  <si>
    <t>BI-M-4.0.1</t>
  </si>
  <si>
    <t>Đầu vào số 4 kênh, 2MW - BI-M-4.0.1</t>
  </si>
  <si>
    <t>2CDG510001R0011</t>
  </si>
  <si>
    <t>PS-M-64.1.1</t>
  </si>
  <si>
    <t>2CDG510006R0011</t>
  </si>
  <si>
    <t>SA-M-0.4.1</t>
  </si>
  <si>
    <t>2CDG510007R0011</t>
  </si>
  <si>
    <t>SA-M-8.8.1</t>
  </si>
  <si>
    <t>6220-0-0135</t>
  </si>
  <si>
    <t>DA-M-0.4.1</t>
  </si>
  <si>
    <t>Thiết bị điều chỉnh công suất, 4 kênh, 315W - DA-M-0.4.1</t>
  </si>
  <si>
    <t>6220-0-0395</t>
  </si>
  <si>
    <t>DA-M-0.4.2</t>
  </si>
  <si>
    <t>Thiết bị điều chỉnh công suất đa năng, 4 kênh, 315W - DA-M-0.4.2</t>
  </si>
  <si>
    <t>2CDG510011R0011</t>
  </si>
  <si>
    <t>BA-M-0.4.1</t>
  </si>
  <si>
    <t>2CDG510008R0011</t>
  </si>
  <si>
    <t>HA-M-0.6.1</t>
  </si>
  <si>
    <t>2CDG510009R0011</t>
  </si>
  <si>
    <t>HA-M-0.12.1</t>
  </si>
  <si>
    <t>ABB/ Spain</t>
  </si>
  <si>
    <t>Viền chữ nhật 2M, gỗ - N2372.1 WG</t>
  </si>
  <si>
    <t>N2371.9 V</t>
  </si>
  <si>
    <t>6220-0-0232</t>
  </si>
  <si>
    <t>SSA-F-1.1.PB.1</t>
  </si>
  <si>
    <t>6220-0-0233</t>
  </si>
  <si>
    <t>SSA-F-2.1.PB.1</t>
  </si>
  <si>
    <t>6220-0-0234</t>
  </si>
  <si>
    <t>SSA-F-2.2.PB.1</t>
  </si>
  <si>
    <t>6220-0-0235</t>
  </si>
  <si>
    <t>SDA-F-1.1.PB.1</t>
  </si>
  <si>
    <t>6220-0-0236</t>
  </si>
  <si>
    <t>SDA-F-2.1.PB.1</t>
  </si>
  <si>
    <t>6220-0-0237</t>
  </si>
  <si>
    <t>SBA-F-1.1.PB.1</t>
  </si>
  <si>
    <t>6220-0-0238</t>
  </si>
  <si>
    <t>SBA-F-2.1.PB.1</t>
  </si>
  <si>
    <t>6220-0-0276</t>
  </si>
  <si>
    <t>RTC-F-1.PB</t>
  </si>
  <si>
    <t>6220-0-0222</t>
  </si>
  <si>
    <t>SU-F-1.0.PB.1</t>
  </si>
  <si>
    <t>6220-0-0223</t>
  </si>
  <si>
    <t>SU-F-2.0.PB.1</t>
  </si>
  <si>
    <t>6220-0-0229</t>
  </si>
  <si>
    <t>MD-F-1.0.PB.1</t>
  </si>
  <si>
    <t>6220-0-0231</t>
  </si>
  <si>
    <t>MSA-F-1.1.PB.1</t>
  </si>
  <si>
    <t>EIB/KNX</t>
  </si>
  <si>
    <t xml:space="preserve">Chapter 1: </t>
  </si>
  <si>
    <t>2CDG110144R0011</t>
  </si>
  <si>
    <t>SV/S 30.160.1.1</t>
  </si>
  <si>
    <t>Nguồn điện cung cấp tín hiệu EIB, dòng điện 160mA - SV/S 30.160.1.1</t>
  </si>
  <si>
    <t>2CDG110166R0011</t>
  </si>
  <si>
    <t>SV/S 30.320.1.1</t>
  </si>
  <si>
    <t>Nguồn điện cung cấp tín hiệu EIB, dòng điện 320mA - SV/S 30.320.1.1</t>
  </si>
  <si>
    <t>2CDG110167R0011</t>
  </si>
  <si>
    <t>SV/S 30.640.3.1</t>
  </si>
  <si>
    <t>Nguồn điện cung cấp + chuẩn đoán tín hiệu EIB, dòng điện 640mA - SV/S 30.640.3.1</t>
  </si>
  <si>
    <t>2CDG110145R0011</t>
  </si>
  <si>
    <t>SV/S 30.320.2.1</t>
  </si>
  <si>
    <t>Nguồn điện cung cấp tín hiệu EIB, dòng điện 320mA - SV/S 30.320.2.1</t>
  </si>
  <si>
    <t>2CDG110146R0011</t>
  </si>
  <si>
    <t>SV/S 30.640.5.1</t>
  </si>
  <si>
    <t>GHQ6310049R0111</t>
  </si>
  <si>
    <t>SU/S 30.640.1</t>
  </si>
  <si>
    <t>2CDG110070R0011</t>
  </si>
  <si>
    <t>NTU/S 12.2000.1</t>
  </si>
  <si>
    <t>GHQ6050056R0002</t>
  </si>
  <si>
    <t>NT/S 12.1600</t>
  </si>
  <si>
    <t>GHQ6050057R0002</t>
  </si>
  <si>
    <t>NT/S 24.800</t>
  </si>
  <si>
    <t xml:space="preserve">Chapter 2: </t>
  </si>
  <si>
    <t>2CDG110171R0011</t>
  </si>
  <si>
    <t>LK/S 4.2</t>
  </si>
  <si>
    <t>2CDG110175R0011</t>
  </si>
  <si>
    <t>IPR/S 3.1.1</t>
  </si>
  <si>
    <t>2CDG110177R0011</t>
  </si>
  <si>
    <t>IPS/S 3.1.1</t>
  </si>
  <si>
    <t>2CDG110008R0011</t>
  </si>
  <si>
    <t>USB/S 1.1</t>
  </si>
  <si>
    <t>2CDG120047R0011</t>
  </si>
  <si>
    <t>EG/A 32.2.1</t>
  </si>
  <si>
    <t>2CDG120048R0011</t>
  </si>
  <si>
    <t>MKE/A1.868.1</t>
  </si>
  <si>
    <t>2CKA006770A0002</t>
  </si>
  <si>
    <t>6770-500</t>
  </si>
  <si>
    <t xml:space="preserve">Chapter 4: </t>
  </si>
  <si>
    <t>2CDG110104R0011</t>
  </si>
  <si>
    <t>RC/A 4.2</t>
  </si>
  <si>
    <t>Điều khiển phòng, thiết bị cơ sở cho 4 mô-đun - RC/A 4.2</t>
  </si>
  <si>
    <t>2CDG110106R0011</t>
  </si>
  <si>
    <t>RC/A 8.2</t>
  </si>
  <si>
    <t>Điều khiển phòng, thiết bị cơ sở cho 8 mô-đun - RC/A 8.2</t>
  </si>
  <si>
    <t>2CDG110005R0011</t>
  </si>
  <si>
    <t>BE/M 4.230.1</t>
  </si>
  <si>
    <t>Mô đun đầu vào nhị phân, 4 đầu vào điện áp 230V - BE/M 4.230.1</t>
  </si>
  <si>
    <t>2CDG110006R0011</t>
  </si>
  <si>
    <t>BE/M 4.24.1</t>
  </si>
  <si>
    <t>2CDG110007R0011</t>
  </si>
  <si>
    <t>BE/M 4.12.1</t>
  </si>
  <si>
    <t>Mô đun đầu vào nhị phân, 4 đầu vào không điện áp - BE/M 4.12.1</t>
  </si>
  <si>
    <t>2CDG110002R0011</t>
  </si>
  <si>
    <t>SA/M 2.6.1</t>
  </si>
  <si>
    <t>2CDG110100R0011</t>
  </si>
  <si>
    <t>SA/M 2.16.1</t>
  </si>
  <si>
    <t>2CDG110003R0011</t>
  </si>
  <si>
    <t>JA/M 2.230.1</t>
  </si>
  <si>
    <t>2CDG110004R0011</t>
  </si>
  <si>
    <t>JA/M 2.24.1</t>
  </si>
  <si>
    <t>2CDG110107R0011</t>
  </si>
  <si>
    <t>SD/M 2.6.2</t>
  </si>
  <si>
    <t>Mô đun điều khiển tăng giảm độ sáng thông qua điện áp điều khiển 0-10V, 2 kênh - SD/M 2.6.2</t>
  </si>
  <si>
    <t>2CDG110108R0011</t>
  </si>
  <si>
    <t>LR/M 1.6.2</t>
  </si>
  <si>
    <t>Mô đun điều khiển tăng giảm độ sáng thông qua điện áp điều khiển 0-10V, 1 kênh - LR/M 1.6.2</t>
  </si>
  <si>
    <t>2CDG110089R0011</t>
  </si>
  <si>
    <t>LF/U 2.1</t>
  </si>
  <si>
    <t>2CDG110012R0011</t>
  </si>
  <si>
    <t>UD/M 1.300.1</t>
  </si>
  <si>
    <t>2CDG110013R0011</t>
  </si>
  <si>
    <t>ES/M 2.230.1</t>
  </si>
  <si>
    <t>Mô đun kết nối chống quá tải thiết bị đóng/cắt, 2 kênh 230V - ES/M 2.230.1</t>
  </si>
  <si>
    <t>2CDG110014R0011</t>
  </si>
  <si>
    <t>ES/M 2.24.1</t>
  </si>
  <si>
    <t>2CDG110094R0011</t>
  </si>
  <si>
    <t>RM/S 1.1</t>
  </si>
  <si>
    <t>2CDG110095R0011</t>
  </si>
  <si>
    <t>RM/S 2.1</t>
  </si>
  <si>
    <t>2CDG110165R0011</t>
  </si>
  <si>
    <t>RM/S 3.1</t>
  </si>
  <si>
    <t>2CDG110170R0011</t>
  </si>
  <si>
    <t>RM/S 4.1</t>
  </si>
  <si>
    <t>Thiết bị kiểm soát và điều khiển với 8 đầu vào và 8 đầu ra - RM/S 4.1</t>
  </si>
  <si>
    <t xml:space="preserve">Chapter 5: </t>
  </si>
  <si>
    <t>2CDG110091R0011</t>
  </si>
  <si>
    <t>BE/S 4.230.2.1</t>
  </si>
  <si>
    <t>Đầu vào nhị phân, 4 đầu vào, 24-230V - BE/S 4.230.2.1</t>
  </si>
  <si>
    <t>2CDG110093R0011</t>
  </si>
  <si>
    <t>BE/S 8.230.2.1</t>
  </si>
  <si>
    <t>Đầu vào nhị phân, 8 đầu vào, 24-230V - BE/S 8.230.2.1</t>
  </si>
  <si>
    <t>2CDG110090R0011</t>
  </si>
  <si>
    <t>BE/S 4.20.2.1</t>
  </si>
  <si>
    <t>2CDG110092R0011</t>
  </si>
  <si>
    <t>BE/S 8.20.2.1</t>
  </si>
  <si>
    <t>GHQ6310074R0111</t>
  </si>
  <si>
    <t>US/U 2.2</t>
  </si>
  <si>
    <t>GHQ6310070R0111</t>
  </si>
  <si>
    <t>US/U 4.2</t>
  </si>
  <si>
    <t>2CDG110065R0011</t>
  </si>
  <si>
    <t>US/U 12.2</t>
  </si>
  <si>
    <t>2CDG110190R0011</t>
  </si>
  <si>
    <t>AE/S 4.1.1.3</t>
  </si>
  <si>
    <t>2CDG110086R0011</t>
  </si>
  <si>
    <t>AE/A 2.1</t>
  </si>
  <si>
    <t>2CDG110184R0011</t>
  </si>
  <si>
    <t>WZ/S 1.3.1.2</t>
  </si>
  <si>
    <t>Thiết bị đọc dữ liệu thời tiết từ bộ cảm biến thời tiết qua giao thức RS485 - WZ/S 1.3.1.2</t>
  </si>
  <si>
    <t>2CDG120046R0011</t>
  </si>
  <si>
    <t>WES/A 3.1</t>
  </si>
  <si>
    <t>Cảm biến thời tiết - WES/A 3.1</t>
  </si>
  <si>
    <t>2CDG110191R0011</t>
  </si>
  <si>
    <t>WS/S 4.1.1.2</t>
  </si>
  <si>
    <t xml:space="preserve">Chapter 6: </t>
  </si>
  <si>
    <t>2CDG110152R0011</t>
  </si>
  <si>
    <t>SA/S 4.6.1.1</t>
  </si>
  <si>
    <t>2CDG110153R0011</t>
  </si>
  <si>
    <t>SA/S 8.6.1.1</t>
  </si>
  <si>
    <t>2CDG110154R0011</t>
  </si>
  <si>
    <t>SA/S 12.6.1.1</t>
  </si>
  <si>
    <t>2CDG110180R0011</t>
  </si>
  <si>
    <t>SA/S 2.6.2.1</t>
  </si>
  <si>
    <t>2CDG110181R0011</t>
  </si>
  <si>
    <t>SA/S 4.6.2.1</t>
  </si>
  <si>
    <t>2CDG110182R0011</t>
  </si>
  <si>
    <t>SA/S 8.6.2.1</t>
  </si>
  <si>
    <t>2CDG110183R0011</t>
  </si>
  <si>
    <t>SA/S 12.6.2.1</t>
  </si>
  <si>
    <t>2CDG110155R0011</t>
  </si>
  <si>
    <t>SA/S 2.10.2.1</t>
  </si>
  <si>
    <t>2CDG110156R0011</t>
  </si>
  <si>
    <t>SA/S 4.10.2.1</t>
  </si>
  <si>
    <t>2CDG110157R0011</t>
  </si>
  <si>
    <t>SA/S 8.10.2.1</t>
  </si>
  <si>
    <t>2CDG110158R0011</t>
  </si>
  <si>
    <t>SA/S 12.10.2.1</t>
  </si>
  <si>
    <t>2CDG110159R0011</t>
  </si>
  <si>
    <t>SA/S 2.16.2.1</t>
  </si>
  <si>
    <t>2CDG110160R0011</t>
  </si>
  <si>
    <t>SA/S 4.16.2.1</t>
  </si>
  <si>
    <t>2CDG110161R0011</t>
  </si>
  <si>
    <t>SA/S 8.16.2.1</t>
  </si>
  <si>
    <t>2CDG110162R0011</t>
  </si>
  <si>
    <t>SA/S 12.16.2.1</t>
  </si>
  <si>
    <t>2CDG110132R0011</t>
  </si>
  <si>
    <t>SA/S 2.16.5.1</t>
  </si>
  <si>
    <t>2CDG110133R0011</t>
  </si>
  <si>
    <t>SA/S 4.16.5.1</t>
  </si>
  <si>
    <t>2CDG110134R0011</t>
  </si>
  <si>
    <t>SA/S 8.16.5.1</t>
  </si>
  <si>
    <t>2CDG110137R0011</t>
  </si>
  <si>
    <t>SA/S 12.16.5.1</t>
  </si>
  <si>
    <t>2CDG110112R0011</t>
  </si>
  <si>
    <t>SA/S 2.16.6.1</t>
  </si>
  <si>
    <t>2CDG110113R0011</t>
  </si>
  <si>
    <t>SA/S 4.16.6.1</t>
  </si>
  <si>
    <t>2CDG110114R0011</t>
  </si>
  <si>
    <t>SA/S 8.16.6.1</t>
  </si>
  <si>
    <t>2CDG110138R0011</t>
  </si>
  <si>
    <t>SA/S 12.16.6.1</t>
  </si>
  <si>
    <t xml:space="preserve">Chapter 7: </t>
  </si>
  <si>
    <t>2CDG110124R0011</t>
  </si>
  <si>
    <t>JRA/S 2.230.5.1</t>
  </si>
  <si>
    <t>2CDG110125R0011</t>
  </si>
  <si>
    <t>JRA/S 4.230.5.1</t>
  </si>
  <si>
    <t>2CDG110126R0011</t>
  </si>
  <si>
    <t>JRA/S 8.230.5.1</t>
  </si>
  <si>
    <t>2CDG110128R0011</t>
  </si>
  <si>
    <t>JRA/S 4.24.5.1</t>
  </si>
  <si>
    <t>2CDG110120R0011</t>
  </si>
  <si>
    <t>JRA/S 2.230.2.1</t>
  </si>
  <si>
    <t>2CDG110121R0011</t>
  </si>
  <si>
    <t>JRA/S 4.230.2.1</t>
  </si>
  <si>
    <t>2CDG110122R0011</t>
  </si>
  <si>
    <t>JRA/S 8.230.2.1</t>
  </si>
  <si>
    <t>2CDG110129R0011</t>
  </si>
  <si>
    <t>JRA/S 2.230.1.1</t>
  </si>
  <si>
    <t>2CDG110130R0011</t>
  </si>
  <si>
    <t>JRA/S 4.230.1.1</t>
  </si>
  <si>
    <t>2CDG110131R0011</t>
  </si>
  <si>
    <t>JRA/S 8.230.1.1</t>
  </si>
  <si>
    <t>2CDG110028R0011</t>
  </si>
  <si>
    <t>JA/S 4.SMI.1M</t>
  </si>
  <si>
    <t xml:space="preserve">Chapter 8: </t>
  </si>
  <si>
    <t>2CDG110025R0011</t>
  </si>
  <si>
    <t>DG/S 8.1</t>
  </si>
  <si>
    <t>2CDG110026R0011</t>
  </si>
  <si>
    <t>DG/S 1.1</t>
  </si>
  <si>
    <t>2CDG110103R0011</t>
  </si>
  <si>
    <t>DG/S 1.16.1</t>
  </si>
  <si>
    <t>2CDG110142R0011</t>
  </si>
  <si>
    <t>DGN/S 1.16.1</t>
  </si>
  <si>
    <t>2CDG110101R0011</t>
  </si>
  <si>
    <t>DLR/S 8.16.1M</t>
  </si>
  <si>
    <t>2CDG110172R0011</t>
  </si>
  <si>
    <t>DLR/A 4.8.1.1</t>
  </si>
  <si>
    <t>2CDG110087R0011</t>
  </si>
  <si>
    <t>LR/S 2.16.1</t>
  </si>
  <si>
    <t>2CDG110088R0011</t>
  </si>
  <si>
    <t>LR/S 4.16.1</t>
  </si>
  <si>
    <t>2CDG110079R0011</t>
  </si>
  <si>
    <t>SD/S 2.16.1</t>
  </si>
  <si>
    <t>Thiết bị điều khiển bật/tắt và tăng giảm độ sáng đèn, 2 kênh, 16A, điều khiển qua đầu vào 0-10V - SD/S 2.16.1</t>
  </si>
  <si>
    <t>2CDG110080R0011</t>
  </si>
  <si>
    <t>SD/S 4.16.1</t>
  </si>
  <si>
    <t>Thiết bị điều khiển bật/tắt và tăng giảm độ sáng đèn, 4 kênh, 16A, điều khiển qua đầu vào 0-10V - SD/S 4.16.1</t>
  </si>
  <si>
    <t>2CDG110081R0011</t>
  </si>
  <si>
    <t>SD/S 8.16.1</t>
  </si>
  <si>
    <t>Thiết bị điều khiển bật/tắt và tăng giảm độ sáng đèn, 8 kênh, 16A, điều khiển qua đầu vào 0-10V - SD/S 8.16.1</t>
  </si>
  <si>
    <t>2CDG110074R0011</t>
  </si>
  <si>
    <t>UD/S 2.300.2</t>
  </si>
  <si>
    <t>2CKA006197A0036</t>
  </si>
  <si>
    <t>6197/12-101-500</t>
  </si>
  <si>
    <t>2CKA006197A0037</t>
  </si>
  <si>
    <t>6197/13-101-500</t>
  </si>
  <si>
    <t>2CKA006197A0038</t>
  </si>
  <si>
    <t>6197/14-101-500</t>
  </si>
  <si>
    <t>2CKA006197A0039</t>
  </si>
  <si>
    <t>6197/15-101-500</t>
  </si>
  <si>
    <t>2CKA006197A0040</t>
  </si>
  <si>
    <t>6197/52-101-500</t>
  </si>
  <si>
    <t>2CKA006197A0041</t>
  </si>
  <si>
    <t>6197/53-101-500</t>
  </si>
  <si>
    <t>2CDG120044R0011</t>
  </si>
  <si>
    <t>HS/S 4.2.1</t>
  </si>
  <si>
    <t>2CDG120045R0011</t>
  </si>
  <si>
    <t>LFO/A 1.1</t>
  </si>
  <si>
    <t>Cảm biến ánh sáng bên ngoài cho HS / S 4.2.1 - LFO/A 1.1</t>
  </si>
  <si>
    <t>2CKA006132A0346</t>
  </si>
  <si>
    <t>6131/30-24-500</t>
  </si>
  <si>
    <t>2CKA006132A0295</t>
  </si>
  <si>
    <t>6131/10-24-500</t>
  </si>
  <si>
    <t>2CKA006132A0297</t>
  </si>
  <si>
    <t>6131/10-183-500</t>
  </si>
  <si>
    <t>2CKA006132A0299</t>
  </si>
  <si>
    <t>6131/11-24-500</t>
  </si>
  <si>
    <t>Cảm biến EIB gắn trần, điều chỉnh qua Remote IR, màu trắng, phạm vi 10m - 6131/11-24-500</t>
  </si>
  <si>
    <t>2CKA006132A0301</t>
  </si>
  <si>
    <t>6131/11-183-500</t>
  </si>
  <si>
    <t>Cảm biến EIB gắn trần, điều chỉnh qua Remote IR, màu bạc, phạm vi 10m - 6131/11-183-500</t>
  </si>
  <si>
    <t>2CKA006899A0282</t>
  </si>
  <si>
    <t>6885-500</t>
  </si>
  <si>
    <t>Đế nổi cho cảm biến gắn trần, màu trắng - 6885-500</t>
  </si>
  <si>
    <t>2CKA006899A0298</t>
  </si>
  <si>
    <t>6885-183-500</t>
  </si>
  <si>
    <t>Đế nổi cho cảm biến gắn trần, màu bạc - 6885-183-500</t>
  </si>
  <si>
    <t>2CKA006132A0313</t>
  </si>
  <si>
    <t>6179/01-204-500</t>
  </si>
  <si>
    <t>2CKA006132A0314</t>
  </si>
  <si>
    <t>6179/01-208-500</t>
  </si>
  <si>
    <t>2CKA006132A0317</t>
  </si>
  <si>
    <t>6179/02-204-500</t>
  </si>
  <si>
    <t>2CKA006132A0318</t>
  </si>
  <si>
    <t>6179/02-208-500</t>
  </si>
  <si>
    <t>2CKA006132A0320</t>
  </si>
  <si>
    <t>6179-500</t>
  </si>
  <si>
    <t>Điều khiển hồng ngoại cho cảm biến BW KNX - 6179-500</t>
  </si>
  <si>
    <t>2CKA006800A2517</t>
  </si>
  <si>
    <t>6811 EB-500</t>
  </si>
  <si>
    <t>Cảm biến EIB hiện diện gắn trần mini, phạm vi 6m - 6811 EB-500</t>
  </si>
  <si>
    <t>2CKA006800A2518</t>
  </si>
  <si>
    <t>6814 U-500</t>
  </si>
  <si>
    <t>Cảm biến EIB hiện diện gắn trần, phạm vi 7m - 6814 U-500</t>
  </si>
  <si>
    <t>2CKA006800A2519</t>
  </si>
  <si>
    <t>6818 U-500</t>
  </si>
  <si>
    <t>Cảm biến EIB hiện diện gắn trần, phạm vi 24m - 6818 U-500</t>
  </si>
  <si>
    <t>2CKA006800A2511</t>
  </si>
  <si>
    <t>Điều khiển hồng ngoại cho cảm biến EIB hiện diện gắn trần - 6843</t>
  </si>
  <si>
    <t xml:space="preserve">Chapter 9: </t>
  </si>
  <si>
    <t>2CDG110058R0011</t>
  </si>
  <si>
    <t>ES/S 4.1.2.1</t>
  </si>
  <si>
    <t>2CDG110059R0011</t>
  </si>
  <si>
    <t>ES/S 8.1.2.1</t>
  </si>
  <si>
    <t>GHQ6310044R0111</t>
  </si>
  <si>
    <t>ER/U 1.1</t>
  </si>
  <si>
    <t>2CDG110116R0011</t>
  </si>
  <si>
    <t>VAA/S 6.230.2.1</t>
  </si>
  <si>
    <t>2CDG110117R0011</t>
  </si>
  <si>
    <t>VAA/S 12.230.2.1</t>
  </si>
  <si>
    <t>2CDG120032R0011</t>
  </si>
  <si>
    <t>VAA/A 6.24.1</t>
  </si>
  <si>
    <t>2CDG110163R0011</t>
  </si>
  <si>
    <t>FCL/S 1.6.1.1</t>
  </si>
  <si>
    <t>2CDG110164R0011</t>
  </si>
  <si>
    <t>FCL/S 2.6.1.1</t>
  </si>
  <si>
    <t>2CKA006138A0005</t>
  </si>
  <si>
    <t>6138/11-83-500</t>
  </si>
  <si>
    <t>2CKA006138A0003</t>
  </si>
  <si>
    <t>6138/11-84-500</t>
  </si>
  <si>
    <t>2CDG110195R0011</t>
  </si>
  <si>
    <t>FCA/S 1.1.1.2</t>
  </si>
  <si>
    <t>2CDG110194R0011</t>
  </si>
  <si>
    <t>FCA/S 1.1.2.2</t>
  </si>
  <si>
    <t>2CDG110196R0011</t>
  </si>
  <si>
    <t>FCA/S 1.2.1.2</t>
  </si>
  <si>
    <t>Thiết bị bộ phận truyền động cuộn dây Fan Coil, 0-10V, có điều khiển bằng tay - FCA/S 1.2.1.2</t>
  </si>
  <si>
    <t>2CDG110193R0011</t>
  </si>
  <si>
    <t>FCA/S 1.2.2.2</t>
  </si>
  <si>
    <t>Thiết bị bộ phận truyền động cuộn dây Fan Coil, 0-10V - FCA/S 1.2.2.2</t>
  </si>
  <si>
    <t>2CDG120001R0011</t>
  </si>
  <si>
    <t>FC/S 1.1</t>
  </si>
  <si>
    <t>2CDG120002R0011</t>
  </si>
  <si>
    <t>TS/K 1.1</t>
  </si>
  <si>
    <t>Cảm biến nhiệt độ cho bộ điều khiển Fan Coil FC / S 1.1 - TS/K 1.1</t>
  </si>
  <si>
    <t>2CDG120038R0011</t>
  </si>
  <si>
    <t>LGS/A 1.1</t>
  </si>
  <si>
    <t xml:space="preserve">Chapter 10: </t>
  </si>
  <si>
    <t>GHQ6310080R0111</t>
  </si>
  <si>
    <t>LM/S 1.1</t>
  </si>
  <si>
    <t>2CDG110073R0011</t>
  </si>
  <si>
    <t>ABL/S 2.1</t>
  </si>
  <si>
    <t>Thiết bị mở rộng chức năng modul logic - ABL/S 2.1</t>
  </si>
  <si>
    <t>2CDG110072R0011</t>
  </si>
  <si>
    <t>ABZ/S 2.1</t>
  </si>
  <si>
    <t>Thiết bị chức năng đặt lịch - ABZ/S 2.1</t>
  </si>
  <si>
    <t>2CDG120039R0011</t>
  </si>
  <si>
    <t>FW/S 8.2.1</t>
  </si>
  <si>
    <t>Thiết bị công tắc thời gian, đặt lịch qua sóng radio - FW/S 8.2.1</t>
  </si>
  <si>
    <t>2CDG120040R0011</t>
  </si>
  <si>
    <t>FAD/A 1.1</t>
  </si>
  <si>
    <t>2CDG120041R0011</t>
  </si>
  <si>
    <t>FAG/A 1.1</t>
  </si>
  <si>
    <t>2CDG120042R0011</t>
  </si>
  <si>
    <t>PS/E 2.1</t>
  </si>
  <si>
    <t>2CDG120043R0011</t>
  </si>
  <si>
    <t>PK/E 2.1</t>
  </si>
  <si>
    <t xml:space="preserve">Chapter 11: </t>
  </si>
  <si>
    <t>2CDG110071R0011</t>
  </si>
  <si>
    <t>UK/S 32.2</t>
  </si>
  <si>
    <t>Thiết bị kết nối nhận các bộ tín hiệu đầu vào/đầu ra, 32 kênh - UK/S 32.2</t>
  </si>
  <si>
    <t>GHQ6050059R0006</t>
  </si>
  <si>
    <t>MT 701.2, SR</t>
  </si>
  <si>
    <t>GHQ6050059R0005</t>
  </si>
  <si>
    <t>MT 701.2, WS</t>
  </si>
  <si>
    <t>GHQ6050059R0012</t>
  </si>
  <si>
    <t>T-RAHM, SR</t>
  </si>
  <si>
    <t>GHQ6050059R0011</t>
  </si>
  <si>
    <t>T-RAHM, WS</t>
  </si>
  <si>
    <t>GHQ6050059R0014</t>
  </si>
  <si>
    <t>UP-KAST 2</t>
  </si>
  <si>
    <t>Hộp đế âm tường cho bảng điều khiển MT701.2 - UP-KAST 2</t>
  </si>
  <si>
    <t>2CKA008136A0024</t>
  </si>
  <si>
    <t>8136/09-811-500</t>
  </si>
  <si>
    <t>2CKA008136A0026</t>
  </si>
  <si>
    <t>8136/09-825-500</t>
  </si>
  <si>
    <t>2CKA008136A0028</t>
  </si>
  <si>
    <t>8136/12-811-500</t>
  </si>
  <si>
    <t>2CKA008136A0030</t>
  </si>
  <si>
    <t>8136/12-825-500</t>
  </si>
  <si>
    <t>2CKA006186A0023</t>
  </si>
  <si>
    <t>6186/01 UP-500</t>
  </si>
  <si>
    <t>2CKA008136A0032</t>
  </si>
  <si>
    <t>8136/01 UP-500</t>
  </si>
  <si>
    <t>2CKA006136A0185</t>
  </si>
  <si>
    <t>6136/100 C-102-500</t>
  </si>
  <si>
    <t>Màn hình màu cảm cứng, lập trình EIB/KNX 210 chức năng - 6136/100 C-102-500</t>
  </si>
  <si>
    <t>2CKA006136A0186</t>
  </si>
  <si>
    <t>6136/100 CB-102</t>
  </si>
  <si>
    <t>2CKA006136A0139</t>
  </si>
  <si>
    <t>6136/10-500</t>
  </si>
  <si>
    <t>2CKA006136A0141</t>
  </si>
  <si>
    <t>6136/11-500</t>
  </si>
  <si>
    <t>2CKA006136A0196</t>
  </si>
  <si>
    <t>6136/15-500</t>
  </si>
  <si>
    <t>2CKA006136A0124</t>
  </si>
  <si>
    <t>6136/UP</t>
  </si>
  <si>
    <t>Đế âm gắn tường cho màn hình cảm ứng 6136/100, chất liệu nhựa - 6136/UP</t>
  </si>
  <si>
    <t xml:space="preserve">Chapter 12: </t>
  </si>
  <si>
    <t xml:space="preserve">Design: Busch-priOn® </t>
  </si>
  <si>
    <t>2CKA006120A0072</t>
  </si>
  <si>
    <t>6120/13-500</t>
  </si>
  <si>
    <t>2CKA006310A0097</t>
  </si>
  <si>
    <t>6354 U-500</t>
  </si>
  <si>
    <t>2CKA006310A0099</t>
  </si>
  <si>
    <t>6356 U-500</t>
  </si>
  <si>
    <t>2CKA006310A0098</t>
  </si>
  <si>
    <t>6355 U-500</t>
  </si>
  <si>
    <t>2CKA006310A0135</t>
  </si>
  <si>
    <t>6346/10-101-500</t>
  </si>
  <si>
    <t>2CKA006310A0137</t>
  </si>
  <si>
    <t>6346/11-101-500</t>
  </si>
  <si>
    <t>Khung lắp 634x-xxx-101 dòng Busch-priOn®, 2 gang - 6346/11-101-500</t>
  </si>
  <si>
    <t>2CKA006310A0139</t>
  </si>
  <si>
    <t>6346/12-101-500</t>
  </si>
  <si>
    <t>2CKA006310A0109</t>
  </si>
  <si>
    <t>6340-24G-101-500</t>
  </si>
  <si>
    <t>2CKA006310A0168</t>
  </si>
  <si>
    <t>6340-811-101-500</t>
  </si>
  <si>
    <t>2CKA006310A0108</t>
  </si>
  <si>
    <t>6340-825-101-500</t>
  </si>
  <si>
    <t>2CKA006310A0106</t>
  </si>
  <si>
    <t>6340-866-101-500</t>
  </si>
  <si>
    <t>2CKA006310A0172</t>
  </si>
  <si>
    <t>6342-811-101-500</t>
  </si>
  <si>
    <t>2CKA006310A0124</t>
  </si>
  <si>
    <t>6342-825-101-500</t>
  </si>
  <si>
    <t>2CKA006310A0122</t>
  </si>
  <si>
    <t>6342-866-101-500</t>
  </si>
  <si>
    <t>2CKA006310A0117</t>
  </si>
  <si>
    <t>6341-24G-101-500</t>
  </si>
  <si>
    <t>2CKA006310A0170</t>
  </si>
  <si>
    <t>6341-811-101-500</t>
  </si>
  <si>
    <t>2CKA006310A0116</t>
  </si>
  <si>
    <t>6341-825-101-500</t>
  </si>
  <si>
    <t>2CKA006310A0114</t>
  </si>
  <si>
    <t>6341-866-101-500</t>
  </si>
  <si>
    <t>2CKA006310A0133</t>
  </si>
  <si>
    <t>6344-24G-101-500</t>
  </si>
  <si>
    <t>Màn hình TFT 3,5inch + núm xoay, 120 chức năng, nhựa màu trắng ngà - 6344-24G-101-500</t>
  </si>
  <si>
    <t>2CKA006310A0174</t>
  </si>
  <si>
    <t>6344-811-101-500</t>
  </si>
  <si>
    <t>Màn hình TFT 3,5inch + núm xoay, 120 chức năng, kính trắng - 6344-811-101-500</t>
  </si>
  <si>
    <t>2CKA006310A0132</t>
  </si>
  <si>
    <t>6344-825-101-500</t>
  </si>
  <si>
    <t>Màn hình TFT 3,5inch + núm xoay, 120 chức năng, kính đen - 6344-825-101-500</t>
  </si>
  <si>
    <t>2CKA006310A0130</t>
  </si>
  <si>
    <t>6344-866-101-500</t>
  </si>
  <si>
    <t>Màn hình TFT 3,5inch + núm xoay, 120 chức năng, thép không gỉ - 6344-866-101-500</t>
  </si>
  <si>
    <t>2CKA006310A0081</t>
  </si>
  <si>
    <t>6345-24G-101-500</t>
  </si>
  <si>
    <t>2CKA006310A0176</t>
  </si>
  <si>
    <t>6345-811-101-500</t>
  </si>
  <si>
    <t>2CKA006310A0080</t>
  </si>
  <si>
    <t>6345-825-101-500</t>
  </si>
  <si>
    <t>2CKA006310A0078</t>
  </si>
  <si>
    <t>6345-866-101-500</t>
  </si>
  <si>
    <t>2CKA006310A0147</t>
  </si>
  <si>
    <t>6348-24G-101-500</t>
  </si>
  <si>
    <t>2CKA006310A0178</t>
  </si>
  <si>
    <t>6348-811-101-500</t>
  </si>
  <si>
    <t>2CKA006310A0146</t>
  </si>
  <si>
    <t>6348-825-101-500</t>
  </si>
  <si>
    <t>2CKA006310A0144</t>
  </si>
  <si>
    <t>6348-866-101-500</t>
  </si>
  <si>
    <t>2CKA006310A0157</t>
  </si>
  <si>
    <t>6350-825-101-500</t>
  </si>
  <si>
    <t>2CKA006310A0155</t>
  </si>
  <si>
    <t>6349-24G-101-500</t>
  </si>
  <si>
    <t>2CKA006310A0180</t>
  </si>
  <si>
    <t>6349-811-101-500</t>
  </si>
  <si>
    <t>2CKA006310A0154</t>
  </si>
  <si>
    <t>6349-825-101-500</t>
  </si>
  <si>
    <t>2CKA006310A0152</t>
  </si>
  <si>
    <t>6349-860-101-500</t>
  </si>
  <si>
    <t>2CKA006310A0165</t>
  </si>
  <si>
    <t>6352-24G-101-500</t>
  </si>
  <si>
    <t>2CKA006310A0182</t>
  </si>
  <si>
    <t>6352-811-101-500</t>
  </si>
  <si>
    <t>2CKA006310A0164</t>
  </si>
  <si>
    <t>6352-825-101-500</t>
  </si>
  <si>
    <t>2CKA006310A0162</t>
  </si>
  <si>
    <t>6352-860-101-500</t>
  </si>
  <si>
    <t>2CKA006310A0093</t>
  </si>
  <si>
    <t>6353/20-860-500</t>
  </si>
  <si>
    <t>Phụ kiện nút nhấn biểu tượng đèn, thép không gỉ - 6353/20-860-500</t>
  </si>
  <si>
    <t>2CKA006310A0094</t>
  </si>
  <si>
    <t>6353/30-860-500</t>
  </si>
  <si>
    <t>Phụ kiện nút nhấn biểu tượng rèm, thép không gỉ - 6353/30-860-500</t>
  </si>
  <si>
    <t>2CKA006310A0095</t>
  </si>
  <si>
    <t>6353/40-860-500</t>
  </si>
  <si>
    <t>Phụ kiện nút nhấn biểu tượng nhiệt độ, thép không gỉ - 6353/40-860-500</t>
  </si>
  <si>
    <t>2CKA006310A0096</t>
  </si>
  <si>
    <t>6353/50-860-500</t>
  </si>
  <si>
    <t>Phụ kiện nút nhấn biểu tượng hoạt cảnh, thép không gỉ - 6353/50-860-500</t>
  </si>
  <si>
    <t>2CKA006133A0201</t>
  </si>
  <si>
    <t>6149/21-500</t>
  </si>
  <si>
    <t>Giao diện khởi động / chuyển đổi, màu đen - 6149/21-500</t>
  </si>
  <si>
    <t>2CDG120037R0011</t>
  </si>
  <si>
    <t>CP-D 24/2.5</t>
  </si>
  <si>
    <t>2CKA006120A0075</t>
  </si>
  <si>
    <t>6120/12-101-500</t>
  </si>
  <si>
    <t>Design: future® linear</t>
  </si>
  <si>
    <t>2CKA006115A0205</t>
  </si>
  <si>
    <t>6125/01-81-500</t>
  </si>
  <si>
    <t>2CKA006115A0206</t>
  </si>
  <si>
    <t>6125/01-82-500</t>
  </si>
  <si>
    <t>2CKA006115A0207</t>
  </si>
  <si>
    <t>6125/01-83-500</t>
  </si>
  <si>
    <t>2CKA006115A0183</t>
  </si>
  <si>
    <t>6125/01-84-500</t>
  </si>
  <si>
    <t>2CKA006115A0214</t>
  </si>
  <si>
    <t>6125/01-884-500</t>
  </si>
  <si>
    <t>2CKA006115A0215</t>
  </si>
  <si>
    <t>6125/01-885-500</t>
  </si>
  <si>
    <t>Design: pure stainless steel</t>
  </si>
  <si>
    <t>2CKA006115A0211</t>
  </si>
  <si>
    <t>6125/01-866-500</t>
  </si>
  <si>
    <t>2CKA006115A0449</t>
  </si>
  <si>
    <t>6125/01-896-500</t>
  </si>
  <si>
    <t>2CKA006116A0195</t>
  </si>
  <si>
    <t>6126/01-81-500</t>
  </si>
  <si>
    <t>2CKA006116A0196</t>
  </si>
  <si>
    <t>6126/01-82-500</t>
  </si>
  <si>
    <t>2CKA006116A0197</t>
  </si>
  <si>
    <t>6126/01-83-500</t>
  </si>
  <si>
    <t>2CKA006116A0174</t>
  </si>
  <si>
    <t>6126/01-84-500</t>
  </si>
  <si>
    <t>2CKA006116A0204</t>
  </si>
  <si>
    <t>6126/01-884-500</t>
  </si>
  <si>
    <t>2CKA006116A0205</t>
  </si>
  <si>
    <t>6126/01-885-500</t>
  </si>
  <si>
    <t>2CKA006116A0201</t>
  </si>
  <si>
    <t>6126/01-866-500</t>
  </si>
  <si>
    <t>Design: Busch-axcent®</t>
  </si>
  <si>
    <t>2CKA006116A0224</t>
  </si>
  <si>
    <t>6126/01-896-500</t>
  </si>
  <si>
    <t>2CKA006117A0221</t>
  </si>
  <si>
    <t>6127/01-81-500</t>
  </si>
  <si>
    <t>2CKA006117A0222</t>
  </si>
  <si>
    <t>6127/01-82-500</t>
  </si>
  <si>
    <t>2CKA006117A0223</t>
  </si>
  <si>
    <t>6127/01-83-500</t>
  </si>
  <si>
    <t>2CKA006117A0200</t>
  </si>
  <si>
    <t>6127/01-84-500</t>
  </si>
  <si>
    <t>2CKA006117A0230</t>
  </si>
  <si>
    <t>6127/01-884-500</t>
  </si>
  <si>
    <t>2CKA006117A0231</t>
  </si>
  <si>
    <t>6127/01-885-500</t>
  </si>
  <si>
    <t>2CKA006117A0227</t>
  </si>
  <si>
    <t>6127/01-866-500</t>
  </si>
  <si>
    <t>2CKA006117A0249</t>
  </si>
  <si>
    <t>6127/01-896-500</t>
  </si>
  <si>
    <t>2CKA006115A0216</t>
  </si>
  <si>
    <t>6125/02-81-500</t>
  </si>
  <si>
    <t>2CKA006115A0217</t>
  </si>
  <si>
    <t>6125/02-82-500</t>
  </si>
  <si>
    <t>2CKA006115A0218</t>
  </si>
  <si>
    <t>6125/02-83-500</t>
  </si>
  <si>
    <t>2CKA006115A0219</t>
  </si>
  <si>
    <t>6125/02-84-500</t>
  </si>
  <si>
    <t>2CKA006115A0226</t>
  </si>
  <si>
    <t>6125/02-884-500</t>
  </si>
  <si>
    <t>2CKA006115A0227</t>
  </si>
  <si>
    <t>6125/02-885-500</t>
  </si>
  <si>
    <t>2CKA006115A0223</t>
  </si>
  <si>
    <t>6125/02-866-500</t>
  </si>
  <si>
    <t>2CKA006115A0451</t>
  </si>
  <si>
    <t>6125/02-896-500</t>
  </si>
  <si>
    <t>2CKA006116A0206</t>
  </si>
  <si>
    <t>6126/02-81-500</t>
  </si>
  <si>
    <t>2CKA006116A0207</t>
  </si>
  <si>
    <t>6126/02-82-500</t>
  </si>
  <si>
    <t>2CKA006116A0208</t>
  </si>
  <si>
    <t>6126/02-83-500</t>
  </si>
  <si>
    <t>2CKA006116A0209</t>
  </si>
  <si>
    <t>6126/02-84-500</t>
  </si>
  <si>
    <t>2CKA006116A0216</t>
  </si>
  <si>
    <t>6126/02-884-500</t>
  </si>
  <si>
    <t>2CKA006116A0217</t>
  </si>
  <si>
    <t>6126/02-885-500</t>
  </si>
  <si>
    <t>2CKA006116A0213</t>
  </si>
  <si>
    <t>6126/02-866-500</t>
  </si>
  <si>
    <t>2CKA006116A0226</t>
  </si>
  <si>
    <t>6126/02-896-500</t>
  </si>
  <si>
    <t>2CKA006117A0232</t>
  </si>
  <si>
    <t>6127/02-81-500</t>
  </si>
  <si>
    <t>2CKA006117A0233</t>
  </si>
  <si>
    <t>6127/02-82-500</t>
  </si>
  <si>
    <t>2CKA006117A0234</t>
  </si>
  <si>
    <t>6127/02-83-500</t>
  </si>
  <si>
    <t>2CKA006117A0235</t>
  </si>
  <si>
    <t>6127/02-84-500</t>
  </si>
  <si>
    <t>2CKA006117A0242</t>
  </si>
  <si>
    <t>6127/02-884-500</t>
  </si>
  <si>
    <t>2CKA006117A0243</t>
  </si>
  <si>
    <t>6127/02-885-500</t>
  </si>
  <si>
    <t>2CKA006117A0239</t>
  </si>
  <si>
    <t>6127/02-866-500</t>
  </si>
  <si>
    <t>2CKA006117A0251</t>
  </si>
  <si>
    <t>6127/02-896-500</t>
  </si>
  <si>
    <t>2CKA006135A0156</t>
  </si>
  <si>
    <t>6129/01-81-500</t>
  </si>
  <si>
    <t>2CKA006135A0157</t>
  </si>
  <si>
    <t>6129/01-82-500</t>
  </si>
  <si>
    <t>2CKA006135A0158</t>
  </si>
  <si>
    <t>6129/01-83-500</t>
  </si>
  <si>
    <t>2CKA006135A0146</t>
  </si>
  <si>
    <t>6129/01-84-500</t>
  </si>
  <si>
    <t>2CKA006135A0165</t>
  </si>
  <si>
    <t>6129/01-884-500</t>
  </si>
  <si>
    <t>2CKA006135A0166</t>
  </si>
  <si>
    <t>6129/01-885-500</t>
  </si>
  <si>
    <t>2CKA006135A0162</t>
  </si>
  <si>
    <t>6129/01-866-500</t>
  </si>
  <si>
    <t>2CKA006135A0170</t>
  </si>
  <si>
    <t>6129/01-896-500</t>
  </si>
  <si>
    <t>Phím bấm 3/6 dòng Busch-axcent®, đa chức năng + đầu thu hồng ngoại, màu nâu trắng - 6129/01-896-500</t>
  </si>
  <si>
    <t>2CKA006132A0272</t>
  </si>
  <si>
    <t>6122/01-81-500</t>
  </si>
  <si>
    <t>2CKA006132A0273</t>
  </si>
  <si>
    <t>6122/01-82-500</t>
  </si>
  <si>
    <t>2CKA006132A0274</t>
  </si>
  <si>
    <t>6122/01-83-500</t>
  </si>
  <si>
    <t>2CKA006132A0250</t>
  </si>
  <si>
    <t>6122/01-84-500</t>
  </si>
  <si>
    <t>2CKA006132A0281</t>
  </si>
  <si>
    <t>6122/01-884-500</t>
  </si>
  <si>
    <t>2CKA006132A0282</t>
  </si>
  <si>
    <t>6122/01-885-500</t>
  </si>
  <si>
    <t>2CKA006132A0278</t>
  </si>
  <si>
    <t>6122/01-866-500</t>
  </si>
  <si>
    <t>2CKA006132A0322</t>
  </si>
  <si>
    <t>6122/01-896-500</t>
  </si>
  <si>
    <t>2CKA006132A0283</t>
  </si>
  <si>
    <t>6122/02-81-500</t>
  </si>
  <si>
    <t>2CKA006132A0284</t>
  </si>
  <si>
    <t>6122/02-82-500</t>
  </si>
  <si>
    <t>2CKA006132A0285</t>
  </si>
  <si>
    <t>6122/02-83-500</t>
  </si>
  <si>
    <t>2CKA006132A0263</t>
  </si>
  <si>
    <t>6122/02-84-500</t>
  </si>
  <si>
    <t>2CKA006132A0292</t>
  </si>
  <si>
    <t>6122/02-884-500</t>
  </si>
  <si>
    <t>2CKA006132A0293</t>
  </si>
  <si>
    <t>6122/02-885-500</t>
  </si>
  <si>
    <t>2CKA006132A0289</t>
  </si>
  <si>
    <t>6122/02-866-500</t>
  </si>
  <si>
    <t>2CKA006132A0324</t>
  </si>
  <si>
    <t>6122/02-896-500</t>
  </si>
  <si>
    <t>2CKA006134A0295</t>
  </si>
  <si>
    <t>6124/01-81-500</t>
  </si>
  <si>
    <t>2CKA006134A0274</t>
  </si>
  <si>
    <t>6124/01-82-500</t>
  </si>
  <si>
    <t>2CKA006134A0275</t>
  </si>
  <si>
    <t>6124/01-83-500</t>
  </si>
  <si>
    <t>Mặt màn hình hiện thị điều hòa, nhôm bạc - 6124/01-83-500</t>
  </si>
  <si>
    <t>2CKA006134A0248</t>
  </si>
  <si>
    <t>6124/01-84-500</t>
  </si>
  <si>
    <t>Mặt màn hình hiện thị điều hòa, màu trắng - 6124/01-84-500</t>
  </si>
  <si>
    <t>2CKA006134A0282</t>
  </si>
  <si>
    <t>6124/01-884-500</t>
  </si>
  <si>
    <t>Mặt màn hình hiện thị điều hòa, màu trắng mờ - 6124/01-884-500</t>
  </si>
  <si>
    <t>2CKA006134A0283</t>
  </si>
  <si>
    <t>6124/01-885-500</t>
  </si>
  <si>
    <t>Mặt màn hình hiện thị điều hòa, màu đen mờ - 6124/01-885-500</t>
  </si>
  <si>
    <t>2CKA006134A0279</t>
  </si>
  <si>
    <t>6124/01-866-500</t>
  </si>
  <si>
    <t>Mặt màn hình hiện thị điều hòa, thép không gỉ - 6124/01-866-500</t>
  </si>
  <si>
    <t>2CKA006134A0304</t>
  </si>
  <si>
    <t>6124/01-896-500</t>
  </si>
  <si>
    <t>Mặt màn hình hiện thị điều hòa, màu nâu trắng - 6124/01-896-500</t>
  </si>
  <si>
    <t>2CKA006134A0284</t>
  </si>
  <si>
    <t>6128/01-81-500</t>
  </si>
  <si>
    <t>2CKA006134A0285</t>
  </si>
  <si>
    <t>6128/01-82-500</t>
  </si>
  <si>
    <t>2CKA006134A0286</t>
  </si>
  <si>
    <t>6128/01-83-500</t>
  </si>
  <si>
    <t>Mặt màn hình hiện thị điều hòa + phím điều khiển 2/4, nhôm bạc - 6128/01-83-500</t>
  </si>
  <si>
    <t>2CKA006134A0261</t>
  </si>
  <si>
    <t>6128/01-84-500</t>
  </si>
  <si>
    <t>Mặt màn hình hiện thị điều hòa + phím điều khiển 2/4, màu trắng - 6128/01-84-500</t>
  </si>
  <si>
    <t>2CKA006134A0293</t>
  </si>
  <si>
    <t>6128/01-884-500</t>
  </si>
  <si>
    <t>Mặt màn hình hiện thị điều hòa + phím điều khiển 2/4, màu trắng mờ - 6128/01-884-500</t>
  </si>
  <si>
    <t>2CKA006134A0294</t>
  </si>
  <si>
    <t>6128/01-885-500</t>
  </si>
  <si>
    <t>Mặt màn hình hiện thị điều hòa + phím điều khiển 2/4, màu đen mờ - 6128/01-885-500</t>
  </si>
  <si>
    <t>2CKA006134A0290</t>
  </si>
  <si>
    <t>6128/01-866-500</t>
  </si>
  <si>
    <t>Mặt màn hình hiện thị điều hòa + phím điều khiển 2/4, thép không gỉ - 6128/01-866-500</t>
  </si>
  <si>
    <t>2CKA006134A0306</t>
  </si>
  <si>
    <t>6128/01-896-500</t>
  </si>
  <si>
    <t>Mặt màn hình hiện thị điều hòa + phím điều khiển 2/4, màu nâu trắng - 6128/01-896-500</t>
  </si>
  <si>
    <t>Box</t>
  </si>
  <si>
    <t>2CKA000471A0045</t>
  </si>
  <si>
    <t>0440</t>
  </si>
  <si>
    <t>Đế âm nhựa tròn, đường kính 60mm - 0440</t>
  </si>
  <si>
    <t>2CKA001754A4240</t>
  </si>
  <si>
    <t>1721-181K</t>
  </si>
  <si>
    <t>2CKA001754A4506</t>
  </si>
  <si>
    <t>1721-182K-500</t>
  </si>
  <si>
    <t>2CKA001754A4529</t>
  </si>
  <si>
    <t>1721-183K-500</t>
  </si>
  <si>
    <t>2CKA001754A4498</t>
  </si>
  <si>
    <t>1721-184K-500</t>
  </si>
  <si>
    <t>2CKA001754A4531</t>
  </si>
  <si>
    <t>1721-884K-500</t>
  </si>
  <si>
    <t>2CKA001754A4532</t>
  </si>
  <si>
    <t>1721-885K-500</t>
  </si>
  <si>
    <t>2CKA001754A4241</t>
  </si>
  <si>
    <t>1722-181K</t>
  </si>
  <si>
    <t>2CKA001754A4231</t>
  </si>
  <si>
    <t>1722-182K</t>
  </si>
  <si>
    <t>2CKA001754A4530</t>
  </si>
  <si>
    <t>1722-183K-500</t>
  </si>
  <si>
    <t>2CKA001754A4499</t>
  </si>
  <si>
    <t>1722-184K-500</t>
  </si>
  <si>
    <t>2CKA001754A4415</t>
  </si>
  <si>
    <t>1722-884K</t>
  </si>
  <si>
    <t>2CKA001754A4534</t>
  </si>
  <si>
    <t>1722-885K-500</t>
  </si>
  <si>
    <t>2CKA001754A4242</t>
  </si>
  <si>
    <t>1723-181K</t>
  </si>
  <si>
    <t>2CKA001754A4232</t>
  </si>
  <si>
    <t>1723-182K</t>
  </si>
  <si>
    <t>2CKA001754A4533</t>
  </si>
  <si>
    <t>1723-183K-500</t>
  </si>
  <si>
    <t>2CKA001754A4502</t>
  </si>
  <si>
    <t>1723-184K-500</t>
  </si>
  <si>
    <t>2CKA001754A4416</t>
  </si>
  <si>
    <t>1723-884K</t>
  </si>
  <si>
    <t>2CKA001754A4421</t>
  </si>
  <si>
    <t>1723-885K</t>
  </si>
  <si>
    <t>2CKA001754A4243</t>
  </si>
  <si>
    <t>1724-181K</t>
  </si>
  <si>
    <t>2CKA001754A4233</t>
  </si>
  <si>
    <t>1724-182K</t>
  </si>
  <si>
    <t>2CKA001754A4309</t>
  </si>
  <si>
    <t>1724-183K</t>
  </si>
  <si>
    <t>2CKA001754A4238</t>
  </si>
  <si>
    <t>1724-184K</t>
  </si>
  <si>
    <t>2CKA001754A4417</t>
  </si>
  <si>
    <t>1724-884K</t>
  </si>
  <si>
    <t>2CKA001754A4422</t>
  </si>
  <si>
    <t>1724-885K</t>
  </si>
  <si>
    <t>Viền 4v, màu đen mờ - 1724-885K</t>
  </si>
  <si>
    <t>2CKA001754A4244</t>
  </si>
  <si>
    <t>1725-181K</t>
  </si>
  <si>
    <t>2CKA001754A4234</t>
  </si>
  <si>
    <t>1725-182K</t>
  </si>
  <si>
    <t>2CKA001754A4310</t>
  </si>
  <si>
    <t>1725-183K</t>
  </si>
  <si>
    <t>2CKA001754A4517</t>
  </si>
  <si>
    <t>1725-184K-500</t>
  </si>
  <si>
    <t>2CKA001754A4418</t>
  </si>
  <si>
    <t>1725-884K</t>
  </si>
  <si>
    <t>2CKA001754A4423</t>
  </si>
  <si>
    <t>1725-885K</t>
  </si>
  <si>
    <t>Design:solo®</t>
  </si>
  <si>
    <t>2CKA001754A4535</t>
  </si>
  <si>
    <t>1721-80-500</t>
  </si>
  <si>
    <t>Viền đơn Solo, màu chrome - 1721-80-500</t>
  </si>
  <si>
    <t>2CKA001754A4538</t>
  </si>
  <si>
    <t>1721-80G-500</t>
  </si>
  <si>
    <t>Viền đơn Solo, màu bóng mờ - 1721-80G-500</t>
  </si>
  <si>
    <t>2CKA001754A4536</t>
  </si>
  <si>
    <t>1721-84-500</t>
  </si>
  <si>
    <t>Viền đơn Solo, màu trắng - 1721-84-500</t>
  </si>
  <si>
    <t>2CKA001754A4537</t>
  </si>
  <si>
    <t>1722-80-500</t>
  </si>
  <si>
    <t>Viền 2 Solo, màu chrome - 1722-80-500</t>
  </si>
  <si>
    <t>2CKA001754A4327</t>
  </si>
  <si>
    <t>1722-80G</t>
  </si>
  <si>
    <t>Viền 2 Solo, màu bóng mờ - 1722-80G</t>
  </si>
  <si>
    <t>2CKA001754A4539</t>
  </si>
  <si>
    <t>1722-84-500</t>
  </si>
  <si>
    <t>Viền 2 Solo, màu trắng - 1722-84-500</t>
  </si>
  <si>
    <t>2CKA001754A4540</t>
  </si>
  <si>
    <t>1723-80-500</t>
  </si>
  <si>
    <t>Viền 3 Solo, màu chrome - 1723-80-500</t>
  </si>
  <si>
    <t>2CKA001754A4328</t>
  </si>
  <si>
    <t>1723-80G</t>
  </si>
  <si>
    <t>Viền 3 Solo, màu bóng mờ - 1723-80G</t>
  </si>
  <si>
    <t>2CKA001754A4541</t>
  </si>
  <si>
    <t>1723-84-500</t>
  </si>
  <si>
    <t>Viền 3 Solo, màu trắng - 1723-84-500</t>
  </si>
  <si>
    <t>2CKA001754A4107</t>
  </si>
  <si>
    <t>1724-80</t>
  </si>
  <si>
    <t>Viền 4 Solo, màu chrome - 1724-80</t>
  </si>
  <si>
    <t>2CKA001754A4329</t>
  </si>
  <si>
    <t>1724-80G</t>
  </si>
  <si>
    <t>Viền 4 Solo, màu bóng mờ - 1724-80G</t>
  </si>
  <si>
    <t>2CKA001754A4112</t>
  </si>
  <si>
    <t>1724-84</t>
  </si>
  <si>
    <t>Viền 4 Solo, màu trắng - 1724-84</t>
  </si>
  <si>
    <t>2CKA001754A4108</t>
  </si>
  <si>
    <t>1725-80</t>
  </si>
  <si>
    <t>Viền 5 Solo, màu chrome - 1725-80</t>
  </si>
  <si>
    <t>2CKA001754A4330</t>
  </si>
  <si>
    <t>1725-80G</t>
  </si>
  <si>
    <t>Viền 5 Solo, màu bóng mờ - 1725-80G</t>
  </si>
  <si>
    <t>2CKA001754A4113</t>
  </si>
  <si>
    <t>1725-84</t>
  </si>
  <si>
    <t>Viền 5 Solo, màu trắng - 1725-84</t>
  </si>
  <si>
    <t xml:space="preserve">Design: carat® </t>
  </si>
  <si>
    <t>2CKA001754A4442</t>
  </si>
  <si>
    <t>1721-811</t>
  </si>
  <si>
    <t>2CKA001754A4258</t>
  </si>
  <si>
    <t>1721-821</t>
  </si>
  <si>
    <t>2CKA001754A4356</t>
  </si>
  <si>
    <t>1721-823-101</t>
  </si>
  <si>
    <t>2CKA001754A4322</t>
  </si>
  <si>
    <t>1721-825</t>
  </si>
  <si>
    <t>2CKA001754A4360</t>
  </si>
  <si>
    <t>1721-826-101</t>
  </si>
  <si>
    <t>2CKA001754A4254</t>
  </si>
  <si>
    <t>1721-860</t>
  </si>
  <si>
    <t>2CKA001754A4443</t>
  </si>
  <si>
    <t>1722-811</t>
  </si>
  <si>
    <t>2CKA001754A4259</t>
  </si>
  <si>
    <t>1722-821</t>
  </si>
  <si>
    <t>2CKA001754A4357</t>
  </si>
  <si>
    <t>1722-823-101</t>
  </si>
  <si>
    <t>2CKA001754A4323</t>
  </si>
  <si>
    <t>1722-825</t>
  </si>
  <si>
    <t>2CKA001754A4361</t>
  </si>
  <si>
    <t>1722-826-101</t>
  </si>
  <si>
    <t>2CKA001754A4255</t>
  </si>
  <si>
    <t>1722-860</t>
  </si>
  <si>
    <t>2CKA001754A4444</t>
  </si>
  <si>
    <t>1723-811</t>
  </si>
  <si>
    <t>2CKA001754A4260</t>
  </si>
  <si>
    <t>1723-821</t>
  </si>
  <si>
    <t>2CKA001754A4358</t>
  </si>
  <si>
    <t>1723-823-101</t>
  </si>
  <si>
    <t>2CKA001754A4362</t>
  </si>
  <si>
    <t>1723-826-101</t>
  </si>
  <si>
    <t>2CKA001754A4256</t>
  </si>
  <si>
    <t>1723-860</t>
  </si>
  <si>
    <t>2CKA001754A4445</t>
  </si>
  <si>
    <t>1724-811</t>
  </si>
  <si>
    <t>2CKA001754A4261</t>
  </si>
  <si>
    <t>1724-821</t>
  </si>
  <si>
    <t>2CKA001754A4359</t>
  </si>
  <si>
    <t>1724-823-101</t>
  </si>
  <si>
    <t>2CKA001754A4325</t>
  </si>
  <si>
    <t>1724-825</t>
  </si>
  <si>
    <t>2CKA001754A4363</t>
  </si>
  <si>
    <t>1724-826-101</t>
  </si>
  <si>
    <t>2CKA001754A4257</t>
  </si>
  <si>
    <t>1724-860</t>
  </si>
  <si>
    <t>2CKA001754A4500</t>
  </si>
  <si>
    <t>1721-866K-500</t>
  </si>
  <si>
    <t>Viền đơn pure stainless steel, thép không gỉ - 1721-866K-500</t>
  </si>
  <si>
    <t>2CKA001754A4501</t>
  </si>
  <si>
    <t>1722-866K-500</t>
  </si>
  <si>
    <t>Viền 2 pure stainless steel, thép không gỉ - 1722-866K-500</t>
  </si>
  <si>
    <t>2CKA001754A4319</t>
  </si>
  <si>
    <t>1723-866K</t>
  </si>
  <si>
    <t>Viền 3 pure stainless steel, thép không gỉ - 1723-866K</t>
  </si>
  <si>
    <t>2CKA001754A4320</t>
  </si>
  <si>
    <t>1724-866K</t>
  </si>
  <si>
    <t>Viền 4 pure stainless steel, thép không gỉ - 1724-866K</t>
  </si>
  <si>
    <t>2CKA001754A4321</t>
  </si>
  <si>
    <t>1725-866K</t>
  </si>
  <si>
    <t>Viền 5 pure stainless steel, thép không gỉ - 1725-866K</t>
  </si>
  <si>
    <t>2CKA001754A4543</t>
  </si>
  <si>
    <t>1721-283</t>
  </si>
  <si>
    <t>2CKA001754A4331</t>
  </si>
  <si>
    <t>1721-284</t>
  </si>
  <si>
    <t>2CKA001754A4437</t>
  </si>
  <si>
    <t>1721-280</t>
  </si>
  <si>
    <t>2CKA001754A4486</t>
  </si>
  <si>
    <t>1721-296-500</t>
  </si>
  <si>
    <t>2CKA001754A4481</t>
  </si>
  <si>
    <t>1721-299-500</t>
  </si>
  <si>
    <t>2CKA001754A4544</t>
  </si>
  <si>
    <t>1722-283</t>
  </si>
  <si>
    <t>2CKA001754A4332</t>
  </si>
  <si>
    <t>1722-284</t>
  </si>
  <si>
    <t>2CKA001754A4438</t>
  </si>
  <si>
    <t>1722-280</t>
  </si>
  <si>
    <t>2CKA001754A4482</t>
  </si>
  <si>
    <t>1722-299-500</t>
  </si>
  <si>
    <t>2CKA001754A4545</t>
  </si>
  <si>
    <t>1723-283</t>
  </si>
  <si>
    <t>2CKA001754A4333</t>
  </si>
  <si>
    <t>1723-284</t>
  </si>
  <si>
    <t>2CKA001754A4439</t>
  </si>
  <si>
    <t>1723-280</t>
  </si>
  <si>
    <t>2CKA001754A4546</t>
  </si>
  <si>
    <t>1724-283</t>
  </si>
  <si>
    <t>2CKA001754A4346</t>
  </si>
  <si>
    <t>1724-284</t>
  </si>
  <si>
    <t>2CKA001754A4440</t>
  </si>
  <si>
    <t>1724-280</t>
  </si>
  <si>
    <t>2CKA001754A4547</t>
  </si>
  <si>
    <t>1725-283</t>
  </si>
  <si>
    <t>2CKA001754A4347</t>
  </si>
  <si>
    <t>1725-284</t>
  </si>
  <si>
    <t>2CKA001754A4441</t>
  </si>
  <si>
    <t>1725-280</t>
  </si>
  <si>
    <t>2CKA001754A4485</t>
  </si>
  <si>
    <t>1725-299-500</t>
  </si>
  <si>
    <t>Design: alpha</t>
  </si>
  <si>
    <t>2CKA006320A0002</t>
  </si>
  <si>
    <t>6320/10-20-500</t>
  </si>
  <si>
    <t>Phím bấm dòng Busch-triton® alpha 1/2, nhựa nhám màu bạch kim - 6320/10-20-500</t>
  </si>
  <si>
    <t>2CKA006320A0004</t>
  </si>
  <si>
    <t>6320/10-24G-500</t>
  </si>
  <si>
    <t>Phím bấm dòng Busch-triton® alpha 1/2, nhựa trắng bóng - 6320/10-24G-500</t>
  </si>
  <si>
    <t>2CKA006320A0010</t>
  </si>
  <si>
    <t>6320/10-260-500</t>
  </si>
  <si>
    <t>Phím bấm dòng Busch-triton® alpha 1/2, nhựa nhám màu be - 6320/10-260-500</t>
  </si>
  <si>
    <t>Design: impuls</t>
  </si>
  <si>
    <t>2CKA006320A0006</t>
  </si>
  <si>
    <t>6320/10-79-500</t>
  </si>
  <si>
    <t>Phím bấm dòng Busch-triton® impuls 1/2, nhựa nhám màu be - 6320/10-79-500</t>
  </si>
  <si>
    <t>2CKA006320A0008</t>
  </si>
  <si>
    <t>6320/10-83-500</t>
  </si>
  <si>
    <t>2CKA006320A0012</t>
  </si>
  <si>
    <t>6320/30-20-500</t>
  </si>
  <si>
    <t>Phím bấm dòng Busch-triton® alpha 3/6, nhựa nhám màu bạch kim - 6320/30-20-500</t>
  </si>
  <si>
    <t>2CKA006320A0014</t>
  </si>
  <si>
    <t>6320/30-24G-500</t>
  </si>
  <si>
    <t>Phím bấm dòng Busch-triton® alpha 3/6, nhựa trắng bóng - 6320/30-24G-500</t>
  </si>
  <si>
    <t>2CKA006320A0020</t>
  </si>
  <si>
    <t>6320/30-260-500</t>
  </si>
  <si>
    <t>Phím bấm dòng Busch-triton® alpha 3/6, nhựa nhám màu be - 6320/30-260-500</t>
  </si>
  <si>
    <t>2CKA006320A0016</t>
  </si>
  <si>
    <t>6320/30-79-500</t>
  </si>
  <si>
    <t>Phím bấm dòng Busch-triton® impuls 3/6, nhựa nhám màu be - 6320/30-79-500</t>
  </si>
  <si>
    <t>2CKA006320A0018</t>
  </si>
  <si>
    <t>6320/30-83-500</t>
  </si>
  <si>
    <t>2CKA006320A0032</t>
  </si>
  <si>
    <t>6320/50-20-500</t>
  </si>
  <si>
    <t>Phím bấm dòng Busch-triton® alpha 5/10, nhựa nhám màu bạch kim - 6320/50-20-500</t>
  </si>
  <si>
    <t>2CKA006320A0034</t>
  </si>
  <si>
    <t>6320/50-24G-500</t>
  </si>
  <si>
    <t>Phím bấm dòng Busch-triton® alpha 5/10, nhựa trắng bóng - 6320/50-24G-500</t>
  </si>
  <si>
    <t>2CKA006320A0040</t>
  </si>
  <si>
    <t>6320/50-260-500</t>
  </si>
  <si>
    <t>Phím bấm dòng Busch-triton® alpha 5/10, nhựa nhám màu be - 6320/50-260-500</t>
  </si>
  <si>
    <t>2CKA006320A0036</t>
  </si>
  <si>
    <t>6320/50-79-500</t>
  </si>
  <si>
    <t>Phím bấm dòng Busch-triton® impuls 5/10, nhựa nhám màu be - 6320/50-79-500</t>
  </si>
  <si>
    <t>2CKA006320A0038</t>
  </si>
  <si>
    <t>6320/50-83-500</t>
  </si>
  <si>
    <t>2CKA006020A1133</t>
  </si>
  <si>
    <t>6010-25-500</t>
  </si>
  <si>
    <t>Điều khiển hồng ngoại, 10 đối tượng, phạm vi 15m, màu đen - 6010-25-500</t>
  </si>
  <si>
    <t>2CKA006133A0207</t>
  </si>
  <si>
    <t>6108/01-500</t>
  </si>
  <si>
    <t xml:space="preserve"> - 6108/01-500</t>
  </si>
  <si>
    <t xml:space="preserve">Design: ocean® </t>
  </si>
  <si>
    <t>2CKA006133A0211</t>
  </si>
  <si>
    <t>6108/04-500</t>
  </si>
  <si>
    <t xml:space="preserve"> - 6108/04-500</t>
  </si>
  <si>
    <t>2CKA006133A0213</t>
  </si>
  <si>
    <t>6108/05-500</t>
  </si>
  <si>
    <t xml:space="preserve"> - 6108/05-500</t>
  </si>
  <si>
    <t>2CKA006599A2882</t>
  </si>
  <si>
    <t>6541-81</t>
  </si>
  <si>
    <t>2CKA006599A2832</t>
  </si>
  <si>
    <t>6541-82</t>
  </si>
  <si>
    <t>2CKA006599A2885</t>
  </si>
  <si>
    <t>6541-83</t>
  </si>
  <si>
    <t>2CKA006599A2835</t>
  </si>
  <si>
    <t>6541-84</t>
  </si>
  <si>
    <t>2CKA006599A2962</t>
  </si>
  <si>
    <t>6541-884</t>
  </si>
  <si>
    <t>2CKA006599A2967</t>
  </si>
  <si>
    <t>6541-885</t>
  </si>
  <si>
    <t>2CKA006599A2924</t>
  </si>
  <si>
    <t>6541-866</t>
  </si>
  <si>
    <t>Design: Millenium</t>
  </si>
  <si>
    <t>2CKA006115A0443</t>
  </si>
  <si>
    <t>6125/20-981-500</t>
  </si>
  <si>
    <t>Phím bấm EIB 2 nút nhấn - 6125/20-981-500</t>
  </si>
  <si>
    <t>2CKA006116A0218</t>
  </si>
  <si>
    <t>6126/20-981-500</t>
  </si>
  <si>
    <t>Phím bấm EIB 4 nút nhấn - 6126/20-981-500</t>
  </si>
  <si>
    <t>2CKA006118A0104</t>
  </si>
  <si>
    <t>6129/20-981-500</t>
  </si>
  <si>
    <t>Phím bấm EIB 6 nút nhấn - 6129/20-981-500</t>
  </si>
  <si>
    <t>2CKA006118A0107</t>
  </si>
  <si>
    <t>6129/21-981-500</t>
  </si>
  <si>
    <t>Phím bấm EIB 6 nút nhấn + đầu thu hồng ngoại - 6129/21-981-500</t>
  </si>
  <si>
    <t>2CKA006132A0306</t>
  </si>
  <si>
    <t>6122/20-981-500</t>
  </si>
  <si>
    <t>2CKA006123A0001</t>
  </si>
  <si>
    <t>6123/20-500</t>
  </si>
  <si>
    <t>Nhãn biểu tượng đèn - 6123/20-500</t>
  </si>
  <si>
    <t>2CKA006123A0002</t>
  </si>
  <si>
    <t>6123/21-500</t>
  </si>
  <si>
    <t>Nhãn biểu tượng rèm - 6123/21-500</t>
  </si>
  <si>
    <t>2CKA006123A0003</t>
  </si>
  <si>
    <t>6123/22-500</t>
  </si>
  <si>
    <t>Nhãn biểu tượng hoạt cảnh - 6123/22-500</t>
  </si>
  <si>
    <t>2CKA006123A0004</t>
  </si>
  <si>
    <t>6123/23-500</t>
  </si>
  <si>
    <t>Nhãn biểu tượng điều hòa - 6123/23-500</t>
  </si>
  <si>
    <t>2CKA006123A0005</t>
  </si>
  <si>
    <t>6123/24-500</t>
  </si>
  <si>
    <t>Nhãn biểu tượng đèn trần - 6123/24-500</t>
  </si>
  <si>
    <t>2CKA006123A0006</t>
  </si>
  <si>
    <t>6123/26-500</t>
  </si>
  <si>
    <t>Nhãn biểu tượng quạt - 6123/26-500</t>
  </si>
  <si>
    <t>Design: Zenit</t>
  </si>
  <si>
    <t>Khung đỡ kim loại chữ nhật 3M, lắp ngang - N2373.9</t>
  </si>
  <si>
    <t>6129/96-509</t>
  </si>
  <si>
    <t>6129/98-509</t>
  </si>
  <si>
    <t>2CL0N224041ABB</t>
  </si>
  <si>
    <t>N2240.4 BL</t>
  </si>
  <si>
    <t>Mặt cho bảng điều khiển nhiệt độ, màu trắng - N2240.4 BL</t>
  </si>
  <si>
    <t>6122/98-509</t>
  </si>
  <si>
    <t xml:space="preserve">Chapter 14: </t>
  </si>
  <si>
    <t>GHQ6310085R0111</t>
  </si>
  <si>
    <t>SMB/S 1.1</t>
  </si>
  <si>
    <t>Thiết bị gắn tủ giám sát lỗi EIB, phát hiện tới 100 lỗi - SMB/S 1.1</t>
  </si>
  <si>
    <t>2CDG110066R0011</t>
  </si>
  <si>
    <t>EUB/S 1.1</t>
  </si>
  <si>
    <t>Thiết bị gắn tủ giám sát các thiết bị trong hệ thống EIB, giám sát tối đa 100 thiết bị - EUB/S 1.1</t>
  </si>
  <si>
    <t>2CDG110067R0011</t>
  </si>
  <si>
    <t>BDB/S 1.1</t>
  </si>
  <si>
    <t>2CDG110024R0011</t>
  </si>
  <si>
    <t>SCM/S 1.1</t>
  </si>
  <si>
    <t>2CDG110109R0011</t>
  </si>
  <si>
    <t>MT/S 4.12.2M</t>
  </si>
  <si>
    <t>2CDG110110R0011</t>
  </si>
  <si>
    <t>MT/S 8.12.2M</t>
  </si>
  <si>
    <t>2CDG110111R0011</t>
  </si>
  <si>
    <t>MT/U 2.12.2</t>
  </si>
  <si>
    <t>2CDG110150R0011</t>
  </si>
  <si>
    <t>GM/A 8.1</t>
  </si>
  <si>
    <t>Trung tâm an ninh KNX, giao diện WEB, cảnh báo sms-email - GM/A 8.1</t>
  </si>
  <si>
    <t>2CDG280001R0011</t>
  </si>
  <si>
    <t>BT/A 1.1</t>
  </si>
  <si>
    <t>Bàn phím có màn hình để điều khiển bảng an ninh, gắn tường màu đen - BT/A 1.1</t>
  </si>
  <si>
    <t>2CDG280002R0011</t>
  </si>
  <si>
    <t>BT/A 2.1</t>
  </si>
  <si>
    <t>Bàn phím có màn hình để điều khiển bảng an ninh, gắn tường màu trắng - BT/A 2.1</t>
  </si>
  <si>
    <t>2CDG110178R0011</t>
  </si>
  <si>
    <t>MG/E 4.4.1</t>
  </si>
  <si>
    <t>2CDG110186R0011</t>
  </si>
  <si>
    <t>MG/A 4.4.1</t>
  </si>
  <si>
    <t>2CDG270010R0011</t>
  </si>
  <si>
    <t>ESPE/M</t>
  </si>
  <si>
    <t>Chốt khóa điện - ESPE/M</t>
  </si>
  <si>
    <t>2CDG230004R0011</t>
  </si>
  <si>
    <t>L240</t>
  </si>
  <si>
    <t>Trung tâm an ninh chuẩn XIB - L240</t>
  </si>
  <si>
    <t>2CDG110075R0011</t>
  </si>
  <si>
    <t>XS/S 1.1</t>
  </si>
  <si>
    <t>Thiết bị kết nối KNX với XIB - XS/S 1.1</t>
  </si>
  <si>
    <t>GHQ3280201R0001</t>
  </si>
  <si>
    <t>L208/PT</t>
  </si>
  <si>
    <t>Bàn phím cho L240 - L208/PT</t>
  </si>
  <si>
    <t>GHQ3280001R0001</t>
  </si>
  <si>
    <t>L840/PT</t>
  </si>
  <si>
    <t>Bàn phím bao gồm màn hình LCD cho L240 - L840/PT</t>
  </si>
  <si>
    <t>GHQ3280220R0001</t>
  </si>
  <si>
    <t>L208/V.24</t>
  </si>
  <si>
    <t>Modul giao tiếp L240 với máy tính, giao thức RS232 - L208/V.24</t>
  </si>
  <si>
    <t>2CDG230013R0011</t>
  </si>
  <si>
    <t>L240/IP</t>
  </si>
  <si>
    <t>Modul giao tiếp L240 với máy tính, giao thức IP - L240/IP</t>
  </si>
  <si>
    <t>GHV9240001V0011</t>
  </si>
  <si>
    <t>SAK7</t>
  </si>
  <si>
    <t>GHV9240001V0013</t>
  </si>
  <si>
    <t>SAK17</t>
  </si>
  <si>
    <t>2CDG230023R0011</t>
  </si>
  <si>
    <t>IR/XB</t>
  </si>
  <si>
    <t>Cảm biến hồng ngoại chuẩn XIB VdS B, gắn tường phạm vi 15m - IR/XB</t>
  </si>
  <si>
    <t>2CDG230024R0011</t>
  </si>
  <si>
    <t>IR/XC</t>
  </si>
  <si>
    <t>Cảm biến hồng ngoại chuẩn XIB VdS C, gắn tường phạm vi 15m - IR/XC</t>
  </si>
  <si>
    <t>2CDG230025R0011</t>
  </si>
  <si>
    <t>EIM/XB</t>
  </si>
  <si>
    <t>Cảm biến chuyển động chuẩn XIB VdS B, gắn tường phạm vi 15m - EIM/XB</t>
  </si>
  <si>
    <t>2CDG230026R0011</t>
  </si>
  <si>
    <t>EIM/XC</t>
  </si>
  <si>
    <t>Cảm biến chuyển động chuẩn XIB VdS C, gắn tường phạm vi 15m - EIM/XC</t>
  </si>
  <si>
    <t>GHV9230039V0020</t>
  </si>
  <si>
    <t>MW</t>
  </si>
  <si>
    <t>Chân đế cho cảm biến hồng ngoại và chuyển động - MW</t>
  </si>
  <si>
    <t>2CDG220003R0011</t>
  </si>
  <si>
    <t>L240/MG2</t>
  </si>
  <si>
    <t>Thiết bị mở rộng 2 vùng cho L240 - L240/MG2</t>
  </si>
  <si>
    <t>GHQ3280011R0001</t>
  </si>
  <si>
    <t>L840/MG4</t>
  </si>
  <si>
    <t>Thiết bị tập trung 4 đường - L840/MG4</t>
  </si>
  <si>
    <t>GHQ3050023R0001</t>
  </si>
  <si>
    <t>WEL/A, ES</t>
  </si>
  <si>
    <t>Đầu đọc mã vạch cho L240 - WEL/A, ES</t>
  </si>
  <si>
    <t>GHQ3050024R0001</t>
  </si>
  <si>
    <t>WELT/A, ES</t>
  </si>
  <si>
    <t>Đầu đọc mã vạch kèm bàn phím cho L240 - WELT/A, ES</t>
  </si>
  <si>
    <t>GHQ3050027R0001</t>
  </si>
  <si>
    <t>SCS</t>
  </si>
  <si>
    <t>Chìa khóa điện tử cho L240 - SCS</t>
  </si>
  <si>
    <t>GHQ3050031R0001</t>
  </si>
  <si>
    <t>L240/BS</t>
  </si>
  <si>
    <t>Modul xử lý các đầu vào (công tắc từ, đầu đọc mã vạch…) - L240/BS</t>
  </si>
  <si>
    <t>2CDG240019R0011</t>
  </si>
  <si>
    <t>SSM/A</t>
  </si>
  <si>
    <t>Modul xử lý các đầu vào đầu đọc mã vạch - SSM/A</t>
  </si>
  <si>
    <t>GHV9250010V0001</t>
  </si>
  <si>
    <t>ESPE</t>
  </si>
  <si>
    <t>Chốt khóa điện kết nối L240/BS - ESPE</t>
  </si>
  <si>
    <t>GHV9250010V0002</t>
  </si>
  <si>
    <t>EVSB</t>
  </si>
  <si>
    <t>Phụ kiện đai ốc cho chốt khóa điện ESPE - EVSB</t>
  </si>
  <si>
    <t>GHV9250010V0003</t>
  </si>
  <si>
    <t>AMSE</t>
  </si>
  <si>
    <t>Phụ kiện khung lắp cho chốt khóa điện ESPE - AMSE</t>
  </si>
  <si>
    <t>GHV9250010V0004</t>
  </si>
  <si>
    <t>AMSP</t>
  </si>
  <si>
    <t>Phụ kiện thanh đệm cho chốt khóa điện ESPE - AMSP</t>
  </si>
  <si>
    <t>2CDG220021R0011</t>
  </si>
  <si>
    <t>SAD/GAP</t>
  </si>
  <si>
    <t>Hộp đựng thiết bị trung tâm an ninh - SAD/GAP</t>
  </si>
  <si>
    <t>GHQ3201972R0001</t>
  </si>
  <si>
    <t>MRS/W</t>
  </si>
  <si>
    <t>GHQ3201972R0002</t>
  </si>
  <si>
    <t>MRS/B</t>
  </si>
  <si>
    <t>GHQ3201972R0011</t>
  </si>
  <si>
    <t>VMRS/W</t>
  </si>
  <si>
    <t>20 miếng công tắc từ phần không dây, màu trắng - VMRS/W</t>
  </si>
  <si>
    <t>GHQ3201972R0012</t>
  </si>
  <si>
    <t>VMRS/B</t>
  </si>
  <si>
    <t>20 miếng công tắc từ phần không dây, màu nâu - VMRS/B</t>
  </si>
  <si>
    <t>GHQ3201973R0021</t>
  </si>
  <si>
    <t>RTK</t>
  </si>
  <si>
    <t>Công tắc từ cho cửa cuốn - RTK</t>
  </si>
  <si>
    <t>GHV9220004V0009</t>
  </si>
  <si>
    <t>SPGS/W</t>
  </si>
  <si>
    <t>Cảm biến báo vỡ kính, màu trắng - SPGS/W</t>
  </si>
  <si>
    <t>GHV9220004V0010</t>
  </si>
  <si>
    <t>SPGS/B</t>
  </si>
  <si>
    <t>Cảm biến báo vỡ kính, màu nâu - SPGS/B</t>
  </si>
  <si>
    <t>GHV9220004V0004</t>
  </si>
  <si>
    <t>GP2</t>
  </si>
  <si>
    <t>Dụng cụ kiểm tra vỡ kính - GP2</t>
  </si>
  <si>
    <t>GHQ4001906R0001</t>
  </si>
  <si>
    <t>LKS</t>
  </si>
  <si>
    <t>Keo dính cho cảm biến vỡ kính - LKS</t>
  </si>
  <si>
    <t>2CDG250003R0011</t>
  </si>
  <si>
    <t>WRK/W</t>
  </si>
  <si>
    <t>Thiết bị giám sát khóa cửa - WRK/W</t>
  </si>
  <si>
    <t>GHV9210018V0022</t>
  </si>
  <si>
    <t>VSUE</t>
  </si>
  <si>
    <t>Thiết bị giám sát khóa cửa sổ - VSUE</t>
  </si>
  <si>
    <t>GHQ7132443R0011</t>
  </si>
  <si>
    <t>ND/W</t>
  </si>
  <si>
    <t>Nút nhấn khẩn cấp, màu trắng - ND/W</t>
  </si>
  <si>
    <t>GHQ7132443R0021</t>
  </si>
  <si>
    <t>NDU/W</t>
  </si>
  <si>
    <t>Nút nhấn khẩn cấp, màu trắng - NDU/W</t>
  </si>
  <si>
    <t>GHQ7132443R0003</t>
  </si>
  <si>
    <t>EP</t>
  </si>
  <si>
    <t>Phụ kiện cho nút nhấn khẩn cấp - EP</t>
  </si>
  <si>
    <t>GHQ7132443R0004</t>
  </si>
  <si>
    <t>NDA/W</t>
  </si>
  <si>
    <t>Phụ kiện lắp che cho nút nhấn khẩn cấp - NDA/W</t>
  </si>
  <si>
    <t>2CDG230027R0011</t>
  </si>
  <si>
    <t>IR/KB</t>
  </si>
  <si>
    <t>Cảm biến hồng ngoại, gắn tường phạm vi 15m - IR/KB</t>
  </si>
  <si>
    <t>2CDG230028R0011</t>
  </si>
  <si>
    <t>EIM/KB</t>
  </si>
  <si>
    <t>2CDG230029R0011</t>
  </si>
  <si>
    <t>EIM/KC</t>
  </si>
  <si>
    <t>2CDG230039R0011</t>
  </si>
  <si>
    <t>EIM/D</t>
  </si>
  <si>
    <t>Cảm biến chuyển động, gắn trần phạm vi 10m - EIM/D</t>
  </si>
  <si>
    <t>GHQ3050008R0001</t>
  </si>
  <si>
    <t>SGL</t>
  </si>
  <si>
    <t>Đầu báo Ga - SGL</t>
  </si>
  <si>
    <t>GHQ4030001R0004</t>
  </si>
  <si>
    <t>SWM4</t>
  </si>
  <si>
    <t>Đầu báo mức độ nước - SWM4</t>
  </si>
  <si>
    <t>GHQ4030001R0012</t>
  </si>
  <si>
    <t>SWM4/RN</t>
  </si>
  <si>
    <t>Đầu báo dò nước với đầu ra rơ le 12V - SWM4/RN</t>
  </si>
  <si>
    <t>2CDG430079R0011</t>
  </si>
  <si>
    <t>FC650/O</t>
  </si>
  <si>
    <t>2CDG430081R0011</t>
  </si>
  <si>
    <t>FC650/TMAX</t>
  </si>
  <si>
    <t>Đầu báo nhiệt - FC650/TMAX</t>
  </si>
  <si>
    <t>2CDG430051R0011</t>
  </si>
  <si>
    <t>FC600/BREL</t>
  </si>
  <si>
    <t>Chân đế cho đầu báo khói, với rơle 12V/24V - FC600/BREL</t>
  </si>
  <si>
    <t>GHV9020012V0021</t>
  </si>
  <si>
    <t>FPA03</t>
  </si>
  <si>
    <t>GHV9270013V0101</t>
  </si>
  <si>
    <t>RL</t>
  </si>
  <si>
    <t>Rơ le 12V cho báo khói, nhiệt - RL</t>
  </si>
  <si>
    <t>GHV9270001V0001</t>
  </si>
  <si>
    <t>SSS</t>
  </si>
  <si>
    <t>Còi báo động - SSS</t>
  </si>
  <si>
    <t>GHQ3050017R0001</t>
  </si>
  <si>
    <t>SSF/G</t>
  </si>
  <si>
    <t>Còi bao gồm hộp bảo vệ ngoài trời - SSF/G</t>
  </si>
  <si>
    <t>GHQ3050018R0001</t>
  </si>
  <si>
    <t>SSF/GB</t>
  </si>
  <si>
    <t>Còi bao gồm đèn nháy có hộp bảo vệ - SSF/GB</t>
  </si>
  <si>
    <t>2CKA006800A2720</t>
  </si>
  <si>
    <t>6833-84-500</t>
  </si>
  <si>
    <t>Báo khói tích hợp pin và còi, màu trắng - 6833-84-500</t>
  </si>
  <si>
    <t>2CKA006800A2721</t>
  </si>
  <si>
    <t>6833/01-84-500</t>
  </si>
  <si>
    <t>2CKA006800A2723</t>
  </si>
  <si>
    <t>6835/01-84-500</t>
  </si>
  <si>
    <t>2CKA006800A2514</t>
  </si>
  <si>
    <t>Báo khói không dây tích hợp pin RF 868MHz, màu trắng - 6828</t>
  </si>
  <si>
    <t>2CKA006800A2515</t>
  </si>
  <si>
    <t>6829-84</t>
  </si>
  <si>
    <t>Modul thu tín hiệu báo khói không dây, tiếp điểm rơ le - 6829-84</t>
  </si>
  <si>
    <t>2CKA006800A2516</t>
  </si>
  <si>
    <t>6824-84</t>
  </si>
  <si>
    <t>Điều khiển cho báo khói không dây - 6824-84</t>
  </si>
  <si>
    <t xml:space="preserve">Chapter 15: </t>
  </si>
  <si>
    <t>2CKA006730A0032</t>
  </si>
  <si>
    <t>6731-82-500</t>
  </si>
  <si>
    <t>Phím bấm không dây chuẩn WaveLINE, 1 kênh, nhựa màu trắng ngà - 6731-82-500</t>
  </si>
  <si>
    <t>2CKA006730A0035</t>
  </si>
  <si>
    <t>6731-83-500</t>
  </si>
  <si>
    <t>Phím bấm không dây chuẩn WaveLINE, 1 kênh, nhôm - 6731-83-500</t>
  </si>
  <si>
    <t>2CKA006730A0038</t>
  </si>
  <si>
    <t>6731-84-500</t>
  </si>
  <si>
    <t>Phím bấm không dây chuẩn WaveLINE, 1 kênh, màu trắng - 6731-84-500</t>
  </si>
  <si>
    <t>2CKA006730A0041</t>
  </si>
  <si>
    <t>6731-866-500</t>
  </si>
  <si>
    <t>Phím bấm không dây chuẩn WaveLINE, 1 kênh, thép không gỉ - 6731-866-500</t>
  </si>
  <si>
    <t>2CKA006730A0033</t>
  </si>
  <si>
    <t>6732-82-500</t>
  </si>
  <si>
    <t>Phím bấm không dây chuẩn WaveLINE, 2 kênh, nhựa màu trắng ngà - 6732-82-500</t>
  </si>
  <si>
    <t>2CKA006730A0036</t>
  </si>
  <si>
    <t>6732-83-500</t>
  </si>
  <si>
    <t>Phím bấm không dây chuẩn WaveLINE, 2 kênh, nhôm - 6732-83-500</t>
  </si>
  <si>
    <t>2CKA006730A0039</t>
  </si>
  <si>
    <t>6732-84-500</t>
  </si>
  <si>
    <t>Phím bấm không dây chuẩn WaveLINE, 2 kênh, màu trắng - 6732-84-500</t>
  </si>
  <si>
    <t>2CKA006730A0042</t>
  </si>
  <si>
    <t>6732-866-500</t>
  </si>
  <si>
    <t>Phím bấm không dây chuẩn WaveLINE, 2 kênh, thép không gỉ - 6732-866-500</t>
  </si>
  <si>
    <t>2CKA006730A0034</t>
  </si>
  <si>
    <t>6733-82-500</t>
  </si>
  <si>
    <t>Phím bấm không dây chuẩn WaveLINE, 4 kênh, nhựa màu trắng ngà - 6733-82-500</t>
  </si>
  <si>
    <t>2CKA006730A0037</t>
  </si>
  <si>
    <t>6733-83-500</t>
  </si>
  <si>
    <t>Phím bấm không dây chuẩn WaveLINE, 4 kênh, nhôm - 6733-83-500</t>
  </si>
  <si>
    <t>2CKA006730A0040</t>
  </si>
  <si>
    <t>6733-84-500</t>
  </si>
  <si>
    <t>Phím bấm không dây chuẩn WaveLINE, 4 kênh, màu trắng - 6733-84-500</t>
  </si>
  <si>
    <t>2CKA006730A0043</t>
  </si>
  <si>
    <t>6733-866-500</t>
  </si>
  <si>
    <t>Phím bấm không dây chuẩn WaveLINE, 4 kênh, thép không gỉ - 6733-866-500</t>
  </si>
  <si>
    <t>2CKA006780A0001</t>
  </si>
  <si>
    <t>6780-500</t>
  </si>
  <si>
    <t>Điều khiển cầm tay chuẩn WaveLINE, 3 nhóm x 5 dối tượng, màu đen - 6780-500</t>
  </si>
  <si>
    <t>2CKA006720A0008</t>
  </si>
  <si>
    <t>6725-500</t>
  </si>
  <si>
    <t>Đầu vào nhị phân chuẩn WaveLINE, 2 kênh - 6725-500</t>
  </si>
  <si>
    <t>2CKA006700A0038</t>
  </si>
  <si>
    <t>6747 AGM-201-500</t>
  </si>
  <si>
    <t>2CKA006700A0035</t>
  </si>
  <si>
    <t>6747 AGM-204-500</t>
  </si>
  <si>
    <t>2CKA006700A0036</t>
  </si>
  <si>
    <t>6747 AGM-208-500</t>
  </si>
  <si>
    <t>2CKA006700A0037</t>
  </si>
  <si>
    <t>6747 AGM-35-500</t>
  </si>
  <si>
    <t>2CKA006700A0040</t>
  </si>
  <si>
    <t>6701-101-500</t>
  </si>
  <si>
    <t>Thiết bị chuyển đổi đóng/cắt không dây -&gt; có dây - 6701-101-500</t>
  </si>
  <si>
    <t>2CKA006700A0023</t>
  </si>
  <si>
    <t>6702-500</t>
  </si>
  <si>
    <t>2CKA006700A0024</t>
  </si>
  <si>
    <t>6703-500</t>
  </si>
  <si>
    <t>2CKA006700A0025</t>
  </si>
  <si>
    <t>6704-500</t>
  </si>
  <si>
    <t>Thiết bị tăng giảm độ sáng không dây, 1 kênh 250W - 6704-500</t>
  </si>
  <si>
    <t>2CKA006700A0042</t>
  </si>
  <si>
    <t>6705-101-500</t>
  </si>
  <si>
    <t>2CKA006730A0014</t>
  </si>
  <si>
    <t>6730-81</t>
  </si>
  <si>
    <t>Mođul hiện thị đèn Led trạng thái các đối tượng, màu đen - 6730-81</t>
  </si>
  <si>
    <t>2CKA006730A0015</t>
  </si>
  <si>
    <t>6730-82</t>
  </si>
  <si>
    <t>Mođul hiện thị đèn Led trạng thái các đối tượng, màu trắng ngà - 6730-82</t>
  </si>
  <si>
    <t>2CKA006730A0016</t>
  </si>
  <si>
    <t>6730-83</t>
  </si>
  <si>
    <t>Mođul hiện thị đèn Led trạng thái các đối tượng, màu nhôm - 6730-83</t>
  </si>
  <si>
    <t>2CKA006730A0017</t>
  </si>
  <si>
    <t>6730-84</t>
  </si>
  <si>
    <t>Mođul hiện thị đèn Led trạng thái các đối tượng, màu trắng - 6730-84</t>
  </si>
  <si>
    <t>2CKA006730A0026</t>
  </si>
  <si>
    <t>6730-884</t>
  </si>
  <si>
    <t>Mođul hiện thị đèn Led trạng thái các đối tượng, màu trắng nhám - 6730-884</t>
  </si>
  <si>
    <t>2CKA006730A0027</t>
  </si>
  <si>
    <t>6730-885</t>
  </si>
  <si>
    <t>Mođul hiện thị đèn Led trạng thái các đối tượng, màu đen nhám - 6730-885</t>
  </si>
  <si>
    <t>Door Phone</t>
  </si>
  <si>
    <t>2TMA070010X0002</t>
  </si>
  <si>
    <t>M21011P1-S</t>
  </si>
  <si>
    <t>Nút nhấn chuông cửa, 1 phím bấm, thép không gỉ - M21011P1-S</t>
  </si>
  <si>
    <t>2TMA070010X0007</t>
  </si>
  <si>
    <t>M21321P1-S</t>
  </si>
  <si>
    <t>Nút nhấn chuông cửa hình, 1 phím bấm, thép không gỉ - M21321P1-S</t>
  </si>
  <si>
    <t>2TMA070010X0017</t>
  </si>
  <si>
    <t>M21322P1-S</t>
  </si>
  <si>
    <t>Nút nhấn chuông cửa hình, 1 phím bấm, với đầu đọc thẻ NFC / IC, thép không gỉ - M21322P1-S</t>
  </si>
  <si>
    <t>2TMA070010X0026</t>
  </si>
  <si>
    <t>M21013N3-S</t>
  </si>
  <si>
    <t>2TMA070010X0027</t>
  </si>
  <si>
    <t>M21013N6-S</t>
  </si>
  <si>
    <t>2TMA070010X0028</t>
  </si>
  <si>
    <t>M21323N3-S</t>
  </si>
  <si>
    <t>2TMA070010X0029</t>
  </si>
  <si>
    <t>M21323N6-S</t>
  </si>
  <si>
    <t>2TMA070010X0022</t>
  </si>
  <si>
    <t>M21321K-S</t>
  </si>
  <si>
    <t>2TMA070010X0001</t>
  </si>
  <si>
    <t>M21322K-S</t>
  </si>
  <si>
    <t>2TMA070010A0016</t>
  </si>
  <si>
    <t>M21311P1-A</t>
  </si>
  <si>
    <t>Nút nhấn chuông cửa hình loại nhỏ, 1 phím bấm - M21311P1-A</t>
  </si>
  <si>
    <t>2TMA070010A0017</t>
  </si>
  <si>
    <t>M21311P2-A</t>
  </si>
  <si>
    <t>Nút nhấn chuông cửa hình loại nhỏ, 2 phím bấm - M21311P2-A</t>
  </si>
  <si>
    <t>2TMA070010A0018</t>
  </si>
  <si>
    <t>M21312P1-A</t>
  </si>
  <si>
    <t>Nút nhấn chuông cửa hình loại nhỏ, 1 phím bấm, với đầu đọc thẻ ID - M21312P1-A</t>
  </si>
  <si>
    <t>2TMA070010A0019</t>
  </si>
  <si>
    <t>M21312P2-A</t>
  </si>
  <si>
    <t>Nút nhấn chuông cửa hình loại nhỏ, 2 phím bấm, với đầu đọc thẻ ID - M21312P2-A</t>
  </si>
  <si>
    <t>2TMA070010A0022</t>
  </si>
  <si>
    <t>M21351K-A</t>
  </si>
  <si>
    <t>Nút nhấn chuông cửa hình bằng bàn phím, với đầu đọc thẻ ID (hợp kim nhôm) - M21351K-A</t>
  </si>
  <si>
    <t>2TMA070010A0015</t>
  </si>
  <si>
    <t>M21352K-A</t>
  </si>
  <si>
    <t>Nút nhấn chuông cửa hình bằng bàn phím, với đầu đọc thẻ IC (hợp kim nhôm) - M21352K-A</t>
  </si>
  <si>
    <t>2TMA070010A0023</t>
  </si>
  <si>
    <t>M21021P1-A</t>
  </si>
  <si>
    <t>Nút nhấn chuông cửa, 2 phím bấm - M21021P1-A</t>
  </si>
  <si>
    <t>2TMA070010A0024</t>
  </si>
  <si>
    <t>M21351P1-A</t>
  </si>
  <si>
    <t>Nút nhấn chuông cửa hình, 2 phím bấm -  M21351P1-A</t>
  </si>
  <si>
    <t>2TMA070150N0038</t>
  </si>
  <si>
    <t>M251021C</t>
  </si>
  <si>
    <t>Mô-đun camera - M251021C</t>
  </si>
  <si>
    <t>2TMA070150A0002</t>
  </si>
  <si>
    <t>M251021A-A</t>
  </si>
  <si>
    <t>Mô-đun chuông cửa - M251021A-A</t>
  </si>
  <si>
    <t>2TMA070150A0003</t>
  </si>
  <si>
    <t>M251022A-A</t>
  </si>
  <si>
    <t>Mô-đun chuông cửa, 2 phím bấm - M251022A-A</t>
  </si>
  <si>
    <t>2TMA070150A0004</t>
  </si>
  <si>
    <t>M251023A-A</t>
  </si>
  <si>
    <t>Mô-đun chuông cửa, 4 phím bấm - M251023A-A</t>
  </si>
  <si>
    <t>2TMA070150A0006</t>
  </si>
  <si>
    <t xml:space="preserve">M251024A-A  </t>
  </si>
  <si>
    <t xml:space="preserve">Mô-đun chuông cửa với tổng hợp giọng nói - M251024A-A  </t>
  </si>
  <si>
    <t>2TMA070150W0026</t>
  </si>
  <si>
    <t>M251021A-W</t>
  </si>
  <si>
    <t>Mô-đun chuông cửa - M251021-W</t>
  </si>
  <si>
    <t>2TMA070150W0027</t>
  </si>
  <si>
    <t>M251022A-W</t>
  </si>
  <si>
    <t>Mô-đun chuông cửa, 2 phím bấm - M251022A-W</t>
  </si>
  <si>
    <t>2TMA070150W0028</t>
  </si>
  <si>
    <t>M251023A-W</t>
  </si>
  <si>
    <t>Mô-đun chuông cửa, 4 phím bấm - M251023A-W</t>
  </si>
  <si>
    <t>2TMA070150W0029</t>
  </si>
  <si>
    <t>M251024A-W</t>
  </si>
  <si>
    <t>Mô-đun chuông cửa với tổng hợp giọng nói - M251024A-W</t>
  </si>
  <si>
    <t>2TMA070150N0039</t>
  </si>
  <si>
    <t>M251021P3</t>
  </si>
  <si>
    <t>Mô-đun 6 phím bấm - M251021P3</t>
  </si>
  <si>
    <t>2TMA070150N0040</t>
  </si>
  <si>
    <t>M251021P4</t>
  </si>
  <si>
    <t>Mô-đun 8 phím bấm - M251021P4</t>
  </si>
  <si>
    <t>2TMA070130N0195</t>
  </si>
  <si>
    <t>51021P3</t>
  </si>
  <si>
    <t>2TMA070130N0196</t>
  </si>
  <si>
    <t>51021P4</t>
  </si>
  <si>
    <t>2TMA070150A0005</t>
  </si>
  <si>
    <t>M251021K-A</t>
  </si>
  <si>
    <t>Mô-đun bàn phím - M251021K-A</t>
  </si>
  <si>
    <t>2TMA070120W0011</t>
  </si>
  <si>
    <t>M251021K-W</t>
  </si>
  <si>
    <t>Mô-đun bàn phím - M251021K-W</t>
  </si>
  <si>
    <t>2TMA070120X0001</t>
  </si>
  <si>
    <t>M251021K-S</t>
  </si>
  <si>
    <t>Mô-đun bàn phím - M251021K-S</t>
  </si>
  <si>
    <t>2TMA070120A0001</t>
  </si>
  <si>
    <t>M251022K-A</t>
  </si>
  <si>
    <t>Mô-đun bàn phím cho đầu vào 1A - M251022K-A</t>
  </si>
  <si>
    <t>2TMA070120W0012</t>
  </si>
  <si>
    <t>M251022K-W</t>
  </si>
  <si>
    <t>Mô-đun bàn phím cho đầu vào 1A - M251022K-W</t>
  </si>
  <si>
    <t>2TMA070090N0012</t>
  </si>
  <si>
    <t>M251021CR</t>
  </si>
  <si>
    <t>Mô-đun hiển thị với đầu đọc thẻ ID - M251021CR</t>
  </si>
  <si>
    <t>2TMA070090N0011</t>
  </si>
  <si>
    <t>M251022CR</t>
  </si>
  <si>
    <t>Mô-đun hiển thị với đầu đọc thẻ IC - M251022CR</t>
  </si>
  <si>
    <t>2TMA070150N0041</t>
  </si>
  <si>
    <t>51021DN</t>
  </si>
  <si>
    <t>Mô-đun đặt tên - 51021DN</t>
  </si>
  <si>
    <t>2TMA070120N0021</t>
  </si>
  <si>
    <t>51011P1</t>
  </si>
  <si>
    <t>Mô-đun 1 phím bấm - 51011P1</t>
  </si>
  <si>
    <t>2TMA070120N0022</t>
  </si>
  <si>
    <t>51011P2</t>
  </si>
  <si>
    <t>Mô-đun 2 phím bấm -51011P2</t>
  </si>
  <si>
    <t>2TMA070120N0023</t>
  </si>
  <si>
    <t>51011P3</t>
  </si>
  <si>
    <t>Mô-đun 3 phím bấm - 51011P3</t>
  </si>
  <si>
    <t>2TMA070120N0024</t>
  </si>
  <si>
    <t>51012P1</t>
  </si>
  <si>
    <t>Mô-đun 1 phím bấm với đầu đọc thẻ NFC/IC - 51012P1</t>
  </si>
  <si>
    <t>2TMA070120N0025</t>
  </si>
  <si>
    <t>51012P2</t>
  </si>
  <si>
    <t>Mô-đun 2 phím bấm với đầu đọc thẻ NFC/IC - 51012P2</t>
  </si>
  <si>
    <t>2TMA070120N0026</t>
  </si>
  <si>
    <t>51012P3</t>
  </si>
  <si>
    <t>Mô-đun 3 phím bấm với đầu đọc thẻ NFC/IC - 51012P3</t>
  </si>
  <si>
    <t>2TMA070130A0011</t>
  </si>
  <si>
    <t>51021CF-A</t>
  </si>
  <si>
    <t>Mặt che 1 mô-đun, hợp kim nhôm - 51021CF-A</t>
  </si>
  <si>
    <t>2TMA070130A0012</t>
  </si>
  <si>
    <t>51022CF-A</t>
  </si>
  <si>
    <t>Mặt che 2 mô-đun, hợp kim nhôm - 51022CF-A</t>
  </si>
  <si>
    <t>2TMA070130A0013</t>
  </si>
  <si>
    <t>51023CF-A</t>
  </si>
  <si>
    <t>Mặt che 3 mô-đun, hợp kim nhôm - 51023CF-A</t>
  </si>
  <si>
    <t>2TMA070130A0014</t>
  </si>
  <si>
    <t>51024CF-A</t>
  </si>
  <si>
    <t>Mặt che 4 mô-đun, hợp kim nhôm - 51024CF-A</t>
  </si>
  <si>
    <t>2TMA070130A0015</t>
  </si>
  <si>
    <t>51025CF-A</t>
  </si>
  <si>
    <t>Mặt che 6 mô-đun, hợp kim nhôm - 51025CF-A</t>
  </si>
  <si>
    <t>2TMA070130A0016</t>
  </si>
  <si>
    <t>51026CF-A</t>
  </si>
  <si>
    <t>Mặt che 8 mô-đun, hợp kim nhôm - 51026CF-A</t>
  </si>
  <si>
    <t>2TMA070130A0018</t>
  </si>
  <si>
    <t>51028CF-A</t>
  </si>
  <si>
    <t>Mặt che 5 mô-đun, hợp kim nhôm - 51028CF-A</t>
  </si>
  <si>
    <t>2TMA070130A0019</t>
  </si>
  <si>
    <t>51029CF-A</t>
  </si>
  <si>
    <t>Mặt che 10 mô-đun, hợp kim nhôm - 51029CF-A</t>
  </si>
  <si>
    <t>2TMA070130W0052</t>
  </si>
  <si>
    <t>51021CF-W</t>
  </si>
  <si>
    <t>Mặt che 1 mô-đun, màu trắng - 51021CF-W</t>
  </si>
  <si>
    <t>2TMA070130W0053</t>
  </si>
  <si>
    <t>51022CF-W</t>
  </si>
  <si>
    <t>Mặt che 2 mô-đun, màu trắng - 51022CF-W</t>
  </si>
  <si>
    <t>2TMA070130W0054</t>
  </si>
  <si>
    <t>51023CF-W</t>
  </si>
  <si>
    <t>Mặt che 3 mô-đun, màu trắng - 51023CF-W</t>
  </si>
  <si>
    <t>2TMA070130W0055</t>
  </si>
  <si>
    <t>51024CF-W</t>
  </si>
  <si>
    <t>Mặt che 4 mô-đun, màu trắng - 51024CF-W</t>
  </si>
  <si>
    <t>2TMA070130W0056</t>
  </si>
  <si>
    <t>51025CF-W</t>
  </si>
  <si>
    <t>Mặt che 6 mô-đun, màu trắng - 51025CF-W</t>
  </si>
  <si>
    <t>2TMA070130W0057</t>
  </si>
  <si>
    <t>51026CF-W</t>
  </si>
  <si>
    <t>Mặt che 8 mô-đun, màu trắng - 51026CF-W</t>
  </si>
  <si>
    <t>2TMA070130N0176</t>
  </si>
  <si>
    <t>41021F</t>
  </si>
  <si>
    <t>Đế âm nút nhấn chuông cửa hình, 1 mô-đun - 41021F</t>
  </si>
  <si>
    <t>2TMA070130N0177</t>
  </si>
  <si>
    <t>41022F</t>
  </si>
  <si>
    <t>Đế âm nút nhấn chuông cửa hình, 2 mô-đun - 41022F</t>
  </si>
  <si>
    <t>2TMA070130N0178</t>
  </si>
  <si>
    <t>41023F</t>
  </si>
  <si>
    <t>Đế âm nút nhấn chuông cửa hình, 3 mô-đun - 41023F</t>
  </si>
  <si>
    <t>2TMA070130N0179</t>
  </si>
  <si>
    <t>41024F</t>
  </si>
  <si>
    <t>Đế âm nút nhấn chuông cửa hình, 4 mô-đun - 41024F</t>
  </si>
  <si>
    <t>2TMA070130N0180</t>
  </si>
  <si>
    <t>41025F</t>
  </si>
  <si>
    <t>Đế âm nút nhấn chuông cửa hình, 6 mô-đun - 41025F</t>
  </si>
  <si>
    <t>2TMA070130N0181</t>
  </si>
  <si>
    <t>41026F</t>
  </si>
  <si>
    <t>Đế âm nút nhấn chuông cửa hình, 8 mô-đun - 41026F</t>
  </si>
  <si>
    <t>2TMA070130N0190</t>
  </si>
  <si>
    <t>41028F</t>
  </si>
  <si>
    <t>Đế âm nút nhấn chuông cửa hình, 5 mô-đun - 41028F</t>
  </si>
  <si>
    <t>2TMA070130N0191</t>
  </si>
  <si>
    <t>41029F</t>
  </si>
  <si>
    <t>Đế âm nút nhấn chuông cửa hình, 10 mô-đun - 41029F</t>
  </si>
  <si>
    <t>2TMA070130N0182</t>
  </si>
  <si>
    <t>51021RH</t>
  </si>
  <si>
    <t>Vỏ che mưa 1 mô-đun, hợp kim nhôm - 51021RH</t>
  </si>
  <si>
    <t>2TMA070130N0183</t>
  </si>
  <si>
    <t>51022RH</t>
  </si>
  <si>
    <t>Vỏ che mưa 2 mô-đun, hợp kim nhôm - 51022RH</t>
  </si>
  <si>
    <t>2TMA070130N0184</t>
  </si>
  <si>
    <t>51023RH</t>
  </si>
  <si>
    <t>Vỏ che mưa 3 mô-đun, hợp kim nhôm - 51023RH</t>
  </si>
  <si>
    <t>2TMA070130N0185</t>
  </si>
  <si>
    <t>51024RH</t>
  </si>
  <si>
    <t>Vỏ che mưa 4 mô-đun, hợp kim nhôm - 51024RH</t>
  </si>
  <si>
    <t>2TMA070130N0186</t>
  </si>
  <si>
    <t>51025RH</t>
  </si>
  <si>
    <t>Vỏ che mưa 6 mô-đun, hợp kim nhôm - 51025RH</t>
  </si>
  <si>
    <t>2TMA070130N0187</t>
  </si>
  <si>
    <t>51026RH</t>
  </si>
  <si>
    <t>Vỏ che mưa 8 mô-đun, hợp kim nhôm - 51026RH</t>
  </si>
  <si>
    <t>2TMA070130N0192</t>
  </si>
  <si>
    <t>51027RH</t>
  </si>
  <si>
    <t>Vỏ che mưa 12 mô-đun, hợp kim nhôm - 51027RH</t>
  </si>
  <si>
    <t>2TMA070130N0193</t>
  </si>
  <si>
    <t>51028RH</t>
  </si>
  <si>
    <t>Vỏ che mưa 5 mô-đun, hợp kim nhôm - 51028RH</t>
  </si>
  <si>
    <t>2TMA070130N0194</t>
  </si>
  <si>
    <t>51029RH</t>
  </si>
  <si>
    <t>Vỏ che mưa 10 mô-đun, hợp kim nhôm - 51029RH</t>
  </si>
  <si>
    <t>2TMA070130A0020</t>
  </si>
  <si>
    <t>51021EP-A</t>
  </si>
  <si>
    <t>Thanh cài của nút nhấn chuông, 1/x, hợp kim nhôm - 51021EP-A</t>
  </si>
  <si>
    <t>2TMA070130A0021</t>
  </si>
  <si>
    <t>51022EP-A</t>
  </si>
  <si>
    <t>Thanh cài của nút nhấn chuông, 2/x, hợp kim nhôm - 51022EP-A</t>
  </si>
  <si>
    <t>2TMA070130W0058</t>
  </si>
  <si>
    <t>51021EP-W</t>
  </si>
  <si>
    <t>Thanh cài của nút nhấn chuông, 1x, màu trắng - 51021EP-W</t>
  </si>
  <si>
    <t>2TMA070130W0059</t>
  </si>
  <si>
    <t>51022EP-W</t>
  </si>
  <si>
    <t>Thanh cài của nút nhấn chuông, 2x, màu trắng - 51022EP-W</t>
  </si>
  <si>
    <t>2TMA070180N0009</t>
  </si>
  <si>
    <t>51021J</t>
  </si>
  <si>
    <t>Khớp nối - 51021J</t>
  </si>
  <si>
    <t>2TMA070180N0010</t>
  </si>
  <si>
    <t>51024L</t>
  </si>
  <si>
    <t>Ghi nhãn A4 cho nút tròn - 51024L</t>
  </si>
  <si>
    <t>2TMA070180N0026</t>
  </si>
  <si>
    <t>51025L</t>
  </si>
  <si>
    <t>Ghi nhãn A4 cho hệ điều hành Mini - 51025L</t>
  </si>
  <si>
    <t>2TMA070180N0011</t>
  </si>
  <si>
    <t>83161-500</t>
  </si>
  <si>
    <t>Bộ giữ nhãn cho nút nhấn tròn - 83161-500</t>
  </si>
  <si>
    <t>2TMA070180L0001</t>
  </si>
  <si>
    <t>51021F-L</t>
  </si>
  <si>
    <t>2TMA070180N0002</t>
  </si>
  <si>
    <t>51021B</t>
  </si>
  <si>
    <t>2TMA070180N0027</t>
  </si>
  <si>
    <t>83173-500-01</t>
  </si>
  <si>
    <t>2TMA070180R0001</t>
  </si>
  <si>
    <t>51022F-R</t>
  </si>
  <si>
    <t>2TMA070180L0002</t>
  </si>
  <si>
    <t>51022F-L</t>
  </si>
  <si>
    <t>2TMA070180Y0001</t>
  </si>
  <si>
    <t>51022F-Y</t>
  </si>
  <si>
    <t>2TMA070180N0003</t>
  </si>
  <si>
    <t>51021MT</t>
  </si>
  <si>
    <t>2TMA070020W0054</t>
  </si>
  <si>
    <t>M22002-W</t>
  </si>
  <si>
    <t>Nút nhấn chuông có tay nghe trong nhà, 3 phím bấm - M22002-W</t>
  </si>
  <si>
    <t>2TMA070020W0062</t>
  </si>
  <si>
    <t>M22003-W</t>
  </si>
  <si>
    <t>Nút nhấn chuông cảm ứng có tay nghe trong nhà, 3 phím bấm - M22003-W</t>
  </si>
  <si>
    <t>2TMA070020W0063</t>
  </si>
  <si>
    <t>M22001-W</t>
  </si>
  <si>
    <t>Nút nhấn chuông có tay nghe trong nhà, 6 phím bấm - M22001-W</t>
  </si>
  <si>
    <t>2TMA070020W0065</t>
  </si>
  <si>
    <t>52303HS-W</t>
  </si>
  <si>
    <t>Tay nghe cảm ứng (phụ kiện) - 52303HS-W</t>
  </si>
  <si>
    <t>2TMA070180N0007</t>
  </si>
  <si>
    <t>52301J</t>
  </si>
  <si>
    <t>2TMA070180N0008</t>
  </si>
  <si>
    <t>52001J</t>
  </si>
  <si>
    <t>2TMA020020W0064</t>
  </si>
  <si>
    <t>83210 AP-624-500-01</t>
  </si>
  <si>
    <t>Nút nhấn chuông trong nhà, 4 phím bấm - 83210 AP-624-500-01</t>
  </si>
  <si>
    <t>2TMA070020B0034</t>
  </si>
  <si>
    <t>83210 AP-681-500-01</t>
  </si>
  <si>
    <t>Nút nhấn chuông trong nhà, 4 phím bấm - 83210 AP-681-500-01</t>
  </si>
  <si>
    <t>2TMA070020S0006</t>
  </si>
  <si>
    <t>83210 AP-683-500-01</t>
  </si>
  <si>
    <t>Nút nhấn chuông trong nhà, 4 phím bấm - 83210 AP-683-500-01</t>
  </si>
  <si>
    <t>2TMA070020W0064</t>
  </si>
  <si>
    <t>M22301-W</t>
  </si>
  <si>
    <t>Màn hình có tay nghe B/W, 4.3 inch, màu trắng - M22301-W</t>
  </si>
  <si>
    <t>2TMA070020W0055</t>
  </si>
  <si>
    <t>M22302-W</t>
  </si>
  <si>
    <t>Màn hình màu có tay nghe, 4.3 inch, màu trắng - M22302-W</t>
  </si>
  <si>
    <t>2TMA070020W0056</t>
  </si>
  <si>
    <t>M22303-W</t>
  </si>
  <si>
    <t>Màn hình màu cảm ứng, có tay nghe, 4.3 inch, màu trắng - M22303-W</t>
  </si>
  <si>
    <t>2TMA070020W0057</t>
  </si>
  <si>
    <t>M22311-W</t>
  </si>
  <si>
    <t>Màn hình không tay nghe, 4.3 inch, màu trắng - M22311-W</t>
  </si>
  <si>
    <t>2TMA070020W0058</t>
  </si>
  <si>
    <t>M22313-W</t>
  </si>
  <si>
    <t>Màn hình cảm ứng không tay nghe, 4.3 inch, màu trắng - M22313-W</t>
  </si>
  <si>
    <t>2TMA070020B0032</t>
  </si>
  <si>
    <t>M22311-B</t>
  </si>
  <si>
    <t>Màn hình không tay nghe, 4.3 inch, màu đen - M22311-B</t>
  </si>
  <si>
    <t>2TMA070020W0060</t>
  </si>
  <si>
    <t>M22341-W</t>
  </si>
  <si>
    <t>Màn hình cơ bản không tay nghe, 4.3 inch, màu trắng - M22341-W</t>
  </si>
  <si>
    <t>2TMA070020W0061</t>
  </si>
  <si>
    <t>M22343-W</t>
  </si>
  <si>
    <t>Màn hình cảm ứng cơ bản không tay nghe, 4.3 inch, màu trắng - M22343-W</t>
  </si>
  <si>
    <t>2TMA070020W0059</t>
  </si>
  <si>
    <t>M22331-W</t>
  </si>
  <si>
    <t>Màn hình không tay nghe, 7 inch, màu trắng - M22331-W</t>
  </si>
  <si>
    <t>2TMA070020B0033</t>
  </si>
  <si>
    <t>M22331-B</t>
  </si>
  <si>
    <t>Màn hình không tay nghe, 7 inch, màu đen - M22331-B</t>
  </si>
  <si>
    <t>2TMA070130W0051</t>
  </si>
  <si>
    <t>52311FC-W</t>
  </si>
  <si>
    <t>Mặt trước màn hình không tay nghe, 4.3 inch - 52311FC-W</t>
  </si>
  <si>
    <t>2TMA070130S0011</t>
  </si>
  <si>
    <t>52311FC-S</t>
  </si>
  <si>
    <t>Mặt trước màn hình không tay nghe, 4.3 inch - 52311FC-S</t>
  </si>
  <si>
    <t>2TMA070130B0011</t>
  </si>
  <si>
    <t>52311FC-B</t>
  </si>
  <si>
    <t>Mặt trước màn hình không tay nghe, 4.3 inch - 52311FC-B</t>
  </si>
  <si>
    <t>2TMA070130G0001</t>
  </si>
  <si>
    <t>52311FC-G</t>
  </si>
  <si>
    <t>Mặt trước màn hình không tay nghe, 4.3 inch - 52311FC-G</t>
  </si>
  <si>
    <t>2TMA070130L1011</t>
  </si>
  <si>
    <t>52311FC-L</t>
  </si>
  <si>
    <t>Mặt trước màn hình không tay nghe, 4.3 inch - 52311FC-L</t>
  </si>
  <si>
    <t>2TMA070130W0060</t>
  </si>
  <si>
    <t>52313FC-W</t>
  </si>
  <si>
    <t>Mặt trước màn hình cảm ứng không tay nghe, 4.3 inch - 52313FC-W</t>
  </si>
  <si>
    <t>2TMA070130S0012</t>
  </si>
  <si>
    <t>52313FC-S</t>
  </si>
  <si>
    <t>Mặt trước màn hình cảm ứng không tay nghe, 4.3 inch - 52313FC-S</t>
  </si>
  <si>
    <t>2TMA070130B0012</t>
  </si>
  <si>
    <t>52313FC-B</t>
  </si>
  <si>
    <t>Mặt trước màn hình cảm ứng không tay nghe, 4.3 inch - 52313FC-B</t>
  </si>
  <si>
    <t>2TMA070130G0002</t>
  </si>
  <si>
    <t>52313FC-G</t>
  </si>
  <si>
    <t>Mặt trước màn hình cảm ứng không tay nghe, 4.3 inch - 52313FC-G</t>
  </si>
  <si>
    <t>2TMA070130L1012</t>
  </si>
  <si>
    <t>52313FC-L</t>
  </si>
  <si>
    <t>Mặt trước màn hình cảm ứng không tay nghe, 4.3 inch - 52313FC-L</t>
  </si>
  <si>
    <t>2TMA070130A0017</t>
  </si>
  <si>
    <t>42311F</t>
  </si>
  <si>
    <t>Đế âm màn hình 4.3 inch - 42311F</t>
  </si>
  <si>
    <t>2TMA070130N0189</t>
  </si>
  <si>
    <t>42311D</t>
  </si>
  <si>
    <t>Chân đế màn hình để bàn - 42311D</t>
  </si>
  <si>
    <t>2TMA070080W0011</t>
  </si>
  <si>
    <t>M2300</t>
  </si>
  <si>
    <t>Bộ điều khiển hệ thống, MDRC - M2300</t>
  </si>
  <si>
    <t>2TMA070080W0012</t>
  </si>
  <si>
    <t>M2301</t>
  </si>
  <si>
    <t>Bộ điều khiển hệ thống Mini, MDRC - M2301</t>
  </si>
  <si>
    <t>2TMA070060W0006</t>
  </si>
  <si>
    <t>M2302</t>
  </si>
  <si>
    <t>Bộ truyền thông và khuếch đại tín hiệu, MDRC - M2302</t>
  </si>
  <si>
    <t>2TMA070030W0007</t>
  </si>
  <si>
    <t>M2303</t>
  </si>
  <si>
    <t>Màn hình cảm ứng, 6 phím bấm, 4.3 inch - M2303</t>
  </si>
  <si>
    <t>2TMA070070B0006</t>
  </si>
  <si>
    <t>M2304</t>
  </si>
  <si>
    <t>Bộ chia màn hình - M2304</t>
  </si>
  <si>
    <t>2TMA020070N0011</t>
  </si>
  <si>
    <t>83325/2-500-01</t>
  </si>
  <si>
    <t>Bộ chia nút nhấn chuông cửa - 83325/2-500-01</t>
  </si>
  <si>
    <t>2TMA070150B0006</t>
  </si>
  <si>
    <t>M2305</t>
  </si>
  <si>
    <t>Bộ chấp hành - M2305</t>
  </si>
  <si>
    <t>2TMA070100N0001</t>
  </si>
  <si>
    <t>M2306</t>
  </si>
  <si>
    <t>Mô đun kết nối thang máy - M2306</t>
  </si>
  <si>
    <t>2TMA070150N0044</t>
  </si>
  <si>
    <t>M2307</t>
  </si>
  <si>
    <t>Mô đun kết nối thang máy - M2307</t>
  </si>
  <si>
    <t>2TMA070150B0007</t>
  </si>
  <si>
    <t>83327-500-01</t>
  </si>
  <si>
    <t>Bộ kết nối camera hệ thống, 4 kênh - 83327-500-01</t>
  </si>
  <si>
    <t>2TMA070150H0001</t>
  </si>
  <si>
    <t>53001DR</t>
  </si>
  <si>
    <t>Bộ chuyển đổi DIN-rail - 53001DR</t>
  </si>
  <si>
    <t>2TMA070180N0001</t>
  </si>
  <si>
    <t>51021CS</t>
  </si>
  <si>
    <t xml:space="preserve">Đai vít dùng cho nút nhấn chuông cửa hình và màn hình 4.3 inch - 51021CS </t>
  </si>
  <si>
    <t>2TMA020060H0008</t>
  </si>
  <si>
    <t>83342-500-01</t>
  </si>
  <si>
    <t>Bộ kết nối Smarphone (IP-Gateway) - 83342-500-01</t>
  </si>
  <si>
    <t>2TMA020150H0007</t>
  </si>
  <si>
    <t>83350-500-01</t>
  </si>
  <si>
    <t>Bộ kết nối điện thoại (Telephone Gateway) - 83350-500-01</t>
  </si>
  <si>
    <t>2TMA070140N0054</t>
  </si>
  <si>
    <t>M20001</t>
  </si>
  <si>
    <t>Bộ nút nhấn chuông gia đình - M20001</t>
  </si>
  <si>
    <t>2TMA070140N0056</t>
  </si>
  <si>
    <t>M20003</t>
  </si>
  <si>
    <t>Bộ nút nhấn chuông cảm ứng gia đình có tay nghe - M20003</t>
  </si>
  <si>
    <t>2TMA070140N0052</t>
  </si>
  <si>
    <t>M20311</t>
  </si>
  <si>
    <t>Bộ màn hình màu có tay nghe gia đình, 4.3 inch - M20311</t>
  </si>
  <si>
    <t>2TMA070140N0053</t>
  </si>
  <si>
    <t>M20321</t>
  </si>
  <si>
    <t>Bộ màn hình không tay nghe gia đình, 4.3 inch - M20321</t>
  </si>
  <si>
    <t>2TMA070140N0057</t>
  </si>
  <si>
    <t>M20313</t>
  </si>
  <si>
    <t>2TMA070140N0058</t>
  </si>
  <si>
    <t>M20323</t>
  </si>
  <si>
    <t>2TMA070140N0060</t>
  </si>
  <si>
    <t>M20361</t>
  </si>
  <si>
    <t>2TMA210310N0029</t>
  </si>
  <si>
    <t>M20701</t>
  </si>
  <si>
    <t>2TMA070140N0062</t>
  </si>
  <si>
    <t>M20702</t>
  </si>
  <si>
    <t>2TMA020020W0046</t>
  </si>
  <si>
    <t>A22001-W-D</t>
  </si>
  <si>
    <t>2TMA020020W0047</t>
  </si>
  <si>
    <t>83210 AP-624-500-D</t>
  </si>
  <si>
    <t>2TMA070020W0046</t>
  </si>
  <si>
    <t>M22302-W-D</t>
  </si>
  <si>
    <t>2TMA070020W0047</t>
  </si>
  <si>
    <t>M22311-W-D</t>
  </si>
  <si>
    <t>2TMA070020W0048</t>
  </si>
  <si>
    <t>M22331-W-D</t>
  </si>
  <si>
    <t>2TMA070010N0001</t>
  </si>
  <si>
    <t>M251021C-D</t>
  </si>
  <si>
    <t>2TMA070010A0013</t>
  </si>
  <si>
    <t>M251022A-A-D</t>
  </si>
  <si>
    <t>2TMA070010A0014</t>
  </si>
  <si>
    <t>M251021K-A-D</t>
  </si>
  <si>
    <t>2TMA070010N0002</t>
  </si>
  <si>
    <t>M251021CR-D</t>
  </si>
  <si>
    <t>2TMA070010A0020</t>
  </si>
  <si>
    <t>M21351P1-A-D</t>
  </si>
  <si>
    <t>2TMA070010A0021</t>
  </si>
  <si>
    <t>M21351K-A-D</t>
  </si>
  <si>
    <t>2TMA070010X0024</t>
  </si>
  <si>
    <t>M21321K-S-D</t>
  </si>
  <si>
    <t>2TMA070010X0025</t>
  </si>
  <si>
    <t>M21321P1-S-D</t>
  </si>
  <si>
    <t>2TMA070010A0041</t>
  </si>
  <si>
    <t>M21311P1-A-D</t>
  </si>
  <si>
    <t>Nút nhấn chuông cửa hình loại nhỏ, 1 phím bấm, làm mẫu - M21311P1-A-D</t>
  </si>
  <si>
    <t>2TMA070020W0079</t>
  </si>
  <si>
    <t>M22341-W-D</t>
  </si>
  <si>
    <t>Màn hình không tay nghe, làm mẫu, 4.3 inch - M22341-W-D</t>
  </si>
  <si>
    <t>2CLA224040N1102</t>
  </si>
  <si>
    <t>Biểu tượng dấu chấm (.) - N2004.6</t>
  </si>
  <si>
    <t>Tiếp điểm NC 1M, màu trắng -  N2104.6 BL</t>
  </si>
  <si>
    <t>Tiếp điểm NC 1M, màu bạc -  N2104.6 PL</t>
  </si>
  <si>
    <t>Tiếp điểm NC 1M, màu than -  N2104.6 AN</t>
  </si>
  <si>
    <t>Tiếp điểm NC 1M, màu sâm banh -  N2104.6 CV</t>
  </si>
  <si>
    <t>Hạt nút nhấn 1M, màu trắng -  N2104.7 BL</t>
  </si>
  <si>
    <t>Hạt nút nhấn 1M, màu bạc -  N2104.7 PL</t>
  </si>
  <si>
    <t>Hạt nút nhấn 1M, màu than -  N2104.7 AN</t>
  </si>
  <si>
    <t>Hạt nút nhấn 1M, màu sâm banh -  N2104.7 CV</t>
  </si>
  <si>
    <t>Hạt ổ cắm cable 1M, màu trắng - N2107 BL</t>
  </si>
  <si>
    <t>Hạt ổ cắm cable 1M, màu bạc - N2107 PL</t>
  </si>
  <si>
    <t>Hạt ổ cắm cable 1M, màu than - N2107 AN</t>
  </si>
  <si>
    <t>Hạt ổ cắm cable 1M, màu sâm banh - N2107 CV</t>
  </si>
  <si>
    <t>Nắp cầu chì 1M, màu trắng - N2108 BL</t>
  </si>
  <si>
    <t>Nắp cầu chì 1M, màu bạc - N2108 PL</t>
  </si>
  <si>
    <t>Nắp cầu chì 1M, màu than - N2108 AN</t>
  </si>
  <si>
    <t>Nắp cầu chì 1M, màu sâm banh - N2108 CV</t>
  </si>
  <si>
    <t>Hạt ổ cắm điện thoại 1M, RJ12, màu trắng - N2117.6 BL</t>
  </si>
  <si>
    <t>Hạt ổ cắm điện thoại 1M, RJ12, màu bạc - N2117.6 PL</t>
  </si>
  <si>
    <t>Hạt ổ cắm điện thoại 1M, RJ12, màu than - N2117.6 AN</t>
  </si>
  <si>
    <t>Hạt ổ cắm điện thoại 1M, RJ12, màu sâm banh - N2117.6 CV</t>
  </si>
  <si>
    <t>Mặt ổ cắm mạng 1M, 1G, màu trắng - N2118.1 BL</t>
  </si>
  <si>
    <t>Mặt ổ cắm mạng 1M, 1G, màu bạc - N2118.1 PL</t>
  </si>
  <si>
    <t>Mặt ổ cắm mạng 1M, 1G, màu than - N2118.1 AN</t>
  </si>
  <si>
    <t>Mặt ổ cắm mạng 1M, 1G, màu sâm banh - N2118.1 CV</t>
  </si>
  <si>
    <t>Còi báo động 1M, màu trắng - N2119 BL</t>
  </si>
  <si>
    <t>Còi báo động 1M, màu bạc - N2119 PL</t>
  </si>
  <si>
    <t>Còi báo động 1M, màu than - N2119 AN</t>
  </si>
  <si>
    <t>Còi báo động 1M, màu sâm banh - N2119 CV</t>
  </si>
  <si>
    <t>Hạt ổ cắm 1M, 3 chấu dẹt , màu trắng - N2128 BL</t>
  </si>
  <si>
    <t>Hạt ổ cắm 1M, 3 chấu dẹt , màu bạc - N2128 PL</t>
  </si>
  <si>
    <t>Hạt ổ cắm 1M, 3 chấu dẹt , màu than - N2128 AN</t>
  </si>
  <si>
    <t>Hạt ổ cắm 1M, 2 chấu tròn-dẹt , màu trắng - N2135 BL</t>
  </si>
  <si>
    <t>Hạt ổ cắm 1M, 2 chấu tròn-dẹt , màu bạc - N2135 PL</t>
  </si>
  <si>
    <t>Hạt ổ cắm 1M, 2 chấu tròn-dẹt , màu than - N2135 AN</t>
  </si>
  <si>
    <t>Hạt ổ cắm 1M, 2 chấu tròn-dẹt , màu sâm banh - N2135 CV</t>
  </si>
  <si>
    <t>Hạt công tắc dây kéo 1M, màu trắng - N2148 BL</t>
  </si>
  <si>
    <t>Hạt ổ cắm TV 1M, F, màu trắng -  N2150 BL</t>
  </si>
  <si>
    <t>Hạt ổ cắm TV 1M, F, màu bạc -  N2150 PL</t>
  </si>
  <si>
    <t>Hạt ổ cắm TV 1M, F, màu than -  N2150 AN</t>
  </si>
  <si>
    <t>Hạt ổ cắm TV 1M, F, màu sâm banh -  N2150 CV</t>
  </si>
  <si>
    <t>Hạt ổ cắm TV 1M, M, màu than -  N2150.7 AN</t>
  </si>
  <si>
    <t>Hạt ổ cắm TV 1M, M, màu trắng -  N2150.7 BL</t>
  </si>
  <si>
    <t>Hạt ổ cắm TV 1M, M, màu bạc -  N2150.7 PL</t>
  </si>
  <si>
    <t>Hạt ổ cắm TV 1M, M, màu sâm banh -  N2150.7 CV</t>
  </si>
  <si>
    <t>Hạt công tắc chìa khóa 3 vị trí 1M, màu trắng - N2153.1 BL</t>
  </si>
  <si>
    <t>Hạt công tắc chìa khóa 3 vị trí 1M, màu bạc - N2153.1 PL</t>
  </si>
  <si>
    <t>Hạt công tắc chìa khóa 3 vị trí 1M, màu than - N2153.1 AN</t>
  </si>
  <si>
    <t>Hạt công tắc chìa khóa 3 vị trí 1M, màu sâm banh - N2153.1 CV</t>
  </si>
  <si>
    <t>Hạt chiết áp đèn 1M, 220V, màu trắng - N2160.E BL</t>
  </si>
  <si>
    <t>Hạt chiết áp đèn 1M, 220V, màu bạc - N2160.E PL</t>
  </si>
  <si>
    <t>Hạt chiết áp đèn 1M, 220V, màu than - N2160.E AN</t>
  </si>
  <si>
    <t>Hạt chiết áp đèn 1M, 220V, màu sâm banh - N2160.E CV</t>
  </si>
  <si>
    <t>Phụ kiện cho công tắc 1M, màu trắng - N2170 BL</t>
  </si>
  <si>
    <t>Phụ kiện cho công tắc 1M, màu than - N2170 AN</t>
  </si>
  <si>
    <t>Phụ kiện cho công tắc 1M, màu sâm banh - N2170 CV</t>
  </si>
  <si>
    <t>Viền 1M Standard, màu trắng - N2171 BL</t>
  </si>
  <si>
    <t>Hạt đèn báo 1M, màu trắng - N2180 BL</t>
  </si>
  <si>
    <t>Hạt đèn báo 1M, màu đỏ - N2180 RJ</t>
  </si>
  <si>
    <t>Hạt đèn báo 1M, màu xanh - N2180 VD</t>
  </si>
  <si>
    <t>Cổng sạc USB 1M, màu trắng - N2185 BL</t>
  </si>
  <si>
    <t>Cổng sạc USB 1M, màu bạc - N2185 PL</t>
  </si>
  <si>
    <t>Cổng sạc USB 1M, màu than - N2185 AN</t>
  </si>
  <si>
    <t>Cổng sạc USB 1M, màu sâm banh - N2185 CV</t>
  </si>
  <si>
    <t>Mặt che trơn 2M, màu trắng -  N2200 BL</t>
  </si>
  <si>
    <t>Mặt che trơn 2M, màu bạc -  N2200 PL</t>
  </si>
  <si>
    <t>Mặt che trơn 2M, màu than -  N2200 AN</t>
  </si>
  <si>
    <t>Mặt che trơn 2M, màu sâm banh -  N2200 CV</t>
  </si>
  <si>
    <t>Hạt công tắc 2M, 1P, 1 chiều, màu trắng - N2201 BL</t>
  </si>
  <si>
    <t>Hạt công tắc 2M, 1P, 1 chiều, màu bạc - N2201 PL</t>
  </si>
  <si>
    <t>Hạt công tắc 2M, 1P, 1 chiều, màu than - N2201 AN</t>
  </si>
  <si>
    <t>Hạt công tắc 2M, 1P, 1 chiều, màu sâm banh - N2201 CV</t>
  </si>
  <si>
    <t>Hạt công tắc 2M, 2P, 1 chiều, màu trắng - N2201.2 BL</t>
  </si>
  <si>
    <t>Hạt công tắc 2M, 2P, 1 chiều, màu bạc - N2201.2 PL</t>
  </si>
  <si>
    <t>Hạt công tắc 2M, 2P, 1 chiều, màu than - N2201.2 AN</t>
  </si>
  <si>
    <t>Hạt công tắc 2M, 2P, 1 chiều, màu sâm banh - N2201.2 CV</t>
  </si>
  <si>
    <t>Hạt công tắc 2M, 1P, 1 chiều, có đèn báo, màu trắng - N2201.5 BL</t>
  </si>
  <si>
    <t>Hạt công tắc 2M, 1P, 1 chiều, có đèn báo, màu bạc - N2201.5 PL</t>
  </si>
  <si>
    <t>Hạt công tắc 2M, 1P, 1 chiều, có đèn báo, màu than - N2201.5 AN</t>
  </si>
  <si>
    <t>Hạt công tắc 2M, 1P, 1 chiều, có đèn báo, màu sâm banh - N2201.5 CV</t>
  </si>
  <si>
    <t>Mặt công tắc 2M, có biểu tượng, màu trắng - N2201.9 BL</t>
  </si>
  <si>
    <t>Mặt công tắc 2M, có biểu tượng, màu bạc - N2201.9 PL</t>
  </si>
  <si>
    <t>Mặt công tắc 2M, có biểu tượng, màu than - N2201.9 AN</t>
  </si>
  <si>
    <t>Mặt công tắc 2M, có biểu tượng, màu sâm banh - N2201.9 CV</t>
  </si>
  <si>
    <t>Hạt công tắc 2M, 2 chiều, màu trắng - N2202 BL</t>
  </si>
  <si>
    <t>Hạt công tắc 2M, 2 chiều, màu bạc - N2202 PL</t>
  </si>
  <si>
    <t>Hạt công tắc 2M, 2 chiều, màu than - N2202 AN</t>
  </si>
  <si>
    <t>Hạt công tắc 2M, 2 chiều, màu sâm banh - N2202 CV</t>
  </si>
  <si>
    <t>Hạt công tắc 2M, 2 chiều, có đèn báo, màu trắng - N2202.5 BL</t>
  </si>
  <si>
    <t>Hạt công tắc 2M, 2 chiều, có đèn báo, màu bạc - N2202.5 PL</t>
  </si>
  <si>
    <t>Hạt công tắc 2M, 2 chiều, có đèn báo, màu than - N2202.5 AN</t>
  </si>
  <si>
    <t>Hạt công tắc 2M, 2 chiều, có đèn báo, màu sâm banh - N2202.5 CV</t>
  </si>
  <si>
    <t>Nút nhấn với biểu tượng chuông 2M, màu trắng - N2204 BL</t>
  </si>
  <si>
    <t>Nút nhấn với biểu tượng chuông 2M, màu bạc - N2204 PL</t>
  </si>
  <si>
    <t>Nút nhấn với biểu tượng chuông 2M, màu than - N2204 AN</t>
  </si>
  <si>
    <t>Nút nhấn với biểu tượng chuông 2M, màu sâm banh - N2204 CV</t>
  </si>
  <si>
    <t>Nút nhấn với biểu tượng đèn 2M, màu trắng - N2204.2 BL</t>
  </si>
  <si>
    <t>Nút nhấn với biểu tượng đèn 2M, màu bạc - N2204.2 PL</t>
  </si>
  <si>
    <t>Nút nhấn với biểu tượng đèn 2M, màu than - N2204.2 AN</t>
  </si>
  <si>
    <t>Nút nhấn với biểu tượng đèn 2M, màu sâm banh - N2204.2 CV</t>
  </si>
  <si>
    <t>Nút nhân vơi Led chỉ thị 2M, màu trắng - N2204.5 BL</t>
  </si>
  <si>
    <t>Nút nhân vơi Led chỉ thị 2M, màu bạc - N2204.5 PL</t>
  </si>
  <si>
    <t>Nút nhân vơi Led chỉ thị 2M, màu than - N2204.5 AN</t>
  </si>
  <si>
    <t>Nút nhân vơi Led chỉ thị 2M, màu sâm banh - N2204.5 CV</t>
  </si>
  <si>
    <t>Tiếp điểm NC 2M, màu trắng - N2204.6 BL</t>
  </si>
  <si>
    <t>Tiếp điểm NC 2M, màu bạc - N2204.6 PL</t>
  </si>
  <si>
    <t>Tiếp điểm NC 2M, màu than - N2204.6 AN</t>
  </si>
  <si>
    <t>Tiếp điểm NC 2M, màu sâm banh - N2204.6 CV</t>
  </si>
  <si>
    <t>Nút nhân 2M, màu trắng - N2204.7 BL</t>
  </si>
  <si>
    <t>Nút nhân 2M, màu bạc - N2204.7 PL</t>
  </si>
  <si>
    <t>Nút nhân 2M, màu than - N2204.7 AN</t>
  </si>
  <si>
    <t>Nút nhân 2M, màu sâm banh - N2204.7 CV</t>
  </si>
  <si>
    <t>Ổ cắm cable 2M, màu trắng - N2207 BL</t>
  </si>
  <si>
    <t>Ổ cắm cable 2M, màu bạc - N2207 PL</t>
  </si>
  <si>
    <t>Ổ cắm cable 2M, màu than - N2207 AN</t>
  </si>
  <si>
    <t>Ổ cắm cable 2M, màu sâm banh - N2207 CV</t>
  </si>
  <si>
    <t>Nắp cầu chì 2M, màu trắng - N2208 BL</t>
  </si>
  <si>
    <t>Nắp cầu chì 2M, màu bạc - N2208 PL</t>
  </si>
  <si>
    <t>Nắp cầu chì 2M, màu than - N2208 AN</t>
  </si>
  <si>
    <t>Nắp cầu chì 2M, màu sâm banh - N2208 CV</t>
  </si>
  <si>
    <t>Công tắc trung gian 2M, màu trắng - N2210 BL</t>
  </si>
  <si>
    <t>Công tắc trung gian 2M, màu bạc - N2210 PL</t>
  </si>
  <si>
    <t>Công tắc trung gian 2M, màu than - N2210 AN</t>
  </si>
  <si>
    <t>Công tắc trung gian 2M, màu sâm banh - N2210 CV</t>
  </si>
  <si>
    <t>Công tắc thẻ 2M, màu trắng - N2214.1 BL</t>
  </si>
  <si>
    <t>Công tắc thẻ 2M, màu bạc - N2214.1 PL</t>
  </si>
  <si>
    <t>Công tắc thẻ 2M, màu than - N2214.1 AN</t>
  </si>
  <si>
    <t>Công tắc thẻ 2M, màu sâm banh - N2214.1 CV</t>
  </si>
  <si>
    <t>Công tắc thẻ có trễ 2M, màu trắng - N2214.5 BL</t>
  </si>
  <si>
    <t>Công tắc thẻ có trễ 2M, màu bạc - N2214.5 PL</t>
  </si>
  <si>
    <t>Công tắc thẻ có trễ 2M, màu than - N2214.5 AN</t>
  </si>
  <si>
    <t>Công tắc thẻ có trễ 2M, màu sâm banh - N2214.5 CV</t>
  </si>
  <si>
    <t>Ổ cắm điện thoại RJ12 2M, màu trắng - N2217.6 BL</t>
  </si>
  <si>
    <t>Ổ cắm điện thoại RJ12 2M, màu bạc - N2217.6 PL</t>
  </si>
  <si>
    <t>Ổ cắm điện thoại RJ12 2M, màu than - N2217.6 AN</t>
  </si>
  <si>
    <t>Ổ cắm điện thoại RJ12 2M, màu sâm banh - N2217.6 CV</t>
  </si>
  <si>
    <t>Mặt ổ cắm mạng 2M, 1G, màu trắng - N2218.1 BL</t>
  </si>
  <si>
    <t>Mặt ổ cắm mạng 2M, 1G, màu bạc - N2218.1 PL</t>
  </si>
  <si>
    <t>Mặt ổ cắm mạng 2M, 1G, màu than - N2218.1 AN</t>
  </si>
  <si>
    <t>Mặt ổ cắm mạng 2M, 1G, màu sâm banh - N2218.1 CV</t>
  </si>
  <si>
    <t>Mặt ổ cắm mạng 2M, 2G, màu trắng - N2218.2 BL</t>
  </si>
  <si>
    <t>Mặt ổ cắm mạng 2M, 2G, màu bạc - N2218.2 PL</t>
  </si>
  <si>
    <t>Mặt ổ cắm mạng 2M, 2G, màu than - N2218.2 AN</t>
  </si>
  <si>
    <t>Mặt ổ cắm mạng 2M, 2G, màu sâm banh - N2218.2 CV</t>
  </si>
  <si>
    <t>Còi báo động 2M, màu trắng - N2219 BL</t>
  </si>
  <si>
    <t>Còi báo động 2M, màu bạc - N2219 PL</t>
  </si>
  <si>
    <t>Còi báo động 2M, màu than - N2219 AN</t>
  </si>
  <si>
    <t>Còi báo động 2M, màu sâm banh - N2219 CV</t>
  </si>
  <si>
    <t>Chuông điện 2M, màu trắng - N2224 BL</t>
  </si>
  <si>
    <t>Chuông điện 2M, màu bạc - N2224 PL</t>
  </si>
  <si>
    <t>Chuông điện 2M, màu than - N2224 AN</t>
  </si>
  <si>
    <t>Mặt cho phím bấm 2 fold với biểu tượng Neutral, màu trắng -  SR-2-N2BL</t>
  </si>
  <si>
    <t>Mặt cho phím bấm 2 fold với biểu tượng Neutral, màu bạc -  SR-2-N2PL</t>
  </si>
  <si>
    <t>Mặt cho phím bấm 2 fold với biểu tượng Neutral, màu than -  SR-2-N2AN</t>
  </si>
  <si>
    <t>Mặt cho phím bấm 2 fold với biểu tượng Neutral, màu sâm banh -  SR-2-N2CV</t>
  </si>
  <si>
    <t>Mặt cho phím bấm 4 fold với biểu tượng Neutral, màu trắng -  SR-4-N2BL</t>
  </si>
  <si>
    <t>Mặt cho phím bấm 4 fold với biểu tượng Neutral, màu bạc -  SR-4-N2PL</t>
  </si>
  <si>
    <t>Mặt cho phím bấm 4 fold với biểu tượng Neutral, màu than -  SR-4-N2AN</t>
  </si>
  <si>
    <t>Mặt cho phím bấm 4 fold với biểu tượng Neutral, màu sâm banh -  SR-4-N2CV</t>
  </si>
  <si>
    <t>Mặt loa 2" 2M, màu trắng - N2229 BL</t>
  </si>
  <si>
    <t>Mặt loa 2" 2M, màu bạc - N2229 PL</t>
  </si>
  <si>
    <t>Mặt loa 2" 2M, màu than - N2229 AN</t>
  </si>
  <si>
    <t>Mặt loa 2" 2M, màu sâm banh - N2229 CV</t>
  </si>
  <si>
    <t>Hạt ổ cắm Anh/Mỹ 2M, 2P+T, màu trắng - N2238 BL</t>
  </si>
  <si>
    <t>Hạt ổ cắm Anh/Mỹ 2M, 2P+T, màu bạc - N2238 PL</t>
  </si>
  <si>
    <t>Hạt ổ cắm Anh/Mỹ 2M, 2P+T, màu than - N2238 AN</t>
  </si>
  <si>
    <t>Hạt ổ cắm đa năng, màu trắng -  N2239 BL</t>
  </si>
  <si>
    <t>Hạt ổ cắm đa năng, màu bạc -  N2239 PL</t>
  </si>
  <si>
    <t>Hạt ổ cắm đa năng, màu than -  N2239 AN</t>
  </si>
  <si>
    <t>Nút nhấn rèm 2M, màu trắng -  N2244 BL</t>
  </si>
  <si>
    <t>Nút nhấn rèm 2M, màu bạc -  N2244 PL</t>
  </si>
  <si>
    <t>Nút nhấn rèm 2M, màu than -  N2244 AN</t>
  </si>
  <si>
    <t>Nút nhấn rèm 2M, màu sâm banh -  N2244 CV</t>
  </si>
  <si>
    <t>Công tắc rèm 2M, màu trắng -  N2244.1 BL</t>
  </si>
  <si>
    <t>Công tắc rèm 2M, màu bạc -  N2244.1 PL</t>
  </si>
  <si>
    <t>Công tắc rèm 2M, màu than -  N2244.1 AN</t>
  </si>
  <si>
    <t>Công tắc rèm 2M, màu sâm banh -  N2244.1 CV</t>
  </si>
  <si>
    <t>Hạt công tắc DND/MUR, màu trắng -  N2244.5 BL</t>
  </si>
  <si>
    <t>Hạt công tắc DND/MUR, màu than -  N2244.5 AN</t>
  </si>
  <si>
    <t>Hạt công tắc DND/MUR, màu sâm banh -  N2244.5 CV</t>
  </si>
  <si>
    <t>Hạt công tắc dây kéo 2M, màu trắng - N2248 BL</t>
  </si>
  <si>
    <t>Hạt công tắc chìa khóa 2 vị trí 2M, màu trắng - N2253 BL</t>
  </si>
  <si>
    <t>Hạt công tắc chìa khóa 2 chiều, 3 vị trí 2M, màu trắng - N2253.1 BL</t>
  </si>
  <si>
    <t>Nút nhấn/núm xoay dimmer 2M, màu trắng - N2260.2 BL</t>
  </si>
  <si>
    <t>Nút nhấn/núm xoay dimmer 2M, màu bạc - N2260.2 PL</t>
  </si>
  <si>
    <t>Nút nhấn/núm xoay dimmer 2M, màu than - N2260.2 AN</t>
  </si>
  <si>
    <t>Nút nhấn/núm xoay dimmer 2M, màu sâm banh - N2260.2 CV</t>
  </si>
  <si>
    <t>Núm xoay dimmer cho đèn fluorescent 2M, màu trắng -  N2260.9 BL</t>
  </si>
  <si>
    <t>Núm xoay dimmer cho đèn fluorescent 2M, màu bạc -  N2260.9 PL</t>
  </si>
  <si>
    <t>Núm xoay dimmer cho đèn fluorescent 2M, màu than -  N2260.9 AN</t>
  </si>
  <si>
    <t>Núm xoay dimmer cho đèn fluorescent 2M, màu sâm banh -  N2260.9 CV</t>
  </si>
  <si>
    <t>Công tắc rèm 2M, màu trắng -  N2261.2 BL</t>
  </si>
  <si>
    <t>Công tắc rèm 2M, màu bạc -  N2261.2 PL</t>
  </si>
  <si>
    <t>Công tắc rèm 2M, màu than -  N2261.2 AN</t>
  </si>
  <si>
    <t>Công tắc rèm 2M, màu sâm banh -  N2261.2 CV</t>
  </si>
  <si>
    <t>Công tắc có trễ 2M, màu trắng -  N2262 BL</t>
  </si>
  <si>
    <t>Công tắc có trễ 2M, màu bạc -  N2262 PL</t>
  </si>
  <si>
    <t>Công tắc có trễ 2M, màu than -  N2262 AN</t>
  </si>
  <si>
    <t>Công tắc có trễ 2M, màu sâm banh -  N2262 CV</t>
  </si>
  <si>
    <t>Công tắc có trễ dùng Triac 2M, màu trắng -  N2262.1 BL</t>
  </si>
  <si>
    <t>Công tắc có trễ dùng Triac 2M, màu bạc -  N2262.1 PL</t>
  </si>
  <si>
    <t>Công tắc có trễ dùng Triac 2M, màu than -  N2262.1 AN</t>
  </si>
  <si>
    <t>Công tắc có trễ dùng Triac 2M, màu sâm banh -  N2262.1 CV</t>
  </si>
  <si>
    <t>Phụ kiện cho công tắc 2M, màu trắng - N2270 BL</t>
  </si>
  <si>
    <t>Phụ kiện cho công tắc 2M, màu than - N2270 AN</t>
  </si>
  <si>
    <t>Phụ kiện cho công tắc 2M, màu sâm banh - N2270 CV</t>
  </si>
  <si>
    <t>Cổng sạc USB 2M, 2X750MA/5V, màu trắng - N2285 BL</t>
  </si>
  <si>
    <t>Cổng sạc USB 2M, 2X750MA/5V, màu bạc - N2285 PL</t>
  </si>
  <si>
    <t>Cổng sạc USB 2M, 2X750MA/5V, màu than - N2285 AN</t>
  </si>
  <si>
    <t>Cổng sạc USB 2M, 2X750MA/5V, màu sâm banh - N2285 CV</t>
  </si>
  <si>
    <t>Hạt ổ cắm Schuko 2M, màu trắng - N2288 BL</t>
  </si>
  <si>
    <t>Hạt ổ cắm Schuko 2M, màu bạc - N2288 PL</t>
  </si>
  <si>
    <t>Hạt ổ cắm Schuko 2M, màu than - N2288 AN</t>
  </si>
  <si>
    <t>Hạt ổ cắm Schuko 2M, màu sâm banh - N2288 CV</t>
  </si>
  <si>
    <t>Hạt ổ cắm Schuko 2M, có nắp che, màu trắng - N2288.1 BL</t>
  </si>
  <si>
    <t>Hạt ổ cắm Schuko 2M, có nắp che, màu bạc - N2288.1 PL</t>
  </si>
  <si>
    <t>Hạt ổ cắm Schuko 2M, có nắp che, màu than - N2288.1 AN</t>
  </si>
  <si>
    <t>Hạt ổ cắm Schuko 2M, có nắp che, màu sâm banh - N2288.1 CV</t>
  </si>
  <si>
    <t>Hạt ổ cắm Schuko 2M, màu đỏ - N2288 RJ</t>
  </si>
  <si>
    <t>Hạt ổ cắm Schuko 2M, màu cam - N2288 NA</t>
  </si>
  <si>
    <t>Phụ kiện cho công tắc 3M, màu trắng - N2370 BL</t>
  </si>
  <si>
    <t>Phụ kiện cho công tắc 3M, màu than - N2370 AN</t>
  </si>
  <si>
    <t>Phụ kiện cho công tắc 3M, màu sâm banh - N2370 CV</t>
  </si>
  <si>
    <t>Viền chữ nhật 1M, nhựa, màu trắng - N2371.1 BL</t>
  </si>
  <si>
    <t>Viền chữ nhật 1M, nhựa, màu bạc - N2371.1 PL</t>
  </si>
  <si>
    <t>Viền chữ nhật 1M, nhựa, màu than - N2371.1 AN</t>
  </si>
  <si>
    <t>Viền chữ nhật 1M, nhựa, màu sâm banh - N2371.1 CV</t>
  </si>
  <si>
    <t>Viền chữ nhật 2M, đá phiến - N2372.1 PZ</t>
  </si>
  <si>
    <t>Viền chữ nhật 2M, kính, trắng - N2372.1 CB</t>
  </si>
  <si>
    <t>Viền chữ nhật 2M, kính, đen - N2372.1 CN</t>
  </si>
  <si>
    <t>Viền chữ nhật 2M, thép không gỉ - N2372.1 OX</t>
  </si>
  <si>
    <t>Viền chữ nhật 2M, nhựa, màu trắng - N2372.1 BL</t>
  </si>
  <si>
    <t>Viền chữ nhật 2M, nhựa, màu bạc - N2372.1 PL</t>
  </si>
  <si>
    <t>Viền chữ nhật 2M, nhựa, màu than - N2372.1 AN</t>
  </si>
  <si>
    <t>Viền chữ nhật 2M, nhựa, mà sâm banh - N2372.1 Cv</t>
  </si>
  <si>
    <t>Viền chữ nhật (1+1)M, nhựa, màu trắng - N2372.2 BL</t>
  </si>
  <si>
    <t>Viền chữ nhật (1+1)M, nhựa, màu bạc - N2372.2 PL</t>
  </si>
  <si>
    <t>Viền chữ nhật (1+1)M, nhựa, màu than - N2372.2 AN</t>
  </si>
  <si>
    <t>Viền chữ nhật (1+1)M, nhựa, màu sâm banh - N2372.2 CV</t>
  </si>
  <si>
    <t>Viền chữ nhật 3M, đá phiến - N2373.1 PZ</t>
  </si>
  <si>
    <t>Viền chữ nhật 3M, kính, trắng - N2373.1 CB</t>
  </si>
  <si>
    <t>Viền chữ nhật 3M, kính, đen - N2373.1 CN</t>
  </si>
  <si>
    <t>Viền chữ nhật 3M, thép không gỉ - N2373.1 OX</t>
  </si>
  <si>
    <t>Viền chữ nhật 3M, nhựa, màu trắng ngọc trai - N2373.1 BN</t>
  </si>
  <si>
    <t>Viền chữ nhật 3M, nhựa, màu đen lụa - N2373.1 NT</t>
  </si>
  <si>
    <t>Viền chữ nhật 3M, nhựa, màu trắng - N2373.1 BL</t>
  </si>
  <si>
    <t>Viền chữ nhật 3M, nhựa, màu bạc - N2373.1 PL</t>
  </si>
  <si>
    <t>Viền chữ nhật 3M, nhựa, màu than - N2373.1 AN</t>
  </si>
  <si>
    <t>Viền chữ nhật 3M, nhựa, màu sâm banh - N2373.1 CV</t>
  </si>
  <si>
    <t>Viền chữ nhật 3M, gỗ - N2373.1 WG</t>
  </si>
  <si>
    <t>Viền chữ nhật 3M, thép cổ điển - N2373.1 AL</t>
  </si>
  <si>
    <t>Viền chữ nhật 4M, nhựa, màu than - N2374.1 AN</t>
  </si>
  <si>
    <t>Viền chữ nhật 4M, kính, trắng - N2374.1 CB</t>
  </si>
  <si>
    <t>Viền chữ nhật 4M, kính, đen - N2374.1 CN</t>
  </si>
  <si>
    <t>Viền chữ nhật 4M, thép không gỉ - N2374.1 OX</t>
  </si>
  <si>
    <t>Viền chữ nhật 4M, nhựa, màu trắng - N2374.1 BL</t>
  </si>
  <si>
    <t>Viền chữ nhật 4M, nhựa, màu sâm banh - N2374.1 CV</t>
  </si>
  <si>
    <t>Khung đỡ kim loại chữ nhật 4M, lắp ngang - N2374.9</t>
  </si>
  <si>
    <t>Viền vuông 3M, nhựa, màu trắng - N2573 BL</t>
  </si>
  <si>
    <t>Viền vuông 3M, nhựa, màu bạc - N2573 PL</t>
  </si>
  <si>
    <t>Viền vuông 3M, nhựa, màu than - N2573 AN</t>
  </si>
  <si>
    <t>Viền vuông 3M, nhựa, màu sâm banh - N2573 CV</t>
  </si>
  <si>
    <t xml:space="preserve">Khung đỡ kim loại vuông 3M, lắp ngang - N2573.9 </t>
  </si>
  <si>
    <t>Viền đơn + Đế trang trí 2M, màu trắng - N2672 BL</t>
  </si>
  <si>
    <t>Phụ kiện cho công tắc 1.5M, màu trắng - N2870 BL</t>
  </si>
  <si>
    <t>Phụ kiện cho công tắc 1.5M, màu than - N2870 AN</t>
  </si>
  <si>
    <t>Phụ kiện cho công tắc 1.5M, màu sâm banh - N2870 CV</t>
  </si>
  <si>
    <t>Đế nổi 1/2M, màu trắng - N2991 BL</t>
  </si>
  <si>
    <t>Đế nổi 2M, màu trắng - N2991.1 BL</t>
  </si>
  <si>
    <t>Đế nổi 3M, màu trắng - N2993 BL</t>
  </si>
  <si>
    <t>Đế nổi 4M, màu trắng - N2994 BL</t>
  </si>
  <si>
    <t>Viền IP55 2M, màu trắng - N3271 BL</t>
  </si>
  <si>
    <t>Viền IP55 2M, màu than chì - N3271 GR</t>
  </si>
  <si>
    <t>Viền IP55 2M, màu than - N3271 AN</t>
  </si>
  <si>
    <t>Viền IP55 4M, 2 lỗ, màu trắng - N3272 BL</t>
  </si>
  <si>
    <t>Viền IP55 4M, 2 lỗ, màu xám - N3272 GR</t>
  </si>
  <si>
    <t>Viền IP55 4M, 2 lỗ, màu than - N3272 AN</t>
  </si>
  <si>
    <t>Đế nổi 2M, IP55, màu xám - N3291</t>
  </si>
  <si>
    <t>Đế nổi 2M, IP40, màu xám - N3291.1</t>
  </si>
  <si>
    <t>Đế nổi (2x2)M, IP55, màu xám - N3292</t>
  </si>
  <si>
    <t>Đế nổi (2x2)M, IP40, màu xám - N3292.1</t>
  </si>
  <si>
    <t>Đế nổi (3x2)M, IP55, màu xám - N3293</t>
  </si>
  <si>
    <t>Đế nổi (3x2)M, IP40, màu xám - N3293.1</t>
  </si>
  <si>
    <t>Viền nổi IP55 3M, màu trắng - N3373 BL</t>
  </si>
  <si>
    <t>Viền nổi IP55 3M, màu xám - N3373 GR</t>
  </si>
  <si>
    <t>Viền nổi IP55 3M, màu than - N3373 AN</t>
  </si>
  <si>
    <t>Đế nổi 3M, IP55, màu xám - N3391</t>
  </si>
  <si>
    <t>Đế nổi 3M, IP40, màu xám - N3391.1</t>
  </si>
  <si>
    <t>Mặt che trơn 1M, màu trắng - N4100 BP</t>
  </si>
  <si>
    <t>Mặt che trơn 1M - N4100 NP</t>
  </si>
  <si>
    <t>Hạt công tắc 1M, 1 chiều, BP - N4101.A BP</t>
  </si>
  <si>
    <t>Hạt công tắc 1M, 1 chiều, NP - N4101.A NP</t>
  </si>
  <si>
    <t>Hạt công tắc 1M, 1 chiều, có đèn chỉ thị, BP - N4101.3A BP</t>
  </si>
  <si>
    <t>Hạt công tắc 1M, 1 chiều, có đèn chỉ thị, NP - N4101.3A NP</t>
  </si>
  <si>
    <t>Hạt công tắc 1M, 2 chiều, BP - N4102.A BP</t>
  </si>
  <si>
    <t>Hạt công tắc 1M, 2 chiều, NP - N4102.A NP</t>
  </si>
  <si>
    <t>Hạt công tắc 1M, 2 chiều, có đèn chỉ thị, BP - N4102.3A BP</t>
  </si>
  <si>
    <t>Hạt công tắc 1M, 2 chiều, có đèn chỉ thị, NP - N4102.3A NP</t>
  </si>
  <si>
    <t>Nút nhấn 1M, biểu tượng chuông, BP - N4104.A BP</t>
  </si>
  <si>
    <t>Nút nhấn 1M, biểu tượng chuông, NP - N4104.A NP</t>
  </si>
  <si>
    <t>Nút nhấn 1M, có đèn chỉ thị, BP - N4104.3A BP</t>
  </si>
  <si>
    <t>Nút nhấn 1M, có đèn chỉ thị, NP - N4104.3A NP</t>
  </si>
  <si>
    <t>Ổ cắm cable 1M, BP - N4107 BP</t>
  </si>
  <si>
    <t>Ổ cắm cable 1M, NP - N4107 NP</t>
  </si>
  <si>
    <t>Hạt công tắc trung gian 1M, BP - N4110.A BP</t>
  </si>
  <si>
    <t>Hạt công tắc trung gian 1M, NP - N4110.A NP</t>
  </si>
  <si>
    <t>Ổ cắm điện thoại 1M, BP - N4117 BP</t>
  </si>
  <si>
    <t>Ổ cắm điện thoại 1M, NP - N4117 NP</t>
  </si>
  <si>
    <t>Còi báo động 1M, BP - N4119 BP</t>
  </si>
  <si>
    <t>Còi báo động 1M, NP - N4119 NP</t>
  </si>
  <si>
    <t>Ổ cắm 1M, 3 chấu dẹt, BP - N4128 BP</t>
  </si>
  <si>
    <t>Ổ cắm1M, 3 chấu dẹt, NP - N4128 NP</t>
  </si>
  <si>
    <t>Ổ cắm Âu/Mỹ 1M, BP - N4135 BP</t>
  </si>
  <si>
    <t>Ổ cắm Âu/Mỹ 1M, NP - N4135 NP</t>
  </si>
  <si>
    <t>Ổ cắm TV F, BP - N4150 BP</t>
  </si>
  <si>
    <t>Ổ cắm TV F, NP - N4150 NP</t>
  </si>
  <si>
    <t>Ổ cắm TV M, BP - N4150.7 BP</t>
  </si>
  <si>
    <t>Ổ cắm TV M, NP - N4150.7 NP</t>
  </si>
  <si>
    <t>Chiết áp đèn 1M, 220V, BP - N4160.E BP</t>
  </si>
  <si>
    <t>Chiết áp đèn 1M, 220V, NP - N4160.E NP</t>
  </si>
  <si>
    <t>Ổ cắm 3M, 3 chấu dẹt, BP - N4328 BP</t>
  </si>
  <si>
    <t>Ổ cắm 3M, 3 chấu dẹt, NP - N4328 NP</t>
  </si>
  <si>
    <t>Ổ cắm Âu/Mỹ 3M, 2P+T, BP - N4338 BP</t>
  </si>
  <si>
    <t>Ổ cắm Âu/Mỹ 3M, 2P+T, NP - N4338 NP</t>
  </si>
  <si>
    <t>Viền 1G 1M, BP - N4371.1 BP</t>
  </si>
  <si>
    <t>Viền 1G 1M, màu sâm banh - N4371.1 CV</t>
  </si>
  <si>
    <t>Viền 1G 1M, màu bạc - N4371.1 PL</t>
  </si>
  <si>
    <t>Viền 1G 1M, gỗ - N4371.1 WG</t>
  </si>
  <si>
    <t>Viền 1G 2M, BP - N4371.1 BP</t>
  </si>
  <si>
    <t>Viền 1G 2M, màu sâm banh - N4371.1 CV</t>
  </si>
  <si>
    <t>Viền 1G 2M, màu bạc - N4371.1 PL</t>
  </si>
  <si>
    <t>Viền 1G 2M, gỗ - N4371.1 WG</t>
  </si>
  <si>
    <t>Viền 1M+ 1M, BP - N4372.2 BP</t>
  </si>
  <si>
    <t>Viền 1M+ 1M, màu sâm banh - N4372.2 CV</t>
  </si>
  <si>
    <t>Viền 1M+ 1M, màu bạc - N4372.2 PL</t>
  </si>
  <si>
    <t>Viền 1M+ 1M, gỗ - N4372.2 WG</t>
  </si>
  <si>
    <t>Viền 1G 3M, BP - N4373.1 BP</t>
  </si>
  <si>
    <t>Viền 1G 3M, màu sâm banh - N4373.1 CV</t>
  </si>
  <si>
    <t>Viền 1G 3M, màu bạc - N4373.1 PL</t>
  </si>
  <si>
    <t>Viền 1G 3M, NP - N4373.1 NP</t>
  </si>
  <si>
    <t>Viền 1G 3M, WG - N4373.1 WG</t>
  </si>
  <si>
    <t>Viền 1+1 M, BP - N4671.1 BP</t>
  </si>
  <si>
    <t>Viền 1+1 M, màu âm banh - N4671.1 CV</t>
  </si>
  <si>
    <t>Viền 1+1 M, NP - N4671.1 NP</t>
  </si>
  <si>
    <t>viền 2+2 M, rời, BP - N4672.4 BP</t>
  </si>
  <si>
    <t>viền 2+2 M, rời, màu sâm banh - N4672.4 CV</t>
  </si>
  <si>
    <t>viền 2+2 M, rời, màu bạc - N4672.4 PL</t>
  </si>
  <si>
    <t>viền 2+2 M, rời, NP - N4672.4 NP</t>
  </si>
  <si>
    <t>viền 2+2 M, rời, gỗ - N4672.4 WG</t>
  </si>
  <si>
    <t>Viền 3+3 M, BP - N4673.6 BP</t>
  </si>
  <si>
    <t>Viền 3+3 M, màu sâm banh - N4673.6 Cv</t>
  </si>
  <si>
    <t>Viền 3+3 M, màu bạc - N4673.6 PL</t>
  </si>
  <si>
    <t>Viền 3+3 M, NP - N4673.6 NP</t>
  </si>
  <si>
    <t>Viền 3+3 M, gỗ - N4673.6 WG</t>
  </si>
  <si>
    <t>Bộ khuếch đại Bluetooth gắn trần  - 9368.1</t>
  </si>
  <si>
    <t>Biểu tượng đèn sáng - 6123/20-500</t>
  </si>
  <si>
    <t xml:space="preserve">Biểu tượng rèm - 6123/21-500 </t>
  </si>
  <si>
    <t>Biểu tượng hoạt cảnh - 6123/22-500</t>
  </si>
  <si>
    <t xml:space="preserve">Biểu tượng điều hòa nhiệt độ - 6123/23-500 </t>
  </si>
  <si>
    <t xml:space="preserve">Biểu tượng đèn trần - 6123/24-500 </t>
  </si>
  <si>
    <t>Biểu tượng quạt - 6123/26-500</t>
  </si>
  <si>
    <t xml:space="preserve">6123/23-500 </t>
  </si>
  <si>
    <t xml:space="preserve">6123/24-500 </t>
  </si>
  <si>
    <t>PT</t>
  </si>
  <si>
    <t>IT</t>
  </si>
  <si>
    <t>ABB/ Portugal</t>
  </si>
  <si>
    <t>ABB/ Italy</t>
  </si>
  <si>
    <t>2CKA006200A0072</t>
  </si>
  <si>
    <t>2CKA006200A0073</t>
  </si>
  <si>
    <t>2CKA006200A0074</t>
  </si>
  <si>
    <t>2CKA006200A0075</t>
  </si>
  <si>
    <t>2CKA006200A0076</t>
  </si>
  <si>
    <t>2CKA006200A0077</t>
  </si>
  <si>
    <t>2CKA006200A0078</t>
  </si>
  <si>
    <t>2CKA006200A0079</t>
  </si>
  <si>
    <t>2CKA006200A0080</t>
  </si>
  <si>
    <t>2CKA006200A0081</t>
  </si>
  <si>
    <t>2CKA006200A0082</t>
  </si>
  <si>
    <t>2CKA006200A0083</t>
  </si>
  <si>
    <t>2CKA006200A0084</t>
  </si>
  <si>
    <t>2CKA006200A0085</t>
  </si>
  <si>
    <t>2CKA006200A0086</t>
  </si>
  <si>
    <t>2CKA006200A0087</t>
  </si>
  <si>
    <t>2CKA006200A0088</t>
  </si>
  <si>
    <t>2CKA006200A0089</t>
  </si>
  <si>
    <t>2CKA006200A0090</t>
  </si>
  <si>
    <t>2CKA006200A0091</t>
  </si>
  <si>
    <t>2CKA006200A0092</t>
  </si>
  <si>
    <t>2CKA006200A0093</t>
  </si>
  <si>
    <t>2CKA006200A0094</t>
  </si>
  <si>
    <t>2CKA006200A0096</t>
  </si>
  <si>
    <t>2CKA006200A0097</t>
  </si>
  <si>
    <t>2CKA006200A0098</t>
  </si>
  <si>
    <t>2CKA006200A0100</t>
  </si>
  <si>
    <t>2CKA006200A0105</t>
  </si>
  <si>
    <t>2CKA006220A0232</t>
  </si>
  <si>
    <t>2CKA006220A0233</t>
  </si>
  <si>
    <t>2CKA006220A0234</t>
  </si>
  <si>
    <t>2CKA006220A0235</t>
  </si>
  <si>
    <t>2CKA006220A0236</t>
  </si>
  <si>
    <t>2CKA006220A0237</t>
  </si>
  <si>
    <t>2CKA006220A0238</t>
  </si>
  <si>
    <t>2CKA006220A0276</t>
  </si>
  <si>
    <t>2CKA006220A0222</t>
  </si>
  <si>
    <t>2CKA006220A0223</t>
  </si>
  <si>
    <t>2CKA006220A0229</t>
  </si>
  <si>
    <t>2CKA006220A0231</t>
  </si>
  <si>
    <t>2CKA006220A0720</t>
  </si>
  <si>
    <t>2CKA006220A0390</t>
  </si>
  <si>
    <t>SAP-S</t>
  </si>
  <si>
    <t>Hạt cho phím bấm đơn, tích hợp 1 tiếp điểm 10A  - SSA-F-1.1</t>
  </si>
  <si>
    <t>Hạt cho phím bấm đôi, tích hợp 2 tiếp điểm 10A  - SSA-F-2.2.1</t>
  </si>
  <si>
    <t>Hạt cho phím bấm đơn, tích hợp 1 kênh rèm, 4 A - SBA-F-1.1.1</t>
  </si>
  <si>
    <t>Bộ nguồn, chống sốc điện, 230 V~, 30 V, 640 mA - PS-M-64.1.1</t>
  </si>
  <si>
    <t>Thiết bị đóng cắt, 4 kênh, 16 A - SA-M-0.4.1</t>
  </si>
  <si>
    <t>Thiết bị đóng cắt, tích hợp đầu vào số, 8/8 kênh, 6 A - SA-M-8.8.1</t>
  </si>
  <si>
    <t>Thiết bị điều khiển rèm, 4 kênh, 6 A, 230 V~ - BA-M-0.4.1</t>
  </si>
  <si>
    <t>Thiết bị điều khiển điều hòa, 6 kênh  - HA-M-0.6.1</t>
  </si>
  <si>
    <t>Thiết bị điều khiển điều hòa, 12 kênh  - HA-M-0.12.1</t>
  </si>
  <si>
    <t>SSA-F-2.1.1-WL</t>
  </si>
  <si>
    <t>Hạt cho phím bấm đôi, tích hợp 1 tiếp điểm 10A, không dây - SSA-F-2.1.1-WL</t>
  </si>
  <si>
    <t>SDA‑F‑1.1.1‑WL</t>
  </si>
  <si>
    <t>Hạt cho phím bấm đơn, tích hợp 1 kênh điều chỉnh công suất đèn, không dây, 180W - SDA-F-1.1.1</t>
  </si>
  <si>
    <t>SDA-F-2.1.1-WL</t>
  </si>
  <si>
    <t>Hạt cho phím bấm đôi, tích hợp 1 kênh điều chỉnh công suất đèn, không dây, 180W - SDA-F-2.1.1</t>
  </si>
  <si>
    <t>SBA-F-1.1.1-WL</t>
  </si>
  <si>
    <t>Hạt cho phím bấm đơn, tích hợp 1 kênh rèm, không dây, 4 A - SBA-F-1.1.1</t>
  </si>
  <si>
    <t>SBA-F-2.1.1-WL</t>
  </si>
  <si>
    <t>Hạt cho phím bấm đôi, tích hợp 1 kênh rèm, không dây, 4 A - SBA-F-2.1.1-WL</t>
  </si>
  <si>
    <t>RTC-F-1-WL</t>
  </si>
  <si>
    <t>RTC-F-2.1-1-WL</t>
  </si>
  <si>
    <t>MSA-F-1.1.1-81-WL</t>
  </si>
  <si>
    <t>Hạt cảm biến chuyển động, tích hợp 1 tiếp điểm 10A, màu than, dòng future linear, không dây - MSA-F-1.1.1-81-WL</t>
  </si>
  <si>
    <t>MSA-F-1.1.1-82-WL</t>
  </si>
  <si>
    <t>Hạt cảm biến chuyển động, tích hợp 1 tiếp điểm 10A, màu trắng ngà, dòng future linear, không dây - MSA-F-1.1.1-82-WL</t>
  </si>
  <si>
    <t>MSA-F-1.1.1-83-WL</t>
  </si>
  <si>
    <t>Hạt cảm biến chuyển động, tích hợp 1 tiếp điểm 10A, màu bạc, không dây - MSA-F-1.1.1-83-WL</t>
  </si>
  <si>
    <t>MSA-F-1.1.1-84-WL</t>
  </si>
  <si>
    <t>Hạt cảm biến chuyển động, tích hợp 1 tiếp điểm 10A, màu trắng,  dòng future linear, không dây - MSA-F-1.1.1-84-WL</t>
  </si>
  <si>
    <t>MSA-F-1.1.1-92-WL</t>
  </si>
  <si>
    <t>MSA-F-1.1.1-93-WL</t>
  </si>
  <si>
    <t>MSA-F-1.1.1-94-WL</t>
  </si>
  <si>
    <t>MSA-F-1.1.1-95-WL</t>
  </si>
  <si>
    <t>MSA-F-1.1.1-96-WL</t>
  </si>
  <si>
    <t>MSA-F-1.1.1-212-WL</t>
  </si>
  <si>
    <t>Hạt cảm biến chuyển động, tích hợp 1 tiếp điểm 10A, dòng Busch-Duro 2000® SI, không dây - MSA-F-1.1.1-212-WL</t>
  </si>
  <si>
    <t>MSA-F-1.1.1-214-WL</t>
  </si>
  <si>
    <t>Hạt cảm biến chuyển động, tích hợp 1 tiếp điểm 10A, dòng Reflex SI, không dây - MSA-F-1.1.1-212-WL</t>
  </si>
  <si>
    <t>MSA-F-1.1.1-803-WL</t>
  </si>
  <si>
    <t>Hạt cảm biến chuyển động, tích hợp 1 tiếp điểm 10A, màu xám, dòng solo®, không dây - MSA-F-1.1.1-803-WL</t>
  </si>
  <si>
    <t>MSA-F-1.1.1-866-WL</t>
  </si>
  <si>
    <t>Hạt cảm biến chuyển động, tích hợp 1 tiếp điểm 10A, thép không gỉ, không dây - MSA-F-1.1.1-866-WL</t>
  </si>
  <si>
    <t>MSA-F-1.1.1-884-WL</t>
  </si>
  <si>
    <t>MSA-F-1.1.1-885-WL</t>
  </si>
  <si>
    <t>SAP-1-WL</t>
  </si>
  <si>
    <t>Mặt cho phím bấm đơn với biểu tượng Neutral, màu than -  SR-2-N2AN</t>
  </si>
  <si>
    <t>Mặt cho phím bấm đơn với biểu tượng Neutral, màu trắng -  SR-2-N2BL</t>
  </si>
  <si>
    <t>Mặt cho phím bấm đơn với biểu tượng Neutral, màu sâm banh -  SR-2-N2CV</t>
  </si>
  <si>
    <t>Mặt cho phím bấm đơn với biểu tượng Neutral, màu bạc -  SR-2-N2PL</t>
  </si>
  <si>
    <t>Mặt cho phím bấm đôi với biểu tượng Neutral, màu than -  SR-4-N2AN</t>
  </si>
  <si>
    <t>Mặt cho phím bấm đôi với biểu tượng Neutral, màu trắng -  SR-4-N2BL</t>
  </si>
  <si>
    <t>Mặt cho phím bấm đôi với biểu tượng Neutral, màu sâm banh -  SR-4-N2CV</t>
  </si>
  <si>
    <t>Mặt cho phím bấm đôi với biểu tượng Neutral, màu bạc -  SR-4-N2PL</t>
  </si>
  <si>
    <t>Khung đỡ kim loại chữ nhật 3M, lắp dọc - N2371.9 V</t>
  </si>
  <si>
    <t>6226/T</t>
  </si>
  <si>
    <t>Cảm biến nhiệt độ - 6226/T</t>
  </si>
  <si>
    <t>WS-1</t>
  </si>
  <si>
    <t>Trạm thời tiết, thu thập các thông số về môi trường: Nhiệt độ, độ sáng, tốc độ gió, mưa - WS-1</t>
  </si>
  <si>
    <t>Ăng ten mở rộng vùng phủ sóng - SAP-1-WL</t>
  </si>
  <si>
    <t>Busch-jeager-Dynasty</t>
  </si>
  <si>
    <t>Concept bs</t>
  </si>
  <si>
    <t>1721-833-500</t>
  </si>
  <si>
    <t>2CKA001754A4575</t>
  </si>
  <si>
    <t>Viền đơn cho phím bấm, màu vàng-than hoa văn, Busch-dynasty - 1721-833-500</t>
  </si>
  <si>
    <t>1721-836-500</t>
  </si>
  <si>
    <t>2CKA001754A4570</t>
  </si>
  <si>
    <t>Viền đơn cho phím bấm, màu vàng-trắng, Busch-dynasty - 1721-836-500</t>
  </si>
  <si>
    <t>1721-843-500</t>
  </si>
  <si>
    <t>2CKA001754A4595</t>
  </si>
  <si>
    <t>Viền đơn cho phím bấm, màu đồng-than, Busch-dynasty - 1721-843-500</t>
  </si>
  <si>
    <t>1721-846-500</t>
  </si>
  <si>
    <t>2CKA001754A4590</t>
  </si>
  <si>
    <t>Viền đơn cho phím bấm, màu đồng-trắng, Busch-dynasty - 1721-846-500</t>
  </si>
  <si>
    <t>1722-843-500</t>
  </si>
  <si>
    <t>2CKA001754A4596</t>
  </si>
  <si>
    <t>Viền đôi cho phím bấm, màu đồng-than hoa văn, Busch-dynasty - 1722-843-500</t>
  </si>
  <si>
    <t>1722-833-500</t>
  </si>
  <si>
    <t>2CKA001754A4576</t>
  </si>
  <si>
    <t>Viền đôi cho phím bấm, màu vàng-than hoa văn, Busch-dynasty - 1722-833-500</t>
  </si>
  <si>
    <t>6127/02-840-500</t>
  </si>
  <si>
    <t>2CKA006117A0252</t>
  </si>
  <si>
    <t>Phím bấm 4/8, đa chức năng, dòng Busch-dynasty, màu đồng - 6127/02-840-500</t>
  </si>
  <si>
    <t>6126/02-840-500</t>
  </si>
  <si>
    <t>2CKA006116A0227</t>
  </si>
  <si>
    <t>Phím bấm 2/4, đa chức năng, dòng Busch-dynasty, màu đồng - 6126/02-840-500</t>
  </si>
  <si>
    <t>6125/02-840-500</t>
  </si>
  <si>
    <t>2CKA006115A0452</t>
  </si>
  <si>
    <t>Phím bấm 1/2, đa chức năng, dòng Busch-dynasty, màu đồng - 6125/02-840-500</t>
  </si>
  <si>
    <t>1789-840-500</t>
  </si>
  <si>
    <t>2CKA001751A3118</t>
  </si>
  <si>
    <t>Mặt công tắc đơn, có đèn báo, dòng Busch-dynasty, màu đồng - 1789-840-500</t>
  </si>
  <si>
    <t>2CKA001751A2930</t>
  </si>
  <si>
    <t>2CKA001751A2744</t>
  </si>
  <si>
    <t>2CKA001751A3116</t>
  </si>
  <si>
    <t>2CKA001012A2059</t>
  </si>
  <si>
    <t>2CKA001012A1150</t>
  </si>
  <si>
    <t>2CKA001012A2198</t>
  </si>
  <si>
    <t>2CKA001710A3616</t>
  </si>
  <si>
    <t>2CKA001710A4082</t>
  </si>
  <si>
    <t>2CKA001724A4252</t>
  </si>
  <si>
    <t>2CKA002130A0290</t>
  </si>
  <si>
    <t>2CKA002130A0291</t>
  </si>
  <si>
    <t>2CKA002130A0293</t>
  </si>
  <si>
    <t>2CKA002130A0294</t>
  </si>
  <si>
    <t>2CKA002130A0295</t>
  </si>
  <si>
    <t>2CKA002011A6207</t>
  </si>
  <si>
    <t xml:space="preserve"> One gang cover frame-anthracite</t>
  </si>
  <si>
    <t xml:space="preserve"> One gang cover frame-Ivory White</t>
  </si>
  <si>
    <t xml:space="preserve"> One gang cover frame- Brass</t>
  </si>
  <si>
    <t>Two gang cover frame-Brass</t>
  </si>
  <si>
    <t>Insert</t>
  </si>
  <si>
    <t>Hạt công tắc đôi, 1 chiều, 250 V~, 10 AX - 2000/5 US-500</t>
  </si>
  <si>
    <t>Hạt công tắc đơn, 2 chiều, 250 V~, 10 AX - 2000/6 US-500</t>
  </si>
  <si>
    <t>Do not disturb, make up room</t>
  </si>
  <si>
    <t>Cover Key card</t>
  </si>
  <si>
    <t>Cover plate for data</t>
  </si>
  <si>
    <t>Insert for data CAT6 (LAN)</t>
  </si>
  <si>
    <t>Insert for Telephone</t>
  </si>
  <si>
    <t>Cover for Radio/TV/SAT</t>
  </si>
  <si>
    <t>Insert for   Radio/TV/SAT</t>
  </si>
  <si>
    <t>Ổ cắm dao cạo râu</t>
  </si>
  <si>
    <t>Two gang cover frame-anthracite</t>
  </si>
  <si>
    <t>2CKA001751A3079</t>
  </si>
  <si>
    <t>2CKA001751A3083</t>
  </si>
  <si>
    <t>2CKA001751A3117</t>
  </si>
  <si>
    <t>2CKA001751A2991</t>
  </si>
  <si>
    <t>2CKA001751A3119</t>
  </si>
  <si>
    <t>2CKA001710A3639</t>
  </si>
  <si>
    <t>2CKA001710A3640</t>
  </si>
  <si>
    <t>2CKA001710A4078</t>
  </si>
  <si>
    <t>2CKA001710A3147</t>
  </si>
  <si>
    <t>2CKA000230A0409</t>
  </si>
  <si>
    <t>2CKA000230A1549</t>
  </si>
  <si>
    <t>2CKA001724A2758</t>
  </si>
  <si>
    <t>2CKA001724A4362</t>
  </si>
  <si>
    <t xml:space="preserve">2CKA000230A0250 </t>
  </si>
  <si>
    <t>2CKA002130A0292</t>
  </si>
  <si>
    <t>Nguồn điện cung cấp tín hiệu EIB, dòng điện 640mA - SV/S 30.640.5.1</t>
  </si>
  <si>
    <t>Nguồn điện cung cấp tín hiệu EIB liên tục +kết nối thêm với pin, dòng điện 640 mA - SU/S 30.640.1</t>
  </si>
  <si>
    <t>Nguồn điện liên tục + kết nối thêm với pin ,  điện áp 12 VDC, dòng điện 2 A - NTU/S 12.2000.1</t>
  </si>
  <si>
    <t>Nguồn cung cấp điện 12VDC, dòng điện 1.6A - NT/S 12.1600</t>
  </si>
  <si>
    <t>Nguồn cung cấp điện 24VDC, dòng điện 0.8A - NT/S 24.800</t>
  </si>
  <si>
    <t>Bộ ghép nối tín hiệu EIB  với các nhánh khác-LK/S 4.2</t>
  </si>
  <si>
    <t>Bộ định tuyến + giao thức IP kết nối với tín hiệu EIB-IPR/S 3.1.1</t>
  </si>
  <si>
    <t>Bộ giao thức IP kết nối với tín hiệu EIB-IPS/S 3.1.1</t>
  </si>
  <si>
    <t>Bộ giao thức USB kết nối với tín hiệu EIB-USB/S 1.1</t>
  </si>
  <si>
    <t>Công tắc từ không dây chuẩn EnOcean, tần số 868.3MHz-MKE/A1.868.1</t>
  </si>
  <si>
    <t>Mô đun đầu vào nhị phân, 4 đầu vào điện áp 12V,24V - BE/M 4.24.1</t>
  </si>
  <si>
    <t>Mô đun điều khiển đóng/cắt , 2 kênh  ,6A - SA/M 2.6.1</t>
  </si>
  <si>
    <t>Mô đun điều khiển đóng/cắt , 2 kênh , 16A - SA/M 2.16.1</t>
  </si>
  <si>
    <t>Mô đun điều khiển rèm , 2 kênh , 230VAC - JA/M 2.230.1</t>
  </si>
  <si>
    <t>Mô đun điều khiển rèm , 2 kênh , 24VDC - JA/M 2.24.1</t>
  </si>
  <si>
    <t>Cảm biến ánh sáng  - LF/U 2.1</t>
  </si>
  <si>
    <t>Mô đun điều khiển tăng giảm độ sáng đèn huỳnh quang, halogen,sợi đốt , công suất 300W - UD/M 1.300.1</t>
  </si>
  <si>
    <t>Mô đun kết nối chống quá tải thiết bị đóng/cắt, 2 kênh , 24V - ES/M 2.24.1</t>
  </si>
  <si>
    <t>Thiết bị kết nối 2 kênh đầu vào hoặc đầu ra - US/U 2.2</t>
  </si>
  <si>
    <t>Thiết bị kết nối 4 kênh đầu vào hoặc đầu ra - US/U 4.2</t>
  </si>
  <si>
    <t>Thiết bị kết nối 12 kênh đầu vào hoặc đầu ra - US/U 12.2</t>
  </si>
  <si>
    <t>Thiết bị đọc dữ liệu thời tiết qua 4 ngõ vào anlalog từ cảm biến, - WS/S 4.1.1.2</t>
  </si>
  <si>
    <t>Thiết bị điều khiển đóng cắt , 4 kênh, 6A/230vAC  - SA/S 4.6.1.1</t>
  </si>
  <si>
    <t>Thiết bị điều khiển đóng cắt , 8 kênh, 6A/230vAC  - SA/S 8.6.1.1</t>
  </si>
  <si>
    <t>Thiết bị điều khiển đóng cắt , 12 kênh, 6A/230vAC  - SA/S 12.6.1.1</t>
  </si>
  <si>
    <t>Thiết bị điều khiển đóng cắt ,có điều khiển bằng tay, 2 kênh, 6A/230vAC  - SA/S 2.6.2.1</t>
  </si>
  <si>
    <t>Thiết bị điều khiển đóng cắt ,có điều khiển bằng tay, 4 kênh, 6A/230vAC  - SA/S 4.6.2.1</t>
  </si>
  <si>
    <t>Thiết bị điều khiển đóng cắt ,có điều khiển bằng tay, 8 kênh, 6A/230vAC  - SA/S 8.6.2.1</t>
  </si>
  <si>
    <t>Thiết bị điều khiển đóng cắt ,có điều khiển bằng tay, 12 kênh, 6A/230vAC  - SA/S 12.6.2.1</t>
  </si>
  <si>
    <t>Thiết bị điều khiển đóng cắt ,có điều khiển bằng tay, 2 kênh, 10A/230vAC  - SA/S 2.10.2.1</t>
  </si>
  <si>
    <t>Thiết bị điều khiển đóng cắt ,có điều khiển bằng tay, 4 kênh, 10A/230vAC  - SA/S 4.10.2.1</t>
  </si>
  <si>
    <t>Thiết bị điều khiển đóng cắt ,có điều khiển bằng tay, 8 kênh, 10A/230vAC  - SA/S 8.10.2.1</t>
  </si>
  <si>
    <t>Thiết bị điều khiển đóng cắt ,có điều khiển bằng tay, 12 kênh, 10A/230vAC  - SA/S 12.10.2.1</t>
  </si>
  <si>
    <t>Thiết bị điều khiển đóng cắt ,có điều khiển bằng tay, 2 kênh, 16A/230vAC  - SA/S 2.16.2.1</t>
  </si>
  <si>
    <t>Thiết bị điều khiển đóng cắt ,có điều khiển bằng tay, 4 kênh, 16A/230vAC  - SA/S 4.16.2.1</t>
  </si>
  <si>
    <t>Thiết bị điều khiển đóng cắt ,có điều khiển bằng tay, 8 kênh, 16A/230vAC  - SA/S 8.16.2.1</t>
  </si>
  <si>
    <t>Thiết bị điều khiển đóng cắt ,có điều khiển bằng tay, 12 kênh, 16A/230vAC  - SA/S 12.16.2.1</t>
  </si>
  <si>
    <t>Thiết bị điều khiển rèm , 2 kênh, 230vAC - JRA/S 2.230.1.1</t>
  </si>
  <si>
    <t>Thiết bị điều khiển rèm , 4 kênh, 230vAC - JRA/S 4.230.1.1</t>
  </si>
  <si>
    <t>Thiết bị điều khiển rèm , 8 kênh, 230vAC - JRA/S 8.230.1.1</t>
  </si>
  <si>
    <t>Thiết bị điều khiển tăng giảm độ sáng đèn (sợi đốt,halogen…), 2 kênh, 300W - UD/S 2.300.2</t>
  </si>
  <si>
    <t>Thiết bị điều khiển tăng giảm độ sáng đèn , 4 kênh x 210W , hoặc 2 kênh x 420W - 6197/12-101-500</t>
  </si>
  <si>
    <t>Thiết bị điều khiển tăng giảm độ sáng đèn , 4 kênh x 315W , hoặc  lên tới 1 kênh x 1260W - 6197/13-101-500</t>
  </si>
  <si>
    <t>Thiết bị điều khiển tăng giảm độ sáng đèn , 6 kênh x 315W , hoặc lên tới 1 kênh x 1890W - 6197/14-101-500</t>
  </si>
  <si>
    <t>Thiết bị điều khiển tăng giảm độ sáng đèn , 4 kênh x 400W , hoặc lên tới 1 kênh x 2400W - 6197/15-101-500</t>
  </si>
  <si>
    <t>Thiết bị điều khiển tăng giảm độ sáng đèn , 1 kênh x 1260W - 6197/52-101-500</t>
  </si>
  <si>
    <t>Thiết bị điều khiển tăng giảm độ sáng đèn ,  1 kênh x 2400W - 6197/53-101-500</t>
  </si>
  <si>
    <t>Cảm biếnEIB gắn tường, màu trắng, phạm vi phát hiện tối đa 12m - 6131/30-24-500</t>
  </si>
  <si>
    <t>Cảm biến EIB gắn trần , màu trắng, phạm vi 10m - 6131/10-24-500</t>
  </si>
  <si>
    <t>Cảm biến EIB gắn trần , màu bạc, phạm vi 10m - 6131/10-183-500</t>
  </si>
  <si>
    <t>Cảm biến EIB gắn tường 220o, màu trắng, phạm vi 16m - 6179/01-204-500</t>
  </si>
  <si>
    <t>Cảm biến EIB gắn tường 220o, màu bạc, phạm vi 16m - 6179/01-208-500</t>
  </si>
  <si>
    <t>Cảm biến EIB gắn tường 220o, điều chỉnh qua Remote IR, màu trắng, phạm vi 16m - 6179/02-204-500</t>
  </si>
  <si>
    <t>Cảm biến EIB gắn tường 220o , điều chỉnh qua Remote IR, màu bạc, phạm vi 16m - 6179/02-208-500</t>
  </si>
  <si>
    <t>Thiết bị điều khiển nhiệt độ , quạt … với màn hình hiện thị LCD, màu nhôm bạc - 6138/11-83-500</t>
  </si>
  <si>
    <t>Thiết bị điều khiển nhiệt độ , quạt … với màn hình hiện thị LCD, màu trắng sữa - 6138/11-84-500</t>
  </si>
  <si>
    <t>Mô đun logic, xử lý các chức năng kiểm soát…. - LM/S 1.1</t>
  </si>
  <si>
    <t>Viền khung bảng điều khiển và Màn hình MT701.2, màu bạc - T-RAHM, SR</t>
  </si>
  <si>
    <t>Viền khung bảng điều khiển và Màn hình MT701.2, màu trắng - T-RAHM, WS</t>
  </si>
  <si>
    <t>Màn hình cảm ứng IP / KNX lập trình, 9inch , kính trắng - 8136/09-811-500</t>
  </si>
  <si>
    <t>Màn hình cảm ứng IP / KNX lập trình, 9inch , kính đen - 8136/09-825-500</t>
  </si>
  <si>
    <t>Màn hình cảm ứng IP / KNX lập trình, 12inch , kính trắng - 8136/12-811-500</t>
  </si>
  <si>
    <t>Màn hình cảm ứng IP / KNX lập trình, 12inch , kính đen - 8136/12-825-500</t>
  </si>
  <si>
    <t>Bộ chuyển đổi nguồn điện ABB i-bus KNX cho màn hình cảm ứng 8136/xx , hỗ trợ âm thanh ra - 6186/01 UP-500</t>
  </si>
  <si>
    <t>Đế âm gắn tường cho màn hình cảm ứng 8136/09 -..., 8136/12 - 8136/01 UP-500</t>
  </si>
  <si>
    <t>Màn hình cảm cứng có âm thanh, lập trình EIB/KNX 210 chức năng - 6136/100 CB-102</t>
  </si>
  <si>
    <t xml:space="preserve"> - </t>
  </si>
  <si>
    <t>Thiết bị kết nối tín hiệu EIB có chân nguồn mở rộng dòng Busch-priOn® , gắn tường - 6120/13-500</t>
  </si>
  <si>
    <t>Thiết bị đóng cắt 1 kênh 300W dòng Busch-priOn® ,  gắn tường - 6354 U-500</t>
  </si>
  <si>
    <t>Thiết bị đóng cắt 2 kênh x5A hoặc rèm 1 kênh dòng Busch-priOn® ,  gắn tường - 6356 U-500</t>
  </si>
  <si>
    <t>Thiết bị điều khiển tăng giảm độ sáng 1 kênh 420W dòng Busch-priOn® , gắn tường - 6355 U-500</t>
  </si>
  <si>
    <t>Khung  lắp 634x-xxx-101 dòng Busch-priOn®, 1 gang - 6346/10-101-500</t>
  </si>
  <si>
    <t>Khung  lắp 634x-xxx-101 dòng Busch-priOn®, 3 gang - 6346/12-101-500</t>
  </si>
  <si>
    <t>Cảm biến chuyển động gắn tường, 180o , nhựa màu trắng ngà - 6345-24G-101-500</t>
  </si>
  <si>
    <t>Cảm biến chuyển động gắn tường, 180o , kính trắng - 6345-811-101-500</t>
  </si>
  <si>
    <t>Cảm biến chuyển động gắn tường, 180o , kính đen - 6345-825-101-500</t>
  </si>
  <si>
    <t>Cảm biến chuyển động gắn tường, 180o , thép không gỉ - 6345-866-101-500</t>
  </si>
  <si>
    <t>Miếng che phía trên  , 1 gang, nhựa màu trắng ngà - 6348-24G-101-500</t>
  </si>
  <si>
    <t>Miếng che phía trên , 1 gang, kính trắng - 6348-811-101-500</t>
  </si>
  <si>
    <t>Miếng che phía trên  , 1 gang, kính đen - 6348-825-101-500</t>
  </si>
  <si>
    <t>Miếng che phía trên  , 1 gang, thép không gỉ - 6348-866-101-500</t>
  </si>
  <si>
    <t>Miếng che phía trên  + tích hợp hồng ngoại , 1 gang, kính đen - 6350-825-101-500</t>
  </si>
  <si>
    <t>Miếng che trơn phía dưới  , 1 gang, nhựa màu trắng ngà - 6349-24G-101-500</t>
  </si>
  <si>
    <t>Miếng che  trơn phía dưới  , 1 gang, kính trắng - 6349-811-101-500</t>
  </si>
  <si>
    <t>Miếng che trơn phía dưới  , 1 gang, kính đen - 6349-825-101-500</t>
  </si>
  <si>
    <t>Miếng che trơn phía dưới  , 1 gang, thép không gỉ - 6349-860-101-500</t>
  </si>
  <si>
    <t>Miếng che phía dưới tích hợp cảm biến nhiệt độ  , 1 gang, nhựa màu trắng ngà - 6352-24G-101-500</t>
  </si>
  <si>
    <t>Miếng che phía dưới tích hợp cảm biến nhiệt độ  , 1 gang, kính trắng - 6352-811-101-500</t>
  </si>
  <si>
    <t>Miếng che phía dưới tích hợp cảm biến nhiệt độ  , 1 gang, kính đen - 6352-825-101-500</t>
  </si>
  <si>
    <t>Miếng che phía dưới tích hợp cảm biến nhiệt độ  , 1 gang, thép không gỉ - 6352-860-101-500</t>
  </si>
  <si>
    <t>Nguồn 24VDC/2.5A , gắn tủ - CP-D 24/2.5</t>
  </si>
  <si>
    <t>Thiết bị kết nối tín hiệu EIB , gắn tường - 6120/12-101-500</t>
  </si>
  <si>
    <t>Design: future®  linear</t>
  </si>
  <si>
    <t>Phím bấm 1/2 bao gồm bộ kết nối EIB dòng future®  linear, tiêu chuẩn, màu than - 6125/01-81-500</t>
  </si>
  <si>
    <t>Phím bấm 1/2 bao gồm bộ kết nối EIB dòng future®  linear,  tiêu chuẩn , màu trắng ngà - 6125/01-82-500</t>
  </si>
  <si>
    <t>Phím bấm 1/2 bao gồm bộ kết nối EIB dòng future®  linear,  tiêu chuẩn ,nhôm bạc - 6125/01-83-500</t>
  </si>
  <si>
    <t>Phím bấm 1/2 bao gồm bộ kết nối EIB dòng future®  linear, màu trắng - 6125/01-84-500</t>
  </si>
  <si>
    <t>Phím bấm 1/2 bao gồm bộ kết nối EIB dòng future®  linear,  màu trắng mờ - 6125/01-884-500</t>
  </si>
  <si>
    <t>Phím bấm 1/2 bao gồm bộ kết nối EIB dòng future®  linear,  tiêu chuẩn , màu đen mờ - 6125/01-885-500</t>
  </si>
  <si>
    <t>Phím bấm 1/2 bao gồm bộ kết nối EIB dòng pure stainless steel ,  tiêu chuẩn ,thép không gỉ - 6125/01-866-500</t>
  </si>
  <si>
    <t>Phím bấm 1/2 bao gồm bộ kết nối EIB dòng pure stainless steel ,  tiêu chuẩn ,màu nâu trắng - 6125/01-896-500</t>
  </si>
  <si>
    <t>Phím bấm 2/4 bao gồm bộ kết nối EIB dòng future®  linear, tiêu chuẩn, màu than - 6126/01-81-500</t>
  </si>
  <si>
    <t>Phím bấm 2/4 bao gồm bộ kết nối EIB dòng future®  linear,  tiêu chuẩn , màu trắng ngà - 6126/01-82-500</t>
  </si>
  <si>
    <t>Phím bấm 2/4 bao gồm bộ kết nối EIB dòng future®  linear,  tiêu chuẩn ,nhôm bạc - 6126/01-83-500</t>
  </si>
  <si>
    <t>Phím bấm 2/4 bao gồm bộ kết nối EIB dòng future®  linear, màu trắng - 6126/01-84-500</t>
  </si>
  <si>
    <t>Phím bấm 2/4 bao gồm bộ kết nối EIB dòng future®  linear,  màu trắng mờ - 6126/01-884-500</t>
  </si>
  <si>
    <t>Phím bấm 2/4 bao gồm bộ kết nối EIB dòng future®  linear,  tiêu chuẩn , màu đen mờ - 6126/01-885-500</t>
  </si>
  <si>
    <t>Phím bấm 2/4 bao gồm bộ kết nối EIB dòng pure stainless steel ,  tiêu chuẩn ,thép không gỉ - 6126/01-866-500</t>
  </si>
  <si>
    <t>Phím bấm 2/4 bao gồm bộ kết nối EIB dòng Busch-axcent® ,  tiêu chuẩn ,màu nâu trắng - 6126/01-896-500</t>
  </si>
  <si>
    <t>Phím bấm 4/8 bao gồm bộ kết nối EIB dòng future®  linear, tiêu chuẩn, màu than - 6127/01-81-500</t>
  </si>
  <si>
    <t>Phím bấm 4/8 bao gồm bộ kết nối EIB dòng future®  linear,  tiêu chuẩn , màu trắng ngà - 6127/01-82-500</t>
  </si>
  <si>
    <t>Phím bấm 4/8 bao gồm bộ kết nối EIB dòng future®  linear,  tiêu chuẩn ,nhôm bạc - 6127/01-83-500</t>
  </si>
  <si>
    <t>Phím bấm 4/8 bao gồm bộ kết nối EIB dòng future®  linear, màu trắng - 6127/01-84-500</t>
  </si>
  <si>
    <t>Phím bấm 4/8 bao gồm bộ kết nối EIB dòng future®  linear,  màu trắng mờ - 6127/01-884-500</t>
  </si>
  <si>
    <t>Phím bấm 4/8 bao gồm bộ kết nối EIB dòng future®  linear,  tiêu chuẩn , màu đen mờ - 6127/01-885-500</t>
  </si>
  <si>
    <t>Phím bấm 4/8 bao gồm bộ kết nối EIB dòng pure stainless steel ,  tiêu chuẩn ,thép không gỉ - 6127/01-866-500</t>
  </si>
  <si>
    <t>Phím bấm 4/8 bao gồm bộ kết nối EIB dòng Busch-axcent® ,  tiêu chuẩn ,màu nâu trắng - 6127/01-896-500</t>
  </si>
  <si>
    <t>Phím bấm 1/2 dòng future®  linear,  đa chức năng ,màu than - 6125/02-81-500</t>
  </si>
  <si>
    <t>Phím bấm 1/2 dòng future®  linear,   đa chức năng ,màu trắng ngà - 6125/02-82-500</t>
  </si>
  <si>
    <t>Phím bấm 1/2 dòng future®  linear,   đa chức năng ,nhôm bạc - 6125/02-83-500</t>
  </si>
  <si>
    <t>Phím bấm 1/2 dòng future®  linear,   đa chức năng ,màu trắng - 6125/02-84-500</t>
  </si>
  <si>
    <t>Phím bấm 1/2 dòng future®  linear,  đa chức năng ,màu trắng mờ - 6125/02-884-500</t>
  </si>
  <si>
    <t>Phím bấm 1/2 dòng future®  linear,   đa chức năng ,màu đen mờ - 6125/02-885-500</t>
  </si>
  <si>
    <t>Phím bấm 1/2 carat® ,  đa chức năng ,thép không gỉ - 6125/02-866-500</t>
  </si>
  <si>
    <t>Phím bấm 1/2 dòng Busch-axcent®,   đa chức năng ,màu nâu trắng - 6125/02-896-500</t>
  </si>
  <si>
    <t>Phím bấm 2/4 dòng future®  linear,  đa chức năng ,màu than - 6126/02-81-500</t>
  </si>
  <si>
    <t>Phím bấm 2/4 dòng future®  linear,   đa chức năng ,màu trắng ngà - 6126/02-82-500</t>
  </si>
  <si>
    <t>Phím bấm 2/4 dòng future®  linear,   đa chức năng ,nhôm bạc - 6126/02-83-500</t>
  </si>
  <si>
    <t>Phím bấm 2/4 dòng future®  linear,   đa chức năng ,màu trắng - 6126/02-84-500</t>
  </si>
  <si>
    <t>Phím bấm 2/4 dòng future®  linear,  đa chức năng ,màu trắng mờ - 6126/02-884-500</t>
  </si>
  <si>
    <t>Phím bấm 2/4 dòng future®  linear,   đa chức năng ,màu đen mờ - 6126/02-885-500</t>
  </si>
  <si>
    <t>Phím bấm 2/4 carat® ,  đa chức năng ,thép không gỉ - 6126/02-866-500</t>
  </si>
  <si>
    <t>Phím bấm 2/4 dòng Busch-axcent®,   đa chức năng ,màu nâu trắng - 6126/02-896-500</t>
  </si>
  <si>
    <t>Phím bấm 4/8 dòng future®  linear,  đa chức năng ,màu than - 6127/02-81-500</t>
  </si>
  <si>
    <t>Phím bấm 4/8 dòng future®  linear,   đa chức năng ,màu trắng ngà - 6127/02-82-500</t>
  </si>
  <si>
    <t>Phím bấm 4/8 dòng future®  linear,   đa chức năng ,nhôm bạc - 6127/02-83-500</t>
  </si>
  <si>
    <t>Phím bấm 4/8 dòng future®  linear,   đa chức năng ,màu trắng - 6127/02-84-500</t>
  </si>
  <si>
    <t>Phím bấm 4/8 dòng future®  linear,  đa chức năng ,màu trắng mờ - 6127/02-884-500</t>
  </si>
  <si>
    <t>Phím bấm 4/8 dòng future®  linear,   đa chức năng ,màu đen mờ - 6127/02-885-500</t>
  </si>
  <si>
    <t>Phím bấm 4/8 carat® ,  đa chức năng ,thép không gỉ - 6127/02-866-500</t>
  </si>
  <si>
    <t>Phím bấm 4/8 dòng Busch-axcent®,   đa chức năng ,màu nâu trắng - 6127/02-896-500</t>
  </si>
  <si>
    <t>Phím bấm 3/6 dòng  future®  linear,  đa chức năng + đầu thu hồng ngoại, màu than - 6129/01-81-500</t>
  </si>
  <si>
    <t>Phím bấm 3/6 dòng  future®  linear,  đa chức năng + đầu thu hồng ngoại, màu trắng ngà - 6129/01-82-500</t>
  </si>
  <si>
    <t>Phím bấm 3/6 dòng  future®  linear,  đa chức năng + đầu thu hồng ngoại, nhôm bạc - 6129/01-83-500</t>
  </si>
  <si>
    <t>Phím bấm 3/6 dòng  future®  linear,  đa chức năng + đầu thu hồng ngoại, màu trắng - 6129/01-84-500</t>
  </si>
  <si>
    <t>Phím bấm 3/6 dòng  future®  linear,  đa chức năng + đầu thu hồng ngoại, màu trắng mờ - 6129/01-884-500</t>
  </si>
  <si>
    <t>Phím bấm 3/6 dòng  future®  linear,  đa chức năng + đầu thu hồng ngoại, màu đen mờ - 6129/01-885-500</t>
  </si>
  <si>
    <t>Phím bấm 3/6 dòng  pure stainless steel  đa chức năng + đầu thu hồng ngoại, thép không gỉ - 6129/01-866-500</t>
  </si>
  <si>
    <t>Mặt cảm biến 180o,  Standard ,màu than - 6122/01-81-500</t>
  </si>
  <si>
    <t>Mặt cảm biến 180o  Standard ,màu trắng ngà - 6122/01-82-500</t>
  </si>
  <si>
    <t>Mặt cảm biến 180o,  Standard ,nhôm bạc - 6122/01-83-500</t>
  </si>
  <si>
    <t>Mặt cảm biến 180o,  Standard ,màu trắng - 6122/01-84-500</t>
  </si>
  <si>
    <t>Mặt cảm biến 180o,  Standard ,màu trắng mờ - 6122/01-884-500</t>
  </si>
  <si>
    <t>Mặt cảm biến 180o,  Standard ,màu đen mờ - 6122/01-885-500</t>
  </si>
  <si>
    <t>Mặt cảm biến 180o,  Standard ,thép không gỉ - 6122/01-866-500</t>
  </si>
  <si>
    <t>Mặt cảm biến 180o,  Standard ,màu nâu trắng - 6122/01-896-500</t>
  </si>
  <si>
    <t>Mặt cảm biến 180o,  Comfort ,màu than - 6122/02-81-500</t>
  </si>
  <si>
    <t>Mặt cảm biến 180o  Comfort ,màu trắng ngà - 6122/02-82-500</t>
  </si>
  <si>
    <t>Mặt cảm biến 180o,  Comfort ,nhôm bạc - 6122/02-83-500</t>
  </si>
  <si>
    <t>Mặt cảm biến 180o,  Comfort ,màu trắng - 6122/02-84-500</t>
  </si>
  <si>
    <t>Mặt cảm biến 180o,  Comfort ,màu trắng mờ - 6122/02-884-500</t>
  </si>
  <si>
    <t>Mặt cảm biến 180o,  Comfort ,màu đen mờ - 6122/02-885-500</t>
  </si>
  <si>
    <t>Mặt cảm biến 180o,  Comfort ,thép không gỉ - 6122/02-866-500</t>
  </si>
  <si>
    <t>Mặt cảm biến 180o,  Comfort ,màu nâu trắng - 6122/02-896-500</t>
  </si>
  <si>
    <t>Mặt màn hình hiện thị điều hòa ,màu than - 6124/01-81-500</t>
  </si>
  <si>
    <t>Mặt màn hình hiện thị điều hòa,màu trắng ngà - 6124/01-82-500</t>
  </si>
  <si>
    <t>Mặt màn hình hiện thị điều hòa + phím điều khiển 2/4 ,màu than - 6128/01-81-500</t>
  </si>
  <si>
    <t>Mặt màn hình hiện thị điều hòa + phím điều khiển 2/4,màu trắng ngà - 6128/01-82-500</t>
  </si>
  <si>
    <t>Viền đơn future®  linear, màu than - 1721-181K</t>
  </si>
  <si>
    <t>Viền đơn future®  linear, màu trắng ngà - 1721-182K-500</t>
  </si>
  <si>
    <t>Viền đơn future®  linear, nhôm bạc - 1721-183K-500</t>
  </si>
  <si>
    <t>Viền đơn future®  linear, màu trắng  - 1721-184K-500</t>
  </si>
  <si>
    <t>Viền đơn future®  linear, màu trắng mờ - 1721-884K-500</t>
  </si>
  <si>
    <t>Viền đơn future®  linear, màu đen mờ - 1721-885K-500</t>
  </si>
  <si>
    <t>Viền 2 future®  linear, màu than - 1722-181K</t>
  </si>
  <si>
    <t>Viền 2 future®  linear, màu trắng ngà - 1722-182K</t>
  </si>
  <si>
    <t>Viền 2 future®  linear, nhôm bạc - 1722-183K-500</t>
  </si>
  <si>
    <t>Viền 2 future®  linear, màu trắng  - 1722-184K-500</t>
  </si>
  <si>
    <t>Viền 2 future®  linear, màu trắng mờ - 1722-884K</t>
  </si>
  <si>
    <t>Viền 2 future®  linear, màu đen mờ - 1722-885K-500</t>
  </si>
  <si>
    <t>Viền 3 future®  linear, màu than - 1723-181K</t>
  </si>
  <si>
    <t>Viền 3 future®  linear, màu trắng ngà - 1723-182K</t>
  </si>
  <si>
    <t>Viền 3 future®  linear, nhôm bạc - 1723-183K-500</t>
  </si>
  <si>
    <t>Viền 3 future®  linear, màu trắng  - 1723-184K-500</t>
  </si>
  <si>
    <t>Viền 3 future®  linear, màu trắng mờ - 1723-884K</t>
  </si>
  <si>
    <t>Viền 3 future®  linear, màu đen mờ - 1723-885K</t>
  </si>
  <si>
    <t>Viền 4 future®  linear, màu than - 1724-181K</t>
  </si>
  <si>
    <t>Viền 4 future®  linear, màu trắng ngà - 1724-182K</t>
  </si>
  <si>
    <t>Viền 4 future®  linear, nhôm bạc - 1724-183K</t>
  </si>
  <si>
    <t>Viền 4 future®  linear, màu trắng  - 1724-184K</t>
  </si>
  <si>
    <t>Viền 4 future®  linear, màu trắng mờ - 1724-884K</t>
  </si>
  <si>
    <t>Viền 5 future®  linear, màu than - 1725-181K</t>
  </si>
  <si>
    <t>Viền 5 future®  linear, màu trắng ngà - 1725-182K</t>
  </si>
  <si>
    <t>Viền 5 future®  linear, nhôm bạc - 1725-183K</t>
  </si>
  <si>
    <t>Viền 5 future®  linear, màu trắng  - 1725-184K-500</t>
  </si>
  <si>
    <t>Viền 5 future®  linear, màu trắng mờ - 1725-884K</t>
  </si>
  <si>
    <t>Viền 5 future®  linear, màu đen mờ - 1725-885K</t>
  </si>
  <si>
    <t>Viền đơn carat® , kính trắng - 1721-811</t>
  </si>
  <si>
    <t>Viền đơn carat® , kim loại vàng đồng - 1721-821</t>
  </si>
  <si>
    <t>Viền đơn carat® , kim loại mạ vàng - 1721-823-101</t>
  </si>
  <si>
    <t>Viền đơn carat® , kính đen - 1721-825</t>
  </si>
  <si>
    <t>Viền đơn carat® , kim loại màu crôm - 1721-826-101</t>
  </si>
  <si>
    <t>Viền đơn carat® , kim loại thép không gỉ - 1721-860</t>
  </si>
  <si>
    <t>Viền 2 carat® , kính trắng - 1722-811</t>
  </si>
  <si>
    <t>Viền 2 carat® , kim loại vàng đồng - 1722-821</t>
  </si>
  <si>
    <t>Viền 2 carat® , kim loại mạ vàng - 1722-823-101</t>
  </si>
  <si>
    <t>Viền 2 carat® , kính đen - 1722-825</t>
  </si>
  <si>
    <t>Viền 2 carat® , kim loại màu crôm - 1722-826-101</t>
  </si>
  <si>
    <t>Viền 2 carat® , kim loại thép không gỉ - 1722-860</t>
  </si>
  <si>
    <t>Viền 3 carat® , kính trắng - 1723-811</t>
  </si>
  <si>
    <t>Viền 3 carat® , kim loại vàng đồng - 1723-821</t>
  </si>
  <si>
    <t>Viền 3 carat® , kim loại mạ vàng - 1723-823-101</t>
  </si>
  <si>
    <t>Viền 3 carat® , kim loại màu crôm - 1723-826-101</t>
  </si>
  <si>
    <t>Viền 3 carat® , kim loại thép không gỉ - 1723-860</t>
  </si>
  <si>
    <t>Viền 4 carat® , kính trắng - 1724-811</t>
  </si>
  <si>
    <t>Viền 4 carat® , kim loại vàng đồng - 1724-821</t>
  </si>
  <si>
    <t>Viền 4 carat® , kim loại mạ vàng - 1724-823-101</t>
  </si>
  <si>
    <t>Viền 4 carat® , kính đen - 1724-825</t>
  </si>
  <si>
    <t>Viền 4 carat® , kim loại màu crôm - 1724-826-101</t>
  </si>
  <si>
    <t>Viền 4 carat® , kim loại thép không gỉ - 1724-860</t>
  </si>
  <si>
    <t>Viền đơn Busch-axcent® , kính màu nâu - 1721-283</t>
  </si>
  <si>
    <t>Viền đơn Busch-axcent® , nhựa trắng - 1721-284</t>
  </si>
  <si>
    <t>Viền đơn Busch-axcent® , kính trắng - 1721-280</t>
  </si>
  <si>
    <t>Viền đơn Busch-axcent® , nhựa bóng trắng ngà - 1721-296-500</t>
  </si>
  <si>
    <t>Viền đơn Busch-axcent® , nhựa bóng màu be - 1721-299-500</t>
  </si>
  <si>
    <t>Viền 2 Busch-axcent® , kính màu nâu - 1722-283</t>
  </si>
  <si>
    <t>Viền 2 Busch-axcent® , nhựa trắng - 1722-284</t>
  </si>
  <si>
    <t>Viền 2 Busch-axcent® , kính trắng - 1722-280</t>
  </si>
  <si>
    <t>Viền 2 Busch-axcent® , nhựa bóng màu be - 1722-299-500</t>
  </si>
  <si>
    <t>Viền 3 Busch-axcent® , kính màu nâu - 1723-283</t>
  </si>
  <si>
    <t>Viền 3 Busch-axcent® , nhựa trắng - 1723-284</t>
  </si>
  <si>
    <t>Viền 3 Busch-axcent® , kính trắng - 1723-280</t>
  </si>
  <si>
    <t>Viền 4 Busch-axcent® , kính màu nâu - 1724-283</t>
  </si>
  <si>
    <t>Viền 4 Busch-axcent® , nhựa trắng - 1724-284</t>
  </si>
  <si>
    <t>Viền 4 Busch-axcent® , kính trắng - 1724-280</t>
  </si>
  <si>
    <t>Viền 5 Busch-axcent® , kính màu nâu - 1725-283</t>
  </si>
  <si>
    <t>Viền 5 Busch-axcent® , nhựa trắng - 1725-284</t>
  </si>
  <si>
    <t>Viền 5 Busch-axcent® , kính trắng - 1725-280</t>
  </si>
  <si>
    <t>Viền 5 Busch-axcent® , nhựa bóng màu be - 1725-299-500</t>
  </si>
  <si>
    <t>Phím bấm dòng Busch-triton® future®  linear 1/2, nhựa nhám màu nhôm - 6320/10-83-500</t>
  </si>
  <si>
    <t>Phím bấm dòng Busch-triton® future®  linear 3/6, nhựa nhám màu nhôm - 6320/30-83-500</t>
  </si>
  <si>
    <t>Phím bấm dòng Busch-triton® future®  linear 5/10, nhựa nhám màu nhôm - 6320/50-83-500</t>
  </si>
  <si>
    <t>Mặt che cho modul màn hình điều hòa, màu than - 6541-81</t>
  </si>
  <si>
    <t>Mặt che cho modul màn hình điều hòa, màu trắng ngà - 6541-82</t>
  </si>
  <si>
    <t>Mặt che cho modul màn hình điều hòa, màu nhôm - 6541-83</t>
  </si>
  <si>
    <t>Mặt che cho modul màn hình điều hòa, màu trắng - 6541-84</t>
  </si>
  <si>
    <t>Mặt che cho modul màn hình điều hòa, màu trắng nhám - 6541-884</t>
  </si>
  <si>
    <t>Mặt che cho modul màn hình điều hòa, màu đen nhám - 6541-885</t>
  </si>
  <si>
    <t>Mặt che cho modul màn hình điều hòa, thép không gỉ - 6541-866</t>
  </si>
  <si>
    <t>Cảm biến EIB 180o gắn tường - 6122/20-981-500</t>
  </si>
  <si>
    <t>Thiết bị gắn tủ ghi dữ liệu hoạt động hệ thống,  - BDB/S 1.1</t>
  </si>
  <si>
    <t>Modul lập trình hệ thống an ninh , lập trình được 64 vùng - SCM/S 1.1</t>
  </si>
  <si>
    <t>Thiết bị an ninh , 4 vùng vào và 3 đầu ra rơle - MT/S 4.12.2M</t>
  </si>
  <si>
    <t>Thiết bị an ninh , 8 vùng vào và 3 đầu ra rơle - MT/S 8.12.2M</t>
  </si>
  <si>
    <t>Thiết bị an ninh , 2 vùng vào và 2 đầu ra rơle - MT/U 2.12.2</t>
  </si>
  <si>
    <t>Thiết bị mở rộng thêm 4 vùng +3 đầu ra cho GM/A 8.1 - MG/E 4.4.1</t>
  </si>
  <si>
    <t>Thiết bị mở rộng thêm 4 vùng +3 đầu ra cho GM/A 8.2 - MG/A 4.4.1</t>
  </si>
  <si>
    <t>Acquy 12VDC, 7Ah - SAK7</t>
  </si>
  <si>
    <t>Acquy 12VDC, 17Ah - SAK17</t>
  </si>
  <si>
    <t>Công tắc từ lắp cho cửa sổ, cửa kính...4 dây , màu trắng - MRS/W</t>
  </si>
  <si>
    <t>Công tắc từ cho cửa sổ,cửa kính ... 4 dây, màu nâu - MRS/B</t>
  </si>
  <si>
    <t>Cảm biến chuyển động, gắng tường phạm vi 15m - EIM/KB</t>
  </si>
  <si>
    <t>Cảm biến chuyển động, gắng tường phạm vi 15m - EIM/KC</t>
  </si>
  <si>
    <t>Đầu báo khói  - FC650/O</t>
  </si>
  <si>
    <t>Bình xịt để test đầu báo khói. - FPA03</t>
  </si>
  <si>
    <t>Cảm biến chuyển động 220o không dây WaveLine , màu đen - 6747 AGM-201-500</t>
  </si>
  <si>
    <t>Cảm biến chuyển động 220o không dây WaveLine , màu trắng - 6747 AGM-204-500</t>
  </si>
  <si>
    <t>Cảm biến chuyển động 220o không dây WaveLine , màu bạc - 6747 AGM-208-500</t>
  </si>
  <si>
    <t>Cảm biến chuyển động 220o không dây WaveLine , màu than - 6747 AGM-35-500</t>
  </si>
  <si>
    <t>Thiết bị đóng cắt không dây, 1 kênh ,230VAC,10A - 6702-500</t>
  </si>
  <si>
    <t>Thiết bị đóng cắt không dây, 2 kênh ,230VAC,3A - 6703-500</t>
  </si>
  <si>
    <t>Thiết bị điều khiển rèm không dây , 1 kênh - 6705-101-500</t>
  </si>
  <si>
    <t>DR/S4.1</t>
  </si>
  <si>
    <t>2CDG110029R0011</t>
  </si>
  <si>
    <t>Thiết bị tạo Bus - DR/S4.1</t>
  </si>
  <si>
    <t>CH</t>
  </si>
  <si>
    <t>CZ</t>
  </si>
  <si>
    <t>CA</t>
  </si>
  <si>
    <t>RO</t>
  </si>
  <si>
    <t>BE</t>
  </si>
  <si>
    <t>GB</t>
  </si>
  <si>
    <t>IE</t>
  </si>
  <si>
    <t>Thiết bị giao tiếp KNX/EnOcean, lắp nổi - EG/A 32.2.1</t>
  </si>
  <si>
    <t>Đầu vào analog, 4 kênh - AE/S 4.1.1.3</t>
  </si>
  <si>
    <t>Đầu vào analog, 2 kênh - AE/A 2.1</t>
  </si>
  <si>
    <t>Thiết bị điều khiển rèm có chức năng điều khiển bằng tay, 2 kênh, 230VAC, 6A - JRA/S 2.230.5.1</t>
  </si>
  <si>
    <t>Thiết bị điều khiển rèm có chức năng điều khiển bằng tay, 4 kênh, 230VAC, 6A - JRA/S 4.230.5.1</t>
  </si>
  <si>
    <t>Thiết bị điều khiển rèm có chức năng điều khiển bằng tay, 8 kênh, 230VAC, 6A - JRA/S 8.230.5.1</t>
  </si>
  <si>
    <t>Thiết bị điều khiển rèm có chức năng điều khiển bằng tay, 4 kênh, 24VDC - JRA/S 4.24.5.1</t>
  </si>
  <si>
    <t>Thiết bị điều khiển rèm có chức năng điều khiển bằng tay, 2 kênh, 230vAC - JRA/S 2.230.2.1</t>
  </si>
  <si>
    <t>Thiết bị điều khiển rèmcó chức năng điều khiển bằng tay,4 kênh, 230vAC - JRA/S 4.230.2.1</t>
  </si>
  <si>
    <t>Thiết bị điều khiển rèm có chức năng điều khiển bằng tay, 8 kênh, 230vAC - JRA/S 8.230.2.1</t>
  </si>
  <si>
    <t>Thiết bị điều khiển rèm cho phép định vị trí, có chức năng điều khiển bằng tay, 4 kênh, 230VAC - JA/S 4.SMI.1M</t>
  </si>
  <si>
    <t>Thiết bị điều khiển DALI, 8 kênh, mỗi kênh 16 thiết bị DALI - DG/S 8.1</t>
  </si>
  <si>
    <t>Thiết bị điều khiển DALI, 1 kênh 64 thiết bị DALI - DGN/S 1.16.1</t>
  </si>
  <si>
    <t>Thiết bị điều khiển DALI, 1 kênh 64 thiết bị DALI - DG/S 1.16.1</t>
  </si>
  <si>
    <t>Thiết bị điều khiển DALI, 2 kênh, mỗi kênh 64 thiết bị DALI - DG/S 1.1</t>
  </si>
  <si>
    <t>Thiết bị điều khiển đèn DALI 8 kênh - DLR/S 8.16.1M</t>
  </si>
  <si>
    <t>Thiết bị điều khiển đèn DALI 4 kênh, lắp nổi - DLR/A 4.8.1.1</t>
  </si>
  <si>
    <t>Thiết bị điều khiển đèn, 2 kênh, 0 - 10 V - LR/S 2.16.1</t>
  </si>
  <si>
    <t>Thiết bị điều khiển đèn, 4 kênh, 0 - 10 V - LR/S 4.16.1</t>
  </si>
  <si>
    <t>Thiết bị kết nối cảm biến đèn - HS/S 4.2.1</t>
  </si>
  <si>
    <t>Thiết bị đóng cắt 4 kênh, 1A dùng trong hệ thống HVAC - ES/S 4.1.2.1</t>
  </si>
  <si>
    <t>Thiết bị đóng cắt 8 kênh, 1A dùng trong hệ thống HVAC - ES/S 8.1.2.1</t>
  </si>
  <si>
    <t>Rơ le điện tử 1 kênh, dùng trong hệ thống HVAC - ER/U 1.1</t>
  </si>
  <si>
    <t>Thiết bị kết nối tới KNX, 2 kênh - US/U 2.2</t>
  </si>
  <si>
    <t>Thiết bị kết nối tới KNX, 4 kênh - US/U 4.2</t>
  </si>
  <si>
    <t>Thiết bị điều khiển van điện 6 kênh, 230 V AC, dùng trong hệ thống HVAC - VAA/S 6.230.2.1</t>
  </si>
  <si>
    <t>Thiết bị điều khiển van điện 12 kênh, 230 V AC, dùng trong hệ thống HVAC - VAA/S 12.230.2.1</t>
  </si>
  <si>
    <t>Thiết bị điều khiển van điện - VAA/A 6.24.1</t>
  </si>
  <si>
    <t>Thiết bị để điều khiển quạt 2 kênh, 6A - FCL/S 2.6.1.1</t>
  </si>
  <si>
    <t>Thiết bị để điều khiển quạt 1 kênh, 6A - FCL/S 1.6.1.1</t>
  </si>
  <si>
    <t>Thiết bị điều khiển Fan Coil - FC/S 1.1</t>
  </si>
  <si>
    <t>Màn hình điều khiển và hiển thị, màu bạc - MT 701.2, SR</t>
  </si>
  <si>
    <t>Màn hình điều khiển và hiển thị, mà trắng - MT 701.2, WS</t>
  </si>
  <si>
    <t>Thiết bị điều khiển dùng cho 1 phòng chung cư, cơ bản - RM/S 1.1</t>
  </si>
  <si>
    <t>Thiết bị điều khiển dùng cho 1 phòng chung cư, nâng cao - RM/S 2.1</t>
  </si>
  <si>
    <t>Thiết bị điều khiển dùng cho 1 phòng chung cư - RM/S 3.1</t>
  </si>
  <si>
    <t>Thiết bị điều khiển Fan Coil , PWM - FCA/S 1.1.1.2</t>
  </si>
  <si>
    <t>Thiết bị điều khiển Fan Coil , PWM, có điều khiển bằng tay - FCA/S 1.1.2.2</t>
  </si>
  <si>
    <t>Ăng-ten cho bộ đặt giờ - FAG/A 1.1</t>
  </si>
  <si>
    <t>Ăng-ten cho bộ đặt giờ, phạm vi 1000km - FAD/A 1.1</t>
  </si>
  <si>
    <t>Thiết bị lập trình cho Radio Time Switch FW/S 8.2.1 - PS/E 2.1</t>
  </si>
  <si>
    <t>Thẻ nhớ cho OBELISK top2 - PK/E 2.1</t>
  </si>
  <si>
    <t>Thiết bị điều khiển đóng cắt ,có điều khiển bằng tay, dòng tải tăng cao, 2 kênh, 16A/230vAC  - SA/S 2.16.5.1</t>
  </si>
  <si>
    <t>Thiết bị điều khiển đóng cắt ,có điều khiển bằng tay, dòng tải tăng cao, 4 kênh, 16A/230vAC  - SA/S 4.16.5.1</t>
  </si>
  <si>
    <t>Thiết bị điều khiển đóng cắt ,có điều khiển bằng tay, dòng tải tăng cao, 8 kênh, 16A/230vAC  - SA/S 8.16.5.1</t>
  </si>
  <si>
    <t>Thiết bị điều khiển đóng cắt ,có điều khiển bằng tay, dòng tải tăng đột biến, 2 kênh, 16A/230vAC  - SA/S 2.16.6.1</t>
  </si>
  <si>
    <t>Thiết bị điều khiển đóng cắt ,có điều khiển bằng tay, dòng tải tăng đột biến, 4 kênh, 16A/230vAC  - SA/S 4.16.6.1</t>
  </si>
  <si>
    <t>Thiết bị điều khiển đóng cắt ,có điều khiển bằng tay, dòng tải tăng đột biến, 8 kênh, 16A/230vAC  - SA/S 8.16.6.1</t>
  </si>
  <si>
    <t>Thiết bị điều khiển đóng cắt ,có điều khiển bằng tay, dòng tải tăng đột biến, 12 kênh, 16A/230vAC  - SA/S 12.16.6.1</t>
  </si>
  <si>
    <t>Viền cho màn hình cảm ứng, kính đen - 6136/10-500</t>
  </si>
  <si>
    <t>Viền cho màn hình cảm ứng, kính trắng - 6136/11-500</t>
  </si>
  <si>
    <t>Viền cho màn hình cảm ứng, kính trắng, nhôm - 6136/15-500</t>
  </si>
  <si>
    <t>Hạt điều khiển 1 gang, nhựa màu trắng - 6340-24G-101-500</t>
  </si>
  <si>
    <t>Hạt điều khiển 1 gang, kính trắng - 6340-811-101-500</t>
  </si>
  <si>
    <t>Hạt điều khiển 1 gang, kính đen - 6340-825-101-500</t>
  </si>
  <si>
    <t>Hạt điều khiển 1 gang, thép không gỉ - 6340-866-101-500</t>
  </si>
  <si>
    <t>Hạt điều khiển 3 gang, kính trắng - 6342-811-101-500</t>
  </si>
  <si>
    <t>Hạt điều khiển 3 gang, kính đen - 6342-825-101-500</t>
  </si>
  <si>
    <t>Hạt điều khiển 3 gang, thép không gỉ - 6342-866-101-500</t>
  </si>
  <si>
    <t>Hạt điều khiển xoay vòng 1 gang, nhựa trắng ngà - 6341-24G-101-500</t>
  </si>
  <si>
    <t>Hạt điều khiển xoay vòng 1 gang, kính trắng - 6341-811-101-500</t>
  </si>
  <si>
    <t>Hạt điều khiển xoay vòng 1 gang, kính đen - 6341-825-101-500</t>
  </si>
  <si>
    <t>Hạt điều khiển xoay vòng 1 gang, thép không gỉ - 6341-866-101-500</t>
  </si>
  <si>
    <t>Báo khói, màu trắng - 6833/01-84-500</t>
  </si>
  <si>
    <t>Báo nhiệt, màu trắng - 6835/01-84-500</t>
  </si>
  <si>
    <t>Cảm biến chất lượng không khí CO2, độ ẩm và nhiệt độ trong phòng - LGS/A 1.1</t>
  </si>
  <si>
    <t>WELCOME M</t>
  </si>
  <si>
    <t>53001DR-02</t>
  </si>
  <si>
    <t>2TMA210160H0005</t>
  </si>
  <si>
    <t>Vỏ chứa phụ kiện, gắn DIN-rail - 53001DR-02</t>
  </si>
  <si>
    <t>83550/1-500-01</t>
  </si>
  <si>
    <t>2TMA210160N0006</t>
  </si>
  <si>
    <t>Camera mở rộng, gắn tường, độ phân giải 700TVL - 83550/1-500-01</t>
  </si>
  <si>
    <t>83550/2-500-01</t>
  </si>
  <si>
    <t>2TMA210160N0007</t>
  </si>
  <si>
    <t>Camera mở rộng, gắn trần, độ phân giải 700TVL - 83550/2-500-01</t>
  </si>
  <si>
    <t>83550/3-500-01</t>
  </si>
  <si>
    <t>2TMA210160N0008</t>
  </si>
  <si>
    <t>Camera mở rộng, gắn trần loại nhỏ, độ phân giải 700TVL - 83550/3-500-01</t>
  </si>
  <si>
    <t>83501-101-500</t>
  </si>
  <si>
    <t>8300-0-0331</t>
  </si>
  <si>
    <t>Mô-đun camera - 83501-101-500</t>
  </si>
  <si>
    <t>83173-500</t>
  </si>
  <si>
    <t>2CKA008300A0387</t>
  </si>
  <si>
    <t>Thẻ từ cho hệ thống chuông cửa hình - 83173-500</t>
  </si>
  <si>
    <t>WELCOME IP</t>
  </si>
  <si>
    <t>2TMA110050W0001</t>
  </si>
  <si>
    <t>H82351-W</t>
  </si>
  <si>
    <t>Màn hình không tay nghe, 7 inch, màu trắng - H82351-W</t>
  </si>
  <si>
    <t>2TMA110050B0001</t>
  </si>
  <si>
    <t>H82351-B</t>
  </si>
  <si>
    <t>Màn hình không tay nghe, 7 inch, màu đen - H82351-B</t>
  </si>
  <si>
    <t>2TMA110050G0001</t>
  </si>
  <si>
    <t>H82351-G</t>
  </si>
  <si>
    <t>Màn hình không tay nghe, 7 inch, màu vàng - H82351-G</t>
  </si>
  <si>
    <t>2TMA100010X0003</t>
  </si>
  <si>
    <t>H81371P1-S</t>
  </si>
  <si>
    <t>Nút nhấn chuông cửa hình, 1 phím bấm, thép không gỉ - H81371P1-S</t>
  </si>
  <si>
    <t>2TMA100010X0004</t>
  </si>
  <si>
    <t>H81372P1-S</t>
  </si>
  <si>
    <t>Nút nhấn chuông cửa hình, 1 phím bấm, với đầu đọc thẻ NFC / IC,  thép không gỉ - H81372P1-S</t>
  </si>
  <si>
    <t>2TMA100010X0005</t>
  </si>
  <si>
    <t>H81371P2-S</t>
  </si>
  <si>
    <t>Nút nhấn chuông cửa hình, 2 phím bấm, thép không gỉ - H81371P2-S</t>
  </si>
  <si>
    <t>2TMA100010X0006</t>
  </si>
  <si>
    <t>H81372P2-S</t>
  </si>
  <si>
    <t>Nút nhấn chuông cửa hình, 2 phím bấm, với đầu đọc thẻ NFC / IC,  thép không gỉ - H81372P2-S</t>
  </si>
  <si>
    <t>2TMA100010X0007</t>
  </si>
  <si>
    <t>H81371K-S</t>
  </si>
  <si>
    <t>Nút nhấn chuông cửa hình bằng bàn phím, với đầu đọc thẻ ID, thép không gỉ - H81371K-S</t>
  </si>
  <si>
    <t>2TMA100010X0008</t>
  </si>
  <si>
    <t>H81372K-S</t>
  </si>
  <si>
    <t>Nút nhấn chuông cửa hình bằng bàn phím, với đầu đọc thẻ IC, thép không gỉ - H81372K-S</t>
  </si>
  <si>
    <t>2TMA110160A0001</t>
  </si>
  <si>
    <t>41023F+</t>
  </si>
  <si>
    <t>Đế âm nút nhấn chuông cửa hình, 3 mô đun, hợp kim nhôm, 135mm - 41023F+</t>
  </si>
  <si>
    <t>2TMA110160A0002</t>
  </si>
  <si>
    <t>41024F+</t>
  </si>
  <si>
    <t>Đế âm nút nhấn chuông cửa hình, 4 mô đun, hợp kim nhôm, 135mm - 41024F+</t>
  </si>
  <si>
    <t>2TMA110010A0001</t>
  </si>
  <si>
    <t>H81312P1-A</t>
  </si>
  <si>
    <t>Nút nhấn chuông cửa hình loại nhỏ, 1 phím bấm, với đầu đọc thẻ ID, hợp kim nhôm, lắp nổi - H81312P1-A</t>
  </si>
  <si>
    <t>2TMA110010A0002</t>
  </si>
  <si>
    <t>H81312P2-A</t>
  </si>
  <si>
    <t>Nút nhấn chuông cửa hình loại nhỏ, 2 phím bấm, với đầu đọc thẻ ID, hợp kim nhôm, lắp nổi - H81312P2-A</t>
  </si>
  <si>
    <t>2TMA110010A0003</t>
  </si>
  <si>
    <t>H81362P1-A</t>
  </si>
  <si>
    <t>2TMA110010A0004</t>
  </si>
  <si>
    <t>H81362P2-A</t>
  </si>
  <si>
    <t>2TMA110010A0005</t>
  </si>
  <si>
    <t>H81361P1-A</t>
  </si>
  <si>
    <t>Nút nhấn chuông cửa hình loại nhỏ, 1 phím bấm, hợp kim nhôm - H81361P1-A</t>
  </si>
  <si>
    <t>2TMA110010N0001</t>
  </si>
  <si>
    <t>41361F</t>
  </si>
  <si>
    <t>Đế âm nút nhấn chuông cửa hình, 3 mô đun, màu xám, 105mm - 41361F</t>
  </si>
  <si>
    <t>2TMA060090X0001</t>
  </si>
  <si>
    <t>YSM14-CR+</t>
  </si>
  <si>
    <t>Đầu đọc thẻ ID/IC, thép không gỉ - YSM14-CR+</t>
  </si>
  <si>
    <t>2TMA110050W0002</t>
  </si>
  <si>
    <t>HSM36-GU</t>
  </si>
  <si>
    <t>2TMA010080N00001</t>
  </si>
  <si>
    <t>YSM01-PS</t>
  </si>
  <si>
    <t>Bộ nguồn - YSM01-PS</t>
  </si>
  <si>
    <t>2TMA010150G0001</t>
  </si>
  <si>
    <t>YSM23-LC</t>
  </si>
  <si>
    <t>2TMA010150G0003</t>
  </si>
  <si>
    <t>4825-Y</t>
  </si>
  <si>
    <t>2TMA110160H0001</t>
  </si>
  <si>
    <t>H8301</t>
  </si>
  <si>
    <t>83022/1-500</t>
  </si>
  <si>
    <t>2CKA008300A0150</t>
  </si>
  <si>
    <t>Bộ chuông cửa hình IP dùng cho 1 căn hộ - 83022/1-500</t>
  </si>
  <si>
    <t>83122/70/3-660-500</t>
  </si>
  <si>
    <t>2CKA008300A0437</t>
  </si>
  <si>
    <t>Nút nhấn chuông cửa hình IP, 4 mô-đun, 3 phím bấm, tích hợp đầu đọc vân tay, vỏ thép không gỉ - 83122/70/3-660-50</t>
  </si>
  <si>
    <t>83553-500</t>
  </si>
  <si>
    <t>2CKA008300A0351</t>
  </si>
  <si>
    <t>Đế âm cho nút chuông IP, 4 mô-đun - 83553-500</t>
  </si>
  <si>
    <t>Trạm bảo vệ, màu trắng - HSM36-GU</t>
  </si>
  <si>
    <t>Thiết bị tích hợp điều khiển thang máy - YSM23-LC</t>
  </si>
  <si>
    <t>Rơ-le tích hợp điều khiển thang máy - 4825-Y</t>
  </si>
  <si>
    <t>Thiết bị giao tiếp IP - H8301</t>
  </si>
  <si>
    <t>Thiết bị điều khiển đóng cắt ,có điều khiển bằng tay, dòng tải tăng cao, 12 kênh, 16A/230vAC  - SA/S 12.16.5.1</t>
  </si>
  <si>
    <t>Nút nhấn chuông cửa hình loại nhỏ, 1 phím bấm, với đầu đọc thẻ ID, hợp kim nhôm, lắp âm - H81362P1-A</t>
  </si>
  <si>
    <t>Nút nhấn chuông cửa hình loại nhỏ, 2 phím bấm, với đầu đọc thẻ ID, hợp kim nhôm, lắp âm - H81362P2-A</t>
  </si>
  <si>
    <t>Đầu vào nhị phân, 4 đầu vào không điện áp - BE/S 4.20.2.1</t>
  </si>
  <si>
    <t>Đầu vào nhị phân, 8 đầu vào không điện áp - BE/S 8.20.2.1</t>
  </si>
  <si>
    <t>2CKA006220A0145</t>
  </si>
  <si>
    <t>6220-0-0145</t>
  </si>
  <si>
    <t>SRB-1-84</t>
  </si>
  <si>
    <t>2CKA006220A0157</t>
  </si>
  <si>
    <t>SRL-2-L-84</t>
  </si>
  <si>
    <t>6220-0-0157</t>
  </si>
  <si>
    <t>2CKA006220A0169</t>
  </si>
  <si>
    <t>SRL-2-R-84</t>
  </si>
  <si>
    <t>6220-0-0169</t>
  </si>
  <si>
    <t>2CKA006200A0101</t>
  </si>
  <si>
    <t>WBI-S-1-64-WL</t>
  </si>
  <si>
    <t>6200-0-0101</t>
  </si>
  <si>
    <t>Công tắc từ, không dây, màu trắng, dòng f@h - WBI-S-1-64-WL</t>
  </si>
  <si>
    <t>SSA-F-2.2.PB.1-WL</t>
  </si>
  <si>
    <t>2CKA006200A0110</t>
  </si>
  <si>
    <t>Hạt cho phím bấm đôi, tích hợp 2 tiếp điểm 10A, dùng cho dòng Zenit, không dây - SSA-F-2.2.PB.1-WL</t>
  </si>
  <si>
    <t>Hạt cho phím bấm đơn, tích hợp 1 tiếp điểm 10A, dùng cho dòng Zenit - SSA-F-1.1.PB.1</t>
  </si>
  <si>
    <t>Hạt cho phím bấm đôi, tích hợp 1 tiếp điểm 10A, dùng cho dòng Zenit - SSA-F-2.1.PB.1</t>
  </si>
  <si>
    <t>Hạt cho phím bấm đôi, tích hợp 2 tiếp điểm 10A, dùng cho dòng Zenit - SSA-F-2.2.PB.1</t>
  </si>
  <si>
    <t>Hạt cho phím bấm đơn, tích hợp 1 kênh điều chỉnh công suất đèn 180W, dùng cho dòng Zenit - SDA-F-1.1.PB.1</t>
  </si>
  <si>
    <t>Hạt cho phím bấm đôi, tích hợp 1 kênh điều chỉnh công suất đèn 180W, dùng cho dòng Zenit - SDA-F-2.1.PB.1</t>
  </si>
  <si>
    <t>Hạt cho phím bấm đơn, tích hợp 1 kênh rèm, 4 A, dùng cho dòng Zenit - SBA-F-1.1.PB.1</t>
  </si>
  <si>
    <t>Hạt cho phím bấm đôi, tích hợp 1 kênh rèm, 4 A, dùng cho dòng Zenit - SBA-F-2.1.PB.1</t>
  </si>
  <si>
    <t>Hạt điều khiển nhiệt độ, dùng cho dòng Zenit - RTC-F-1.PB</t>
  </si>
  <si>
    <t>Hạt cho phím bấm đơn, dùng cho dòng Zenit - SU-F-1.0.PB.1</t>
  </si>
  <si>
    <t>Hạt cho phím bấm đôi, dùng cho dòng Zenit - SU-F-2.0.PB.1</t>
  </si>
  <si>
    <t>Hạt cảm biến chuyển động, màu trắng, dùng cho dòng Zenit - MD-F-1.0.PB.1</t>
  </si>
  <si>
    <t>Hạt cảm biến chuyển động, tích hợp 1 tiếp điểm 10 A, màu trắng, dùng cho dòng Zenit - MSA-F-1.1.PB.1</t>
  </si>
  <si>
    <t xml:space="preserve">Ổ cắm SCHUKO, (2 P + E), 16 A - 250 V~ - 20 EUC-84-500
</t>
  </si>
  <si>
    <t>Kit Led cho công tắc và công tắc trung gian 2P, 2 chiều, màu đỏ - N2192 RJ</t>
  </si>
  <si>
    <t>PRICE LIST
23-Feb-2019
(VND)</t>
  </si>
  <si>
    <t>2CKA006220A0160</t>
  </si>
  <si>
    <t>Mặt cho phím bấm, có biểu tượng Blind, màu trắng, dòng future linear - SRB-2-84</t>
  </si>
  <si>
    <t>Mặt cho phím bấm trái, có biểu tượng Light, màu trắng, dòng future linear -  SRL-2-L-84</t>
  </si>
  <si>
    <t>Mặt cho phím bấm đơn, có biểu tượng Blind, màu trắng, dòng future linear -  SRB-1-84</t>
  </si>
  <si>
    <t>Mặt cho phím bấm phải, có biểu tượng Light, màu trắng, dòng future linear  -  SRL-2-R-84</t>
  </si>
  <si>
    <t>2CKA006220A0163</t>
  </si>
  <si>
    <t>2CKA006220A0175</t>
  </si>
  <si>
    <t>2CKA006220A0166</t>
  </si>
  <si>
    <t>2CKA006220A0260</t>
  </si>
  <si>
    <t>Mặt cho phím bấm trái, có biểu tượng Scene, màu trắng, dòng future linear - SRS-2-L-84</t>
  </si>
  <si>
    <t>Mặt cho phím bấm phải, có biểu tượng Scene, màu trắng, dòng future linear - SRS-2-R-84</t>
  </si>
  <si>
    <t>Mặt cho phím bấm trái, có biểu tượng Dimmer, màu trắng, dòng future linear - SRD-2-L-84</t>
  </si>
  <si>
    <t>Mặt cho phím bấm phải, có biểu tượng Dimmer, màu trắng, dòng future linear - SRD-2-R-84</t>
  </si>
  <si>
    <t>2CDG110248R0011</t>
  </si>
  <si>
    <t>2CDG110249R0011</t>
  </si>
  <si>
    <t>Thiết bị điều khiển đèn/rèm, có điều khiển bằng tay, 16 kênh, 10A, MDRC - SAH/S16.10.7.1</t>
  </si>
  <si>
    <t>Thiết bị điều khiển đèn/rèm, có điều khiển bằng tay, 24 kênh, 10A, MDRC - SAH/S24.10.7.1</t>
  </si>
  <si>
    <t>2CDG110254R0011</t>
  </si>
  <si>
    <t>SA/S 4.6.2.2</t>
  </si>
  <si>
    <t>2CDG110257R0011</t>
  </si>
  <si>
    <t>2CDG110258R0011</t>
  </si>
  <si>
    <t>2CDG110259R0011</t>
  </si>
  <si>
    <t>2CDG110260R0011</t>
  </si>
  <si>
    <t>2CDG110261R0011</t>
  </si>
  <si>
    <t>2CDG110262R0011</t>
  </si>
  <si>
    <t>2CDG110263R0011</t>
  </si>
  <si>
    <t>SA/S 2.10.2.2</t>
  </si>
  <si>
    <t>SA/S 4.10.2.2</t>
  </si>
  <si>
    <t>SA/S 8.10.2.2</t>
  </si>
  <si>
    <t>SA/S 12.10.2.2</t>
  </si>
  <si>
    <t>SA/S 2.16.2.2</t>
  </si>
  <si>
    <t>SA/S 4.16.2.2</t>
  </si>
  <si>
    <t>SA/S 8.16.2.2</t>
  </si>
  <si>
    <t>2CDG110264R0011</t>
  </si>
  <si>
    <t>SA/S 12.16.2.2</t>
  </si>
  <si>
    <t>2CDG110253R0011</t>
  </si>
  <si>
    <t>SA/S2.6.2.2</t>
  </si>
  <si>
    <t>Thiết bị điều khiển đóng cắt, có điều khiển bằng tay, 4 kênh, 6A, MDRC - SA/S4.6.2.2</t>
  </si>
  <si>
    <t>Thiết bị điều khiển đóng cắt, có điều khiển bằng tay, 2 kênh, 10A, MDRC - SA/S2.10.2.2</t>
  </si>
  <si>
    <t>Thiết bị điều khiển đóng cắt, có điều khiển bằng tay, 4 kênh, 10A, MDRC - SA/S4.10.2.2</t>
  </si>
  <si>
    <t>Thiết bị điều khiển đóng cắt, có điều khiển bằng tay, 8 kênh, 10A, MDRC - SA/S8.10.2.2</t>
  </si>
  <si>
    <t>Thiết bị điều khiển đóng cắt, có điều khiển bằng tay, 12 kênh, 10A, MDRC - SA/S12.10.2.2</t>
  </si>
  <si>
    <t>Thiết bị điều khiển đóng cắt, có điều khiển bằng tay, 2 kênh, 16A, MDRC - SA/S2.16.2.2</t>
  </si>
  <si>
    <t>Thiết bị điều khiển đóng cắt, có điều khiển bằng tay, 4 kênh, 16A, MDRC - SA/S4.16.2.2</t>
  </si>
  <si>
    <t>Thiết bị điều khiển đóng cắt, có điều khiển bằng tay, 8 kênh, 16A, MDRC - SA/S8.16.2.2</t>
  </si>
  <si>
    <t>Thiết bị điều khiển đóng cắt, có điều khiển bằng tay, 12 kênh, 16A, MDRC - SA/S12.16.2.2</t>
  </si>
  <si>
    <t>2CDG110244R0011</t>
  </si>
  <si>
    <t>2CDG110245R0011</t>
  </si>
  <si>
    <t>2CDG110246R0011</t>
  </si>
  <si>
    <t>2CDG110247R0011</t>
  </si>
  <si>
    <t>2CDG110250R0011</t>
  </si>
  <si>
    <t>2CDG110251R0011</t>
  </si>
  <si>
    <t>2CDG110252R0011</t>
  </si>
  <si>
    <t>SAH/S8.6.7.1</t>
  </si>
  <si>
    <t>SAH/S16.6.7.1</t>
  </si>
  <si>
    <t>Thiết bị điều khiển đèn/rèm, có điều khiển bằng tay, 8 kênh, 6A, MDRC - SAH/S8.6.7.1</t>
  </si>
  <si>
    <t>SAH/S24.6.7.1</t>
  </si>
  <si>
    <t>SAH/S8.10.7.1</t>
  </si>
  <si>
    <t>Thiết bị điều khiển đèn/rèm, có điều khiển bằng tay, 8 kênh, 10A, MDRC - SAH/S8.10.7.1</t>
  </si>
  <si>
    <t>SAH/S16.10.7.1</t>
  </si>
  <si>
    <t>SAH/S24.10.7.1</t>
  </si>
  <si>
    <t>SAH/S8.16.7.1</t>
  </si>
  <si>
    <t>SAH/S16.16.7.1</t>
  </si>
  <si>
    <t>SAH/S24.16.7.1</t>
  </si>
  <si>
    <t>Thiết bị điều khiển đèn/rèm, có điều khiển bằng tay, 8 kênh, 16A, MDRC - SAH/S8.10.7.1</t>
  </si>
  <si>
    <t>Thiết bị điều khiển đèn/rèm, có điều khiển bằng tay, 16 kênh, 16A, MDRC - SAH/S16.10.7.1</t>
  </si>
  <si>
    <t>Thiết bị điều khiển đèn/rèm, có điều khiển bằng tay, 24 kênh, 16A, MDRC - SAH/S24.10.7.1</t>
  </si>
  <si>
    <t>2CDG110255R0011</t>
  </si>
  <si>
    <t>2CDG110256R0011</t>
  </si>
  <si>
    <t>SA/S8.6.2.2</t>
  </si>
  <si>
    <t>SA/S12.6.2.2</t>
  </si>
  <si>
    <t>Thiết bị điều khiển đóng cắt, có điều khiển bằng tay, 12 kênh, 6A, MDRC - SA/S12.6.2.2</t>
  </si>
  <si>
    <t>Thiết bị điều khiển đóng cắt, có điều khiển bằng tay, 8 kênh, 6A, MDRC - SA/S8.6.2.2</t>
  </si>
  <si>
    <t>Thiết bị điều khiển đóng cắt, có điều khiển bằng tay, 2 kênh, 6A, MDRC - SA/S2.6.2.2</t>
  </si>
  <si>
    <t>Thiết bị điều khiển đèn/rèm, có điều khiển bằng tay, 16 kênh, 6A, MDRC - SAH/S16.6.7.1</t>
  </si>
  <si>
    <t>Thiết bị điều khiển đèn/rèm, có điều khiển bằng tay, 24 kênh, 6A, MDRC - SAH/S24.6.7.1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</si>
</sst>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??_-;_-@_-"/>
    <numFmt numFmtId="165" formatCode="_-* #,##0.00_-;\-* #,##0.00_-;_-* &quot;-&quot;??_-;_-@_-"/>
    <numFmt numFmtId="166" formatCode="_(* #,##0_);_(* \(#,##0\);_(* &quot;-&quot;??_);_(@_)"/>
    <numFmt numFmtId="167" formatCode="_-* #,##0.00\ _€_-;\-* #,##0.00\ _€_-;_-* &quot;-&quot;??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rgb="FFFF0000"/>
      <name val="Arial"/>
      <family val="2"/>
    </font>
    <font>
      <sz val="10"/>
      <name val="Arial"/>
      <family val="2"/>
      <charset val="163"/>
    </font>
    <font>
      <sz val="10"/>
      <color rgb="FFFF000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5" fontId="1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10" fillId="0" borderId="0"/>
    <xf numFmtId="0" fontId="6" fillId="7" borderId="2" applyNumberFormat="0" applyProtection="0">
      <alignment horizontal="left" vertical="center" indent="1"/>
    </xf>
  </cellStyleXfs>
  <cellXfs count="4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 wrapText="1"/>
    </xf>
    <xf numFmtId="165" fontId="3" fillId="4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8" fillId="5" borderId="0" xfId="0" applyFont="1" applyFill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vertical="center"/>
    </xf>
    <xf numFmtId="166" fontId="3" fillId="0" borderId="1" xfId="1" applyNumberFormat="1" applyFont="1" applyFill="1" applyBorder="1" applyAlignment="1">
      <alignment horizontal="left" vertical="center"/>
    </xf>
    <xf numFmtId="0" fontId="9" fillId="0" borderId="0" xfId="4" applyFont="1" applyFill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166" fontId="3" fillId="5" borderId="1" xfId="1" applyNumberFormat="1" applyFont="1" applyFill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6" fontId="3" fillId="0" borderId="1" xfId="1" applyNumberFormat="1" applyFont="1" applyBorder="1"/>
    <xf numFmtId="166" fontId="3" fillId="0" borderId="1" xfId="1" applyNumberFormat="1" applyFont="1" applyFill="1" applyBorder="1" applyAlignment="1">
      <alignment vertical="center"/>
    </xf>
    <xf numFmtId="166" fontId="11" fillId="0" borderId="0" xfId="1" applyNumberFormat="1" applyFont="1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</cellXfs>
  <cellStyles count="10">
    <cellStyle name="_x0004_" xfId="5" xr:uid="{00000000-0005-0000-0000-000000000000}"/>
    <cellStyle name="Comma" xfId="1" builtinId="3"/>
    <cellStyle name="Comma 2" xfId="6" xr:uid="{00000000-0005-0000-0000-000002000000}"/>
    <cellStyle name="Comma 3" xfId="7" xr:uid="{00000000-0005-0000-0000-000003000000}"/>
    <cellStyle name="Normal" xfId="0" builtinId="0"/>
    <cellStyle name="Normal 2" xfId="2" xr:uid="{00000000-0005-0000-0000-000005000000}"/>
    <cellStyle name="Normal 3" xfId="3" xr:uid="{00000000-0005-0000-0000-000006000000}"/>
    <cellStyle name="Normal 5" xfId="8" xr:uid="{00000000-0005-0000-0000-000007000000}"/>
    <cellStyle name="SAPBEXchaText" xfId="9" xr:uid="{00000000-0005-0000-0000-000008000000}"/>
    <cellStyle name="Standard 2" xfId="4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talog\ABB\2019\ABB%20PriceList-Short%20form%202019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2019"/>
    </sheetNames>
    <sheetDataSet>
      <sheetData sheetId="0" refreshError="1">
        <row r="5">
          <cell r="A5" t="str">
            <v>1SDA079804R1</v>
          </cell>
          <cell r="B5" t="str">
            <v>A0A 100 TMF 100-1000 3p F F</v>
          </cell>
          <cell r="C5">
            <v>1807000</v>
          </cell>
        </row>
        <row r="6">
          <cell r="A6" t="str">
            <v>1SDA079803R1</v>
          </cell>
          <cell r="B6" t="str">
            <v>A0A 100 TMF 80-800 3p F F</v>
          </cell>
          <cell r="C6">
            <v>1807000</v>
          </cell>
        </row>
        <row r="7">
          <cell r="A7" t="str">
            <v>1SDA079809R1</v>
          </cell>
          <cell r="B7" t="str">
            <v>A0B 100 TMF 100-1000 3p F F</v>
          </cell>
          <cell r="C7">
            <v>1901000</v>
          </cell>
        </row>
        <row r="8">
          <cell r="A8" t="str">
            <v>1SDA079805R1</v>
          </cell>
          <cell r="B8" t="str">
            <v>A0B 100 TMF 30-300 3p F F</v>
          </cell>
          <cell r="C8">
            <v>1437000</v>
          </cell>
        </row>
        <row r="9">
          <cell r="A9" t="str">
            <v>1SDA079806R1</v>
          </cell>
          <cell r="B9" t="str">
            <v>A0B 100 TMF 40-400 3p F F</v>
          </cell>
          <cell r="C9">
            <v>1437000</v>
          </cell>
        </row>
        <row r="10">
          <cell r="A10" t="str">
            <v>1SDA079807R1</v>
          </cell>
          <cell r="B10" t="str">
            <v>A0B 100 TMF 63-630 3p F F</v>
          </cell>
          <cell r="C10">
            <v>1901000</v>
          </cell>
        </row>
        <row r="11">
          <cell r="A11" t="str">
            <v>1SDA079808R1</v>
          </cell>
          <cell r="B11" t="str">
            <v>A0B 100 TMF 80-800 3p F F</v>
          </cell>
          <cell r="C11">
            <v>1901000</v>
          </cell>
        </row>
        <row r="12">
          <cell r="A12" t="str">
            <v>1SDA079814R1</v>
          </cell>
          <cell r="B12" t="str">
            <v>A0C 100 TMF 100-1000 3p F F</v>
          </cell>
          <cell r="C12">
            <v>1980000</v>
          </cell>
        </row>
        <row r="13">
          <cell r="A13" t="str">
            <v>1SDA079810R1</v>
          </cell>
          <cell r="B13" t="str">
            <v>A0C 100 TMF 30-300 3p F F</v>
          </cell>
          <cell r="C13">
            <v>1504000</v>
          </cell>
        </row>
        <row r="14">
          <cell r="A14" t="str">
            <v>1SDA079811R1</v>
          </cell>
          <cell r="B14" t="str">
            <v>A0C 100 TMF 40-400 3p F F</v>
          </cell>
          <cell r="C14">
            <v>1504000</v>
          </cell>
        </row>
        <row r="15">
          <cell r="A15" t="str">
            <v>1SDA079812R1</v>
          </cell>
          <cell r="B15" t="str">
            <v>A0C 100 TMF 63-630 3p F F</v>
          </cell>
          <cell r="C15">
            <v>1980000</v>
          </cell>
        </row>
        <row r="16">
          <cell r="A16" t="str">
            <v>1SDA079813R1</v>
          </cell>
          <cell r="B16" t="str">
            <v>A0C 100 TMF 80-800 3p F F</v>
          </cell>
          <cell r="C16">
            <v>1980000</v>
          </cell>
        </row>
        <row r="17">
          <cell r="A17" t="str">
            <v>1SDA066520R1</v>
          </cell>
          <cell r="B17" t="str">
            <v xml:space="preserve">A1A 125 TMF 100-1000 3p F F             </v>
          </cell>
          <cell r="C17">
            <v>2039000</v>
          </cell>
        </row>
        <row r="18">
          <cell r="A18" t="str">
            <v>1SDA066534R1</v>
          </cell>
          <cell r="B18" t="str">
            <v xml:space="preserve">A1A 125 TMF 100-1000 4p F F             </v>
          </cell>
          <cell r="C18">
            <v>2548000</v>
          </cell>
        </row>
        <row r="19">
          <cell r="A19" t="str">
            <v>1SDA066521R1</v>
          </cell>
          <cell r="B19" t="str">
            <v xml:space="preserve">A1A 125 TMF 125-1250 3p F F             </v>
          </cell>
          <cell r="C19">
            <v>2243000</v>
          </cell>
        </row>
        <row r="20">
          <cell r="A20" t="str">
            <v>1SDA066535R1</v>
          </cell>
          <cell r="B20" t="str">
            <v xml:space="preserve">A1A 125 TMF 125-1250 4p F F             </v>
          </cell>
          <cell r="C20">
            <v>2804000</v>
          </cell>
        </row>
        <row r="21">
          <cell r="A21" t="str">
            <v>1SDA066524R1</v>
          </cell>
          <cell r="B21" t="str">
            <v xml:space="preserve">A1A 125 TMF 15-400 4p F F               </v>
          </cell>
          <cell r="C21">
            <v>1937000</v>
          </cell>
        </row>
        <row r="22">
          <cell r="A22" t="str">
            <v>1SDA068750R1</v>
          </cell>
          <cell r="B22" t="str">
            <v xml:space="preserve">A1A 125 TMF 16-400 4p F F               </v>
          </cell>
          <cell r="C22">
            <v>1937000</v>
          </cell>
        </row>
        <row r="23">
          <cell r="A23" t="str">
            <v>1SDA066511R1</v>
          </cell>
          <cell r="B23" t="str">
            <v xml:space="preserve">A1A 125 TMF 20-400 3p F F               </v>
          </cell>
          <cell r="C23">
            <v>1550000</v>
          </cell>
        </row>
        <row r="24">
          <cell r="A24" t="str">
            <v>1SDA066525R1</v>
          </cell>
          <cell r="B24" t="str">
            <v xml:space="preserve">A1A 125 TMF 20-400 4p F F               </v>
          </cell>
          <cell r="C24">
            <v>1937000</v>
          </cell>
        </row>
        <row r="25">
          <cell r="A25" t="str">
            <v>1SDA066512R1</v>
          </cell>
          <cell r="B25" t="str">
            <v xml:space="preserve">A1A 125 TMF 25-400 3p F F               </v>
          </cell>
          <cell r="C25">
            <v>1550000</v>
          </cell>
        </row>
        <row r="26">
          <cell r="A26" t="str">
            <v>1SDA066526R1</v>
          </cell>
          <cell r="B26" t="str">
            <v xml:space="preserve">A1A 125 TMF 25-400 4p F F               </v>
          </cell>
          <cell r="C26">
            <v>1937000</v>
          </cell>
        </row>
        <row r="27">
          <cell r="A27" t="str">
            <v>1SDA066513R1</v>
          </cell>
          <cell r="B27" t="str">
            <v xml:space="preserve">A1A 125 TMF 30-400 3p F F               </v>
          </cell>
          <cell r="C27">
            <v>1550000</v>
          </cell>
        </row>
        <row r="28">
          <cell r="A28" t="str">
            <v>1SDA066527R1</v>
          </cell>
          <cell r="B28" t="str">
            <v xml:space="preserve">A1A 125 TMF 30-400 4p F F               </v>
          </cell>
          <cell r="C28">
            <v>1937000</v>
          </cell>
        </row>
        <row r="29">
          <cell r="A29" t="str">
            <v>1SDA068757R1</v>
          </cell>
          <cell r="B29" t="str">
            <v xml:space="preserve">A1A 125 TMF 32-400 3p F F               </v>
          </cell>
          <cell r="C29">
            <v>1550000</v>
          </cell>
        </row>
        <row r="30">
          <cell r="A30" t="str">
            <v>1SDA068761R1</v>
          </cell>
          <cell r="B30" t="str">
            <v xml:space="preserve">A1A 125 TMF 32-400 4p F F               </v>
          </cell>
          <cell r="C30">
            <v>1937000</v>
          </cell>
        </row>
        <row r="31">
          <cell r="A31" t="str">
            <v>1SDA066514R1</v>
          </cell>
          <cell r="B31" t="str">
            <v xml:space="preserve">A1A 125 TMF 40-400 3p F F               </v>
          </cell>
          <cell r="C31">
            <v>1550000</v>
          </cell>
        </row>
        <row r="32">
          <cell r="A32" t="str">
            <v>1SDA066528R1</v>
          </cell>
          <cell r="B32" t="str">
            <v xml:space="preserve">A1A 125 TMF 40-400 4p F F               </v>
          </cell>
          <cell r="C32">
            <v>1937000</v>
          </cell>
        </row>
        <row r="33">
          <cell r="A33" t="str">
            <v>1SDA066515R1</v>
          </cell>
          <cell r="B33" t="str">
            <v xml:space="preserve">A1A 125 TMF 50-500 3p F F               </v>
          </cell>
          <cell r="C33">
            <v>1713000</v>
          </cell>
        </row>
        <row r="34">
          <cell r="A34" t="str">
            <v>1SDA066529R1</v>
          </cell>
          <cell r="B34" t="str">
            <v xml:space="preserve">A1A 125 TMF 50-500 4p F F               </v>
          </cell>
          <cell r="C34">
            <v>2141000</v>
          </cell>
        </row>
        <row r="35">
          <cell r="A35" t="str">
            <v>1SDA066516R1</v>
          </cell>
          <cell r="B35" t="str">
            <v xml:space="preserve">A1A 125 TMF 60-600 3p F F               </v>
          </cell>
          <cell r="C35">
            <v>1713000</v>
          </cell>
        </row>
        <row r="36">
          <cell r="A36" t="str">
            <v>1SDA066530R1</v>
          </cell>
          <cell r="B36" t="str">
            <v xml:space="preserve">A1A 125 TMF 60-600 4p F F               </v>
          </cell>
          <cell r="C36">
            <v>2141000</v>
          </cell>
        </row>
        <row r="37">
          <cell r="A37" t="str">
            <v>1SDA068768R1</v>
          </cell>
          <cell r="B37" t="str">
            <v xml:space="preserve">A1A 125 TMF 63-630 3p F F  </v>
          </cell>
          <cell r="C37">
            <v>2039000</v>
          </cell>
        </row>
        <row r="38">
          <cell r="A38" t="str">
            <v>1SDA068772R1</v>
          </cell>
          <cell r="B38" t="str">
            <v xml:space="preserve">A1A 125 TMF 63-630 4p F F               </v>
          </cell>
          <cell r="C38">
            <v>2548000</v>
          </cell>
        </row>
        <row r="39">
          <cell r="A39" t="str">
            <v>1SDA066517R1</v>
          </cell>
          <cell r="B39" t="str">
            <v xml:space="preserve">A1A 125 TMF 70-700 3p F F               </v>
          </cell>
          <cell r="C39">
            <v>2039000</v>
          </cell>
        </row>
        <row r="40">
          <cell r="A40" t="str">
            <v>1SDA066531R1</v>
          </cell>
          <cell r="B40" t="str">
            <v xml:space="preserve">A1A 125 TMF 70-700 4p F F               </v>
          </cell>
          <cell r="C40">
            <v>2548000</v>
          </cell>
        </row>
        <row r="41">
          <cell r="A41" t="str">
            <v>1SDA066518R1</v>
          </cell>
          <cell r="B41" t="str">
            <v xml:space="preserve">A1A 125 TMF 80-800 3p F F               </v>
          </cell>
          <cell r="C41">
            <v>2039000</v>
          </cell>
        </row>
        <row r="42">
          <cell r="A42" t="str">
            <v>1SDA066532R1</v>
          </cell>
          <cell r="B42" t="str">
            <v xml:space="preserve">A1A 125 TMF 80-800 4p F F               </v>
          </cell>
          <cell r="C42">
            <v>2548000</v>
          </cell>
        </row>
        <row r="43">
          <cell r="A43" t="str">
            <v>1SDA066519R1</v>
          </cell>
          <cell r="B43" t="str">
            <v xml:space="preserve">A1A 125 TMF 90-900 3p F F               </v>
          </cell>
          <cell r="C43">
            <v>2039000</v>
          </cell>
        </row>
        <row r="44">
          <cell r="A44" t="str">
            <v>1SDA066533R1</v>
          </cell>
          <cell r="B44" t="str">
            <v xml:space="preserve">A1A 125 TMF 90-900 4p F F               </v>
          </cell>
          <cell r="C44">
            <v>2548000</v>
          </cell>
        </row>
        <row r="45">
          <cell r="A45" t="str">
            <v>1SDA066707R1</v>
          </cell>
          <cell r="B45" t="str">
            <v xml:space="preserve">A1B 125 TMF 100-1000 3p F F             </v>
          </cell>
          <cell r="C45">
            <v>2396000</v>
          </cell>
        </row>
        <row r="46">
          <cell r="A46" t="str">
            <v>1SDA066743R1</v>
          </cell>
          <cell r="B46" t="str">
            <v xml:space="preserve">A1B 125 TMF 100-1000 4p F F             </v>
          </cell>
          <cell r="C46">
            <v>2995000</v>
          </cell>
        </row>
        <row r="47">
          <cell r="A47" t="str">
            <v>1SDA066708R1</v>
          </cell>
          <cell r="B47" t="str">
            <v xml:space="preserve">A1B 125 TMF 125-1250 3p F F             </v>
          </cell>
          <cell r="C47">
            <v>2635000</v>
          </cell>
        </row>
        <row r="48">
          <cell r="A48" t="str">
            <v>1SDA066744R1</v>
          </cell>
          <cell r="B48" t="str">
            <v xml:space="preserve">A1B 125 TMF 125-1250 4p F F             </v>
          </cell>
          <cell r="C48">
            <v>3295000</v>
          </cell>
        </row>
        <row r="49">
          <cell r="A49" t="str">
            <v>1SDA066698R1</v>
          </cell>
          <cell r="B49" t="str">
            <v xml:space="preserve">A1B 125 TMF 20-400 3p F F               </v>
          </cell>
          <cell r="C49">
            <v>1822000</v>
          </cell>
        </row>
        <row r="50">
          <cell r="A50" t="str">
            <v>1SDA066734R1</v>
          </cell>
          <cell r="B50" t="str">
            <v xml:space="preserve">A1B 125 TMF 20-400 4p F F               </v>
          </cell>
          <cell r="C50">
            <v>2275000</v>
          </cell>
        </row>
        <row r="51">
          <cell r="A51" t="str">
            <v>1SDA066699R1</v>
          </cell>
          <cell r="B51" t="str">
            <v xml:space="preserve">A1B 125 TMF 25-400 3p F F               </v>
          </cell>
          <cell r="C51">
            <v>1822000</v>
          </cell>
        </row>
        <row r="52">
          <cell r="A52" t="str">
            <v>1SDA066735R1</v>
          </cell>
          <cell r="B52" t="str">
            <v xml:space="preserve">A1B 125 TMF 25-400 4p F F               </v>
          </cell>
          <cell r="C52">
            <v>2275000</v>
          </cell>
        </row>
        <row r="53">
          <cell r="A53" t="str">
            <v>1SDA066700R1</v>
          </cell>
          <cell r="B53" t="str">
            <v xml:space="preserve">A1B 125 TMF 30-400 3p F F               </v>
          </cell>
          <cell r="C53">
            <v>1822000</v>
          </cell>
        </row>
        <row r="54">
          <cell r="A54" t="str">
            <v>1SDA066736R1</v>
          </cell>
          <cell r="B54" t="str">
            <v xml:space="preserve">A1B 125 TMF 30-400 4p F F               </v>
          </cell>
          <cell r="C54">
            <v>2275000</v>
          </cell>
        </row>
        <row r="55">
          <cell r="A55" t="str">
            <v>1SDA068758R1</v>
          </cell>
          <cell r="B55" t="str">
            <v xml:space="preserve">A1B 125 TMF 32-400 3p F F               </v>
          </cell>
          <cell r="C55">
            <v>1822000</v>
          </cell>
        </row>
        <row r="56">
          <cell r="A56" t="str">
            <v>1SDA068762R1</v>
          </cell>
          <cell r="B56" t="str">
            <v xml:space="preserve">A1B 125 TMF 32-400 4p F F               </v>
          </cell>
          <cell r="C56">
            <v>2275000</v>
          </cell>
        </row>
        <row r="57">
          <cell r="A57" t="str">
            <v>1SDA066701R1</v>
          </cell>
          <cell r="B57" t="str">
            <v xml:space="preserve">A1B 125 TMF 40-400 3p F F               </v>
          </cell>
          <cell r="C57">
            <v>1822000</v>
          </cell>
        </row>
        <row r="58">
          <cell r="A58" t="str">
            <v>1SDA066737R1</v>
          </cell>
          <cell r="B58" t="str">
            <v xml:space="preserve">A1B 125 TMF 40-400 4p F F               </v>
          </cell>
          <cell r="C58">
            <v>2275000</v>
          </cell>
        </row>
        <row r="59">
          <cell r="A59" t="str">
            <v>1SDA066702R1</v>
          </cell>
          <cell r="B59" t="str">
            <v xml:space="preserve">A1B 125 TMF 50-500 3p F F               </v>
          </cell>
          <cell r="C59">
            <v>2012000</v>
          </cell>
        </row>
        <row r="60">
          <cell r="A60" t="str">
            <v>1SDA066738R1</v>
          </cell>
          <cell r="B60" t="str">
            <v xml:space="preserve">A1B 125 TMF 50-500 4p F F               </v>
          </cell>
          <cell r="C60">
            <v>2518000</v>
          </cell>
        </row>
        <row r="61">
          <cell r="A61" t="str">
            <v>1SDA066703R1</v>
          </cell>
          <cell r="B61" t="str">
            <v xml:space="preserve">A1B 125 TMF 60-600 3p F F               </v>
          </cell>
          <cell r="C61">
            <v>2012000</v>
          </cell>
        </row>
        <row r="62">
          <cell r="A62" t="str">
            <v>1SDA066739R1</v>
          </cell>
          <cell r="B62" t="str">
            <v xml:space="preserve">A1B 125 TMF 60-600 4p F F               </v>
          </cell>
          <cell r="C62">
            <v>2518000</v>
          </cell>
        </row>
        <row r="63">
          <cell r="A63" t="str">
            <v>1SDA068769R1</v>
          </cell>
          <cell r="B63" t="str">
            <v xml:space="preserve">A1B 125 TMF 63-630 3p F F               </v>
          </cell>
          <cell r="C63">
            <v>2396000</v>
          </cell>
        </row>
        <row r="64">
          <cell r="A64" t="str">
            <v>1SDA068773R1</v>
          </cell>
          <cell r="B64" t="str">
            <v xml:space="preserve">A1B 125 TMF 63-630 4p F F               </v>
          </cell>
          <cell r="C64">
            <v>2995000</v>
          </cell>
        </row>
        <row r="65">
          <cell r="A65" t="str">
            <v>1SDA066704R1</v>
          </cell>
          <cell r="B65" t="str">
            <v xml:space="preserve">A1B 125 TMF 70-700 3p F F               </v>
          </cell>
          <cell r="C65">
            <v>2396000</v>
          </cell>
        </row>
        <row r="66">
          <cell r="A66" t="str">
            <v>1SDA066740R1</v>
          </cell>
          <cell r="B66" t="str">
            <v xml:space="preserve">A1B 125 TMF 70-700 4p F F               </v>
          </cell>
          <cell r="C66">
            <v>2995000</v>
          </cell>
        </row>
        <row r="67">
          <cell r="A67" t="str">
            <v>1SDA066705R1</v>
          </cell>
          <cell r="B67" t="str">
            <v xml:space="preserve">A1B 125 TMF 80-800 3p F F               </v>
          </cell>
          <cell r="C67">
            <v>2396000</v>
          </cell>
        </row>
        <row r="68">
          <cell r="A68" t="str">
            <v>1SDA066741R1</v>
          </cell>
          <cell r="B68" t="str">
            <v xml:space="preserve">A1B 125 TMF 80-800 4p F F               </v>
          </cell>
          <cell r="C68">
            <v>2995000</v>
          </cell>
        </row>
        <row r="69">
          <cell r="A69" t="str">
            <v>1SDA066706R1</v>
          </cell>
          <cell r="B69" t="str">
            <v xml:space="preserve">A1B 125 TMF 90-900 3p F F               </v>
          </cell>
          <cell r="C69">
            <v>2396000</v>
          </cell>
        </row>
        <row r="70">
          <cell r="A70" t="str">
            <v>1SDA066742R1</v>
          </cell>
          <cell r="B70" t="str">
            <v xml:space="preserve">A1B 125 TMF 90-900 4p F F               </v>
          </cell>
          <cell r="C70">
            <v>2995000</v>
          </cell>
        </row>
        <row r="71">
          <cell r="A71" t="str">
            <v>1SDA066495R1</v>
          </cell>
          <cell r="B71" t="str">
            <v xml:space="preserve">A1C 125 TMF 100-1000 1p F F             </v>
          </cell>
          <cell r="C71">
            <v>1983000</v>
          </cell>
        </row>
        <row r="72">
          <cell r="A72" t="str">
            <v>1SDA066719R1</v>
          </cell>
          <cell r="B72" t="str">
            <v xml:space="preserve">A1C 125 TMF 100-1000 3p F F             </v>
          </cell>
          <cell r="C72">
            <v>2834000</v>
          </cell>
        </row>
        <row r="73">
          <cell r="A73" t="str">
            <v>1SDA066755R1</v>
          </cell>
          <cell r="B73" t="str">
            <v xml:space="preserve">A1C 125 TMF 100-1000 4p F F             </v>
          </cell>
          <cell r="C73">
            <v>3539000</v>
          </cell>
        </row>
        <row r="74">
          <cell r="A74" t="str">
            <v>1SDA066496R1</v>
          </cell>
          <cell r="B74" t="str">
            <v xml:space="preserve">A1C 125 TMF 125-1250 1p F F             </v>
          </cell>
          <cell r="C74">
            <v>2182000</v>
          </cell>
        </row>
        <row r="75">
          <cell r="A75" t="str">
            <v>1SDA066720R1</v>
          </cell>
          <cell r="B75" t="str">
            <v xml:space="preserve">A1C 125 TMF 125-1250 3p F F             </v>
          </cell>
          <cell r="C75">
            <v>3114000</v>
          </cell>
        </row>
        <row r="76">
          <cell r="A76" t="str">
            <v>1SDA066756R1</v>
          </cell>
          <cell r="B76" t="str">
            <v xml:space="preserve">A1C 125 TMF 125-1250 4p F F             </v>
          </cell>
          <cell r="C76">
            <v>3896000</v>
          </cell>
        </row>
        <row r="77">
          <cell r="A77" t="str">
            <v>1SDA066486R1</v>
          </cell>
          <cell r="B77" t="str">
            <v xml:space="preserve">A1C 125 TMF 20-400 1p F F               </v>
          </cell>
          <cell r="C77">
            <v>1508000</v>
          </cell>
        </row>
        <row r="78">
          <cell r="A78" t="str">
            <v>1SDA066710R1</v>
          </cell>
          <cell r="B78" t="str">
            <v xml:space="preserve">A1C 125 TMF 20-400 3p F F               </v>
          </cell>
          <cell r="C78">
            <v>2152000</v>
          </cell>
        </row>
        <row r="79">
          <cell r="A79" t="str">
            <v>1SDA066746R1</v>
          </cell>
          <cell r="B79" t="str">
            <v xml:space="preserve">A1C 125 TMF 20-400 4p F F               </v>
          </cell>
          <cell r="C79">
            <v>2691000</v>
          </cell>
        </row>
        <row r="80">
          <cell r="A80" t="str">
            <v>1SDA066487R1</v>
          </cell>
          <cell r="B80" t="str">
            <v xml:space="preserve">A1C 125 TMF 25-400 1p F F               </v>
          </cell>
          <cell r="C80">
            <v>1508000</v>
          </cell>
        </row>
        <row r="81">
          <cell r="A81" t="str">
            <v>1SDA066711R1</v>
          </cell>
          <cell r="B81" t="str">
            <v xml:space="preserve">A1C 125 TMF 25-400 3p F F               </v>
          </cell>
          <cell r="C81">
            <v>2152000</v>
          </cell>
        </row>
        <row r="82">
          <cell r="A82" t="str">
            <v>1SDA066747R1</v>
          </cell>
          <cell r="B82" t="str">
            <v xml:space="preserve">A1C 125 TMF 25-400 4p F F               </v>
          </cell>
          <cell r="C82">
            <v>2691000</v>
          </cell>
        </row>
        <row r="83">
          <cell r="A83" t="str">
            <v>1SDA066488R1</v>
          </cell>
          <cell r="B83" t="str">
            <v xml:space="preserve">A1C 125 TMF 30-400 1p F F               </v>
          </cell>
          <cell r="C83">
            <v>1508000</v>
          </cell>
        </row>
        <row r="84">
          <cell r="A84" t="str">
            <v>1SDA066712R1</v>
          </cell>
          <cell r="B84" t="str">
            <v xml:space="preserve">A1C 125 TMF 30-400 3p F F               </v>
          </cell>
          <cell r="C84">
            <v>2152000</v>
          </cell>
        </row>
        <row r="85">
          <cell r="A85" t="str">
            <v>1SDA066748R1</v>
          </cell>
          <cell r="B85" t="str">
            <v xml:space="preserve">A1C 125 TMF 30-400 4p F F               </v>
          </cell>
          <cell r="C85">
            <v>2691000</v>
          </cell>
        </row>
        <row r="86">
          <cell r="A86" t="str">
            <v>1SDA068754R1</v>
          </cell>
          <cell r="B86" t="str">
            <v xml:space="preserve">A1C 125 TMF 32-400 1p F F               </v>
          </cell>
          <cell r="C86">
            <v>1508000</v>
          </cell>
        </row>
        <row r="87">
          <cell r="A87" t="str">
            <v>1SDA068759R1</v>
          </cell>
          <cell r="B87" t="str">
            <v xml:space="preserve">A1C 125 TMF 32-400 3p F F               </v>
          </cell>
          <cell r="C87">
            <v>2152000</v>
          </cell>
        </row>
        <row r="88">
          <cell r="A88" t="str">
            <v>1SDA068763R1</v>
          </cell>
          <cell r="B88" t="str">
            <v xml:space="preserve">A1C 125 TMF 32-400 4p F F               </v>
          </cell>
          <cell r="C88">
            <v>2691000</v>
          </cell>
        </row>
        <row r="89">
          <cell r="A89" t="str">
            <v>1SDA066489R1</v>
          </cell>
          <cell r="B89" t="str">
            <v xml:space="preserve">A1C 125 TMF 40-400 1p F F               </v>
          </cell>
          <cell r="C89">
            <v>1508000</v>
          </cell>
        </row>
        <row r="90">
          <cell r="A90" t="str">
            <v>1SDA066713R1</v>
          </cell>
          <cell r="B90" t="str">
            <v xml:space="preserve">A1C 125 TMF 40-400 3p F F               </v>
          </cell>
          <cell r="C90">
            <v>2152000</v>
          </cell>
        </row>
        <row r="91">
          <cell r="A91" t="str">
            <v>1SDA066749R1</v>
          </cell>
          <cell r="B91" t="str">
            <v xml:space="preserve">A1C 125 TMF 40-400 4p F F               </v>
          </cell>
          <cell r="C91">
            <v>2691000</v>
          </cell>
        </row>
        <row r="92">
          <cell r="A92" t="str">
            <v>1SDA066490R1</v>
          </cell>
          <cell r="B92" t="str">
            <v xml:space="preserve">A1C 125 TMF 50-500 1p F F               </v>
          </cell>
          <cell r="C92">
            <v>1665000</v>
          </cell>
        </row>
        <row r="93">
          <cell r="A93" t="str">
            <v>1SDA066714R1</v>
          </cell>
          <cell r="B93" t="str">
            <v xml:space="preserve">A1C 125 TMF 50-500 3p F F               </v>
          </cell>
          <cell r="C93">
            <v>2378000</v>
          </cell>
        </row>
        <row r="94">
          <cell r="A94" t="str">
            <v>1SDA066750R1</v>
          </cell>
          <cell r="B94" t="str">
            <v xml:space="preserve">A1C 125 TMF 50-500 4p F F               </v>
          </cell>
          <cell r="C94">
            <v>2975000</v>
          </cell>
        </row>
        <row r="95">
          <cell r="A95" t="str">
            <v>1SDA066491R1</v>
          </cell>
          <cell r="B95" t="str">
            <v xml:space="preserve">A1C 125 TMF 60-600 1p F F               </v>
          </cell>
          <cell r="C95">
            <v>1665000</v>
          </cell>
        </row>
        <row r="96">
          <cell r="A96" t="str">
            <v>1SDA066715R1</v>
          </cell>
          <cell r="B96" t="str">
            <v xml:space="preserve">A1C 125 TMF 60-600 3p F F               </v>
          </cell>
          <cell r="C96">
            <v>2378000</v>
          </cell>
        </row>
        <row r="97">
          <cell r="A97" t="str">
            <v>1SDA066751R1</v>
          </cell>
          <cell r="B97" t="str">
            <v xml:space="preserve">A1C 125 TMF 60-600 4p F F               </v>
          </cell>
          <cell r="C97">
            <v>2975000</v>
          </cell>
        </row>
        <row r="98">
          <cell r="A98" t="str">
            <v>1SDA068765R1</v>
          </cell>
          <cell r="B98" t="str">
            <v xml:space="preserve">A1C 125 TMF 63-630 1p F F               </v>
          </cell>
          <cell r="C98">
            <v>1983000</v>
          </cell>
        </row>
        <row r="99">
          <cell r="A99" t="str">
            <v>1SDA066492R1</v>
          </cell>
          <cell r="B99" t="str">
            <v xml:space="preserve">A1C 125 TMF 70-700 1p F F               </v>
          </cell>
          <cell r="C99">
            <v>1983000</v>
          </cell>
        </row>
        <row r="100">
          <cell r="A100" t="str">
            <v>1SDA066716R1</v>
          </cell>
          <cell r="B100" t="str">
            <v xml:space="preserve">A1C 125 TMF 70-700 3p F F               </v>
          </cell>
          <cell r="C100">
            <v>2834000</v>
          </cell>
        </row>
        <row r="101">
          <cell r="A101" t="str">
            <v>1SDA066752R1</v>
          </cell>
          <cell r="B101" t="str">
            <v xml:space="preserve">A1C 125 TMF 70-700 4p F F               </v>
          </cell>
          <cell r="C101">
            <v>3539000</v>
          </cell>
        </row>
        <row r="102">
          <cell r="A102" t="str">
            <v>1SDA066493R1</v>
          </cell>
          <cell r="B102" t="str">
            <v xml:space="preserve">A1C 125 TMF 80-800 1p F F               </v>
          </cell>
          <cell r="C102">
            <v>1983000</v>
          </cell>
        </row>
        <row r="103">
          <cell r="A103" t="str">
            <v>1SDA066717R1</v>
          </cell>
          <cell r="B103" t="str">
            <v xml:space="preserve">A1C 125 TMF 80-800 3p F F               </v>
          </cell>
          <cell r="C103">
            <v>2834000</v>
          </cell>
        </row>
        <row r="104">
          <cell r="A104" t="str">
            <v>1SDA066753R1</v>
          </cell>
          <cell r="B104" t="str">
            <v xml:space="preserve">A1C 125 TMF 80-800 4p F F               </v>
          </cell>
          <cell r="C104">
            <v>3539000</v>
          </cell>
        </row>
        <row r="105">
          <cell r="A105" t="str">
            <v>1SDA066494R1</v>
          </cell>
          <cell r="B105" t="str">
            <v xml:space="preserve">A1C 125 TMF 90-900 1p F F               </v>
          </cell>
          <cell r="C105">
            <v>1983000</v>
          </cell>
        </row>
        <row r="106">
          <cell r="A106" t="str">
            <v>1SDA066718R1</v>
          </cell>
          <cell r="B106" t="str">
            <v xml:space="preserve">A1C 125 TMF 90-900 3p F F               </v>
          </cell>
          <cell r="C106">
            <v>2834000</v>
          </cell>
        </row>
        <row r="107">
          <cell r="A107" t="str">
            <v>1SDA066754R1</v>
          </cell>
          <cell r="B107" t="str">
            <v xml:space="preserve">A1C 125 TMF 90-900 4p F F               </v>
          </cell>
          <cell r="C107">
            <v>3539000</v>
          </cell>
        </row>
        <row r="108">
          <cell r="A108" t="str">
            <v>1SDA066695R1</v>
          </cell>
          <cell r="B108" t="str">
            <v xml:space="preserve">A1N 125 TMF 100-1000 1p F F             </v>
          </cell>
          <cell r="C108">
            <v>2088000</v>
          </cell>
        </row>
        <row r="109">
          <cell r="A109" t="str">
            <v>1SDA066506R1</v>
          </cell>
          <cell r="B109" t="str">
            <v xml:space="preserve">A1N 125 TMF 100-1000 2p F F             </v>
          </cell>
          <cell r="C109">
            <v>2237000</v>
          </cell>
        </row>
        <row r="110">
          <cell r="A110" t="str">
            <v>1SDA066731R1</v>
          </cell>
          <cell r="B110" t="str">
            <v xml:space="preserve">A1N 125 TMF 100-1000 3p F F             </v>
          </cell>
          <cell r="C110">
            <v>2982000</v>
          </cell>
        </row>
        <row r="111">
          <cell r="A111" t="str">
            <v>1SDA066767R1</v>
          </cell>
          <cell r="B111" t="str">
            <v xml:space="preserve">A1N 125 TMF 100-1000 4p F F             </v>
          </cell>
          <cell r="C111">
            <v>3727000</v>
          </cell>
        </row>
        <row r="112">
          <cell r="A112" t="str">
            <v>1SDA066696R1</v>
          </cell>
          <cell r="B112" t="str">
            <v xml:space="preserve">A1N 125 TMF 125-1250 1p F F             </v>
          </cell>
          <cell r="C112">
            <v>2296000</v>
          </cell>
        </row>
        <row r="113">
          <cell r="A113" t="str">
            <v>1SDA066507R1</v>
          </cell>
          <cell r="B113" t="str">
            <v xml:space="preserve">A1N 125 TMF 125-1250 2p F F             </v>
          </cell>
          <cell r="C113">
            <v>2459000</v>
          </cell>
        </row>
        <row r="114">
          <cell r="A114" t="str">
            <v>1SDA066732R1</v>
          </cell>
          <cell r="B114" t="str">
            <v xml:space="preserve">A1N 125 TMF 125-1250 3p F F             </v>
          </cell>
          <cell r="C114">
            <v>3280000</v>
          </cell>
        </row>
        <row r="115">
          <cell r="A115" t="str">
            <v>1SDA066768R1</v>
          </cell>
          <cell r="B115" t="str">
            <v xml:space="preserve">A1N 125 TMF 125-1250 4p F F             </v>
          </cell>
          <cell r="C115">
            <v>4101000</v>
          </cell>
        </row>
        <row r="116">
          <cell r="A116" t="str">
            <v>1SDA066686R1</v>
          </cell>
          <cell r="B116" t="str">
            <v xml:space="preserve">A1N 125 TMF 20-400 1p F F               </v>
          </cell>
          <cell r="C116">
            <v>1586000</v>
          </cell>
        </row>
        <row r="117">
          <cell r="A117" t="str">
            <v>1SDA066497R1</v>
          </cell>
          <cell r="B117" t="str">
            <v xml:space="preserve">A1N 125 TMF 20-400 2p F F               </v>
          </cell>
          <cell r="C117">
            <v>1698000</v>
          </cell>
        </row>
        <row r="118">
          <cell r="A118" t="str">
            <v>1SDA066722R1</v>
          </cell>
          <cell r="B118" t="str">
            <v xml:space="preserve">A1N 125 TMF 20-400 3p F F               </v>
          </cell>
          <cell r="C118">
            <v>2265000</v>
          </cell>
        </row>
        <row r="119">
          <cell r="A119" t="str">
            <v>1SDA066758R1</v>
          </cell>
          <cell r="B119" t="str">
            <v xml:space="preserve">A1N 125 TMF 20-400 4p F F               </v>
          </cell>
          <cell r="C119">
            <v>2834000</v>
          </cell>
        </row>
        <row r="120">
          <cell r="A120" t="str">
            <v>1SDA066687R1</v>
          </cell>
          <cell r="B120" t="str">
            <v xml:space="preserve">A1N 125 TMF 25-400 1p F F               </v>
          </cell>
          <cell r="C120">
            <v>1586000</v>
          </cell>
        </row>
        <row r="121">
          <cell r="A121" t="str">
            <v>1SDA066498R1</v>
          </cell>
          <cell r="B121" t="str">
            <v xml:space="preserve">A1N 125 TMF 25-400 2p F F               </v>
          </cell>
          <cell r="C121">
            <v>1698000</v>
          </cell>
        </row>
        <row r="122">
          <cell r="A122" t="str">
            <v>1SDA066723R1</v>
          </cell>
          <cell r="B122" t="str">
            <v xml:space="preserve">A1N 125 TMF 25-400 3p F F               </v>
          </cell>
          <cell r="C122">
            <v>2265000</v>
          </cell>
        </row>
        <row r="123">
          <cell r="A123" t="str">
            <v>1SDA066759R1</v>
          </cell>
          <cell r="B123" t="str">
            <v xml:space="preserve">A1N 125 TMF 25-400 4p F F               </v>
          </cell>
          <cell r="C123">
            <v>2834000</v>
          </cell>
        </row>
        <row r="124">
          <cell r="A124" t="str">
            <v>1SDA066688R1</v>
          </cell>
          <cell r="B124" t="str">
            <v xml:space="preserve">A1N 125 TMF 30-400 1p F F               </v>
          </cell>
          <cell r="C124">
            <v>1586000</v>
          </cell>
        </row>
        <row r="125">
          <cell r="A125" t="str">
            <v>1SDA066499R1</v>
          </cell>
          <cell r="B125" t="str">
            <v xml:space="preserve">A1N 125 TMF 30-400 2p F F               </v>
          </cell>
          <cell r="C125">
            <v>1698000</v>
          </cell>
        </row>
        <row r="126">
          <cell r="A126" t="str">
            <v>1SDA066724R1</v>
          </cell>
          <cell r="B126" t="str">
            <v xml:space="preserve">A1N 125 TMF 30-400 3p F F               </v>
          </cell>
          <cell r="C126">
            <v>2265000</v>
          </cell>
        </row>
        <row r="127">
          <cell r="A127" t="str">
            <v>1SDA066760R1</v>
          </cell>
          <cell r="B127" t="str">
            <v xml:space="preserve">A1N 125 TMF 30-400 4p F F               </v>
          </cell>
          <cell r="C127">
            <v>2834000</v>
          </cell>
        </row>
        <row r="128">
          <cell r="A128" t="str">
            <v>1SDA068755R1</v>
          </cell>
          <cell r="B128" t="str">
            <v xml:space="preserve">A1N 125 TMF 32-400 1p F F               </v>
          </cell>
          <cell r="C128">
            <v>1586000</v>
          </cell>
        </row>
        <row r="129">
          <cell r="A129" t="str">
            <v>1SDA068756R1</v>
          </cell>
          <cell r="B129" t="str">
            <v xml:space="preserve">A1N 125 TMF 32-400 2p F F               </v>
          </cell>
          <cell r="C129">
            <v>1698000</v>
          </cell>
        </row>
        <row r="130">
          <cell r="A130" t="str">
            <v>1SDA068760R1</v>
          </cell>
          <cell r="B130" t="str">
            <v xml:space="preserve">A1N 125 TMF 32-400 3p F F               </v>
          </cell>
          <cell r="C130">
            <v>2265000</v>
          </cell>
        </row>
        <row r="131">
          <cell r="A131" t="str">
            <v>1SDA068764R1</v>
          </cell>
          <cell r="B131" t="str">
            <v xml:space="preserve">A1N 125 TMF 32-400 4p F F               </v>
          </cell>
          <cell r="C131">
            <v>2834000</v>
          </cell>
        </row>
        <row r="132">
          <cell r="A132" t="str">
            <v>1SDA066689R1</v>
          </cell>
          <cell r="B132" t="str">
            <v xml:space="preserve">A1N 125 TMF 40-400 1p F F               </v>
          </cell>
          <cell r="C132">
            <v>1586000</v>
          </cell>
        </row>
        <row r="133">
          <cell r="A133" t="str">
            <v>1SDA066500R1</v>
          </cell>
          <cell r="B133" t="str">
            <v xml:space="preserve">A1N 125 TMF 40-400 2p F F               </v>
          </cell>
          <cell r="C133">
            <v>1698000</v>
          </cell>
        </row>
        <row r="134">
          <cell r="A134" t="str">
            <v>1SDA066725R1</v>
          </cell>
          <cell r="B134" t="str">
            <v xml:space="preserve">A1N 125 TMF 40-400 3p F F               </v>
          </cell>
          <cell r="C134">
            <v>2265000</v>
          </cell>
        </row>
        <row r="135">
          <cell r="A135" t="str">
            <v>1SDA066761R1</v>
          </cell>
          <cell r="B135" t="str">
            <v xml:space="preserve">A1N 125 TMF 40-400 4p F F               </v>
          </cell>
          <cell r="C135">
            <v>2834000</v>
          </cell>
        </row>
        <row r="136">
          <cell r="A136" t="str">
            <v>1SDA066690R1</v>
          </cell>
          <cell r="B136" t="str">
            <v xml:space="preserve">A1N 125 TMF 50-500 1p F F               </v>
          </cell>
          <cell r="C136">
            <v>1754000</v>
          </cell>
        </row>
        <row r="137">
          <cell r="A137" t="str">
            <v>1SDA066501R1</v>
          </cell>
          <cell r="B137" t="str">
            <v xml:space="preserve">A1N 125 TMF 50-500 2p F F               </v>
          </cell>
          <cell r="C137">
            <v>1879000</v>
          </cell>
        </row>
        <row r="138">
          <cell r="A138" t="str">
            <v>1SDA066726R1</v>
          </cell>
          <cell r="B138" t="str">
            <v xml:space="preserve">A1N 125 TMF 50-500 3p F F               </v>
          </cell>
          <cell r="C138">
            <v>2506000</v>
          </cell>
        </row>
        <row r="139">
          <cell r="A139" t="str">
            <v>1SDA066762R1</v>
          </cell>
          <cell r="B139" t="str">
            <v xml:space="preserve">A1N 125 TMF 50-500 4p F F               </v>
          </cell>
          <cell r="C139">
            <v>3132000</v>
          </cell>
        </row>
        <row r="140">
          <cell r="A140" t="str">
            <v>1SDA066691R1</v>
          </cell>
          <cell r="B140" t="str">
            <v xml:space="preserve">A1N 125 TMF 60-600 1p F F               </v>
          </cell>
          <cell r="C140">
            <v>1754000</v>
          </cell>
        </row>
        <row r="141">
          <cell r="A141" t="str">
            <v>1SDA066502R1</v>
          </cell>
          <cell r="B141" t="str">
            <v xml:space="preserve">A1N 125 TMF 60-600 2p F F               </v>
          </cell>
          <cell r="C141">
            <v>1879000</v>
          </cell>
        </row>
        <row r="142">
          <cell r="A142" t="str">
            <v>1SDA066727R1</v>
          </cell>
          <cell r="B142" t="str">
            <v xml:space="preserve">A1N 125 TMF 60-600 3p F F               </v>
          </cell>
          <cell r="C142">
            <v>2506000</v>
          </cell>
        </row>
        <row r="143">
          <cell r="A143" t="str">
            <v>1SDA066763R1</v>
          </cell>
          <cell r="B143" t="str">
            <v xml:space="preserve">A1N 125 TMF 60-600 4p F F               </v>
          </cell>
          <cell r="C143">
            <v>3132000</v>
          </cell>
        </row>
        <row r="144">
          <cell r="A144" t="str">
            <v>1SDA068766R1</v>
          </cell>
          <cell r="B144" t="str">
            <v xml:space="preserve">A1N 125 TMF 63-630 1p F F               </v>
          </cell>
          <cell r="C144">
            <v>2088000</v>
          </cell>
        </row>
        <row r="145">
          <cell r="A145" t="str">
            <v>1SDA068767R1</v>
          </cell>
          <cell r="B145" t="str">
            <v xml:space="preserve">A1N 125 TMF 63-630 2p F F               </v>
          </cell>
          <cell r="C145">
            <v>2237000</v>
          </cell>
        </row>
        <row r="146">
          <cell r="A146" t="str">
            <v>1SDA068771R1</v>
          </cell>
          <cell r="B146" t="str">
            <v xml:space="preserve">A1N 125 TMF 63-630 3p F F               </v>
          </cell>
          <cell r="C146">
            <v>2982000</v>
          </cell>
        </row>
        <row r="147">
          <cell r="A147" t="str">
            <v>1SDA068775R1</v>
          </cell>
          <cell r="B147" t="str">
            <v xml:space="preserve">A1N 125 TMF 63-630 4p F F               </v>
          </cell>
          <cell r="C147">
            <v>3727000</v>
          </cell>
        </row>
        <row r="148">
          <cell r="A148" t="str">
            <v>1SDA066692R1</v>
          </cell>
          <cell r="B148" t="str">
            <v xml:space="preserve">A1N 125 TMF 70-700 1p F F               </v>
          </cell>
          <cell r="C148">
            <v>2088000</v>
          </cell>
        </row>
        <row r="149">
          <cell r="A149" t="str">
            <v>1SDA066503R1</v>
          </cell>
          <cell r="B149" t="str">
            <v xml:space="preserve">A1N 125 TMF 70-700 2p F F               </v>
          </cell>
          <cell r="C149">
            <v>2237000</v>
          </cell>
        </row>
        <row r="150">
          <cell r="A150" t="str">
            <v>1SDA066728R1</v>
          </cell>
          <cell r="B150" t="str">
            <v xml:space="preserve">A1N 125 TMF 70-700 3p F F               </v>
          </cell>
          <cell r="C150">
            <v>2982000</v>
          </cell>
        </row>
        <row r="151">
          <cell r="A151" t="str">
            <v>1SDA066764R1</v>
          </cell>
          <cell r="B151" t="str">
            <v xml:space="preserve">A1N 125 TMF 70-700 4p F F               </v>
          </cell>
          <cell r="C151">
            <v>3727000</v>
          </cell>
        </row>
        <row r="152">
          <cell r="A152" t="str">
            <v>1SDA066693R1</v>
          </cell>
          <cell r="B152" t="str">
            <v xml:space="preserve">A1N 125 TMF 80-800 1p F F               </v>
          </cell>
          <cell r="C152">
            <v>2088000</v>
          </cell>
        </row>
        <row r="153">
          <cell r="A153" t="str">
            <v>1SDA066504R1</v>
          </cell>
          <cell r="B153" t="str">
            <v xml:space="preserve">A1N 125 TMF 80-800 2p F F               </v>
          </cell>
          <cell r="C153">
            <v>2237000</v>
          </cell>
        </row>
        <row r="154">
          <cell r="A154" t="str">
            <v>1SDA066729R1</v>
          </cell>
          <cell r="B154" t="str">
            <v xml:space="preserve">A1N 125 TMF 80-800 3p F F               </v>
          </cell>
          <cell r="C154">
            <v>2982000</v>
          </cell>
        </row>
        <row r="155">
          <cell r="A155" t="str">
            <v>1SDA066765R1</v>
          </cell>
          <cell r="B155" t="str">
            <v xml:space="preserve">A1N 125 TMF 80-800 4p F F               </v>
          </cell>
          <cell r="C155">
            <v>3727000</v>
          </cell>
        </row>
        <row r="156">
          <cell r="A156" t="str">
            <v>1SDA066694R1</v>
          </cell>
          <cell r="B156" t="str">
            <v xml:space="preserve">A1N 125 TMF 90-900 1p F F               </v>
          </cell>
          <cell r="C156">
            <v>2088000</v>
          </cell>
        </row>
        <row r="157">
          <cell r="A157" t="str">
            <v>1SDA066505R1</v>
          </cell>
          <cell r="B157" t="str">
            <v xml:space="preserve">A1N 125 TMF 90-900 2p F F               </v>
          </cell>
          <cell r="C157">
            <v>2237000</v>
          </cell>
        </row>
        <row r="158">
          <cell r="A158" t="str">
            <v>1SDA066730R1</v>
          </cell>
          <cell r="B158" t="str">
            <v xml:space="preserve">A1N 125 TMF 90-900 3p F F               </v>
          </cell>
          <cell r="C158">
            <v>2982000</v>
          </cell>
        </row>
        <row r="159">
          <cell r="A159" t="str">
            <v>1SDA066766R1</v>
          </cell>
          <cell r="B159" t="str">
            <v xml:space="preserve">A1N 125 TMF 90-900 4p F F               </v>
          </cell>
          <cell r="C159">
            <v>3727000</v>
          </cell>
        </row>
        <row r="160">
          <cell r="A160" t="str">
            <v>1SDA068779R1</v>
          </cell>
          <cell r="B160" t="str">
            <v xml:space="preserve">A2B 250 TMF 150-1500 3p F F             </v>
          </cell>
          <cell r="C160">
            <v>4850000</v>
          </cell>
        </row>
        <row r="161">
          <cell r="A161" t="str">
            <v>1SDA068782R1</v>
          </cell>
          <cell r="B161" t="str">
            <v xml:space="preserve">A2B 250 TMF 150-1500 4p F F             </v>
          </cell>
          <cell r="C161">
            <v>6062000</v>
          </cell>
        </row>
        <row r="162">
          <cell r="A162" t="str">
            <v>1SDA066549R1</v>
          </cell>
          <cell r="B162" t="str">
            <v xml:space="preserve">A2B 250 TMF 160-1600 3p F F             </v>
          </cell>
          <cell r="C162">
            <v>4850000</v>
          </cell>
        </row>
        <row r="163">
          <cell r="A163" t="str">
            <v>1SDA066555R1</v>
          </cell>
          <cell r="B163" t="str">
            <v xml:space="preserve">A2B 250 TMF 160-1600 4p F F             </v>
          </cell>
          <cell r="C163">
            <v>6062000</v>
          </cell>
        </row>
        <row r="164">
          <cell r="A164" t="str">
            <v>1SDA066550R1</v>
          </cell>
          <cell r="B164" t="str">
            <v xml:space="preserve">A2B 250 TMF 175-1750 3p F F             </v>
          </cell>
          <cell r="C164">
            <v>4850000</v>
          </cell>
        </row>
        <row r="165">
          <cell r="A165" t="str">
            <v>1SDA066556R1</v>
          </cell>
          <cell r="B165" t="str">
            <v xml:space="preserve">A2B 250 TMF 175-1750 4p F F             </v>
          </cell>
          <cell r="C165">
            <v>6062000</v>
          </cell>
        </row>
        <row r="166">
          <cell r="A166" t="str">
            <v>1SDA066551R1</v>
          </cell>
          <cell r="B166" t="str">
            <v xml:space="preserve">A2B 250 TMF 200-2000 3p F F             </v>
          </cell>
          <cell r="C166">
            <v>5216000</v>
          </cell>
        </row>
        <row r="167">
          <cell r="A167" t="str">
            <v>1SDA066557R1</v>
          </cell>
          <cell r="B167" t="str">
            <v xml:space="preserve">A2B 250 TMF 200-2000 4p F F             </v>
          </cell>
          <cell r="C167">
            <v>6518000</v>
          </cell>
        </row>
        <row r="168">
          <cell r="A168" t="str">
            <v>1SDA066552R1</v>
          </cell>
          <cell r="B168" t="str">
            <v xml:space="preserve">A2B 250 TMF 225-2250 3p F F             </v>
          </cell>
          <cell r="C168">
            <v>5216000</v>
          </cell>
        </row>
        <row r="169">
          <cell r="A169" t="str">
            <v>1SDA066558R1</v>
          </cell>
          <cell r="B169" t="str">
            <v xml:space="preserve">A2B 250 TMF 225-2250 4p F F             </v>
          </cell>
          <cell r="C169">
            <v>6518000</v>
          </cell>
        </row>
        <row r="170">
          <cell r="A170" t="str">
            <v>1SDA066553R1</v>
          </cell>
          <cell r="B170" t="str">
            <v xml:space="preserve">A2B 250 TMF 250-2500 3p F F             </v>
          </cell>
          <cell r="C170">
            <v>5216000</v>
          </cell>
        </row>
        <row r="171">
          <cell r="A171" t="str">
            <v>1SDA066559R1</v>
          </cell>
          <cell r="B171" t="str">
            <v xml:space="preserve">A2B 250 TMF 250-2500 4p F F             </v>
          </cell>
          <cell r="C171">
            <v>6518000</v>
          </cell>
        </row>
        <row r="172">
          <cell r="A172" t="str">
            <v>1SDA068780R1</v>
          </cell>
          <cell r="B172" t="str">
            <v xml:space="preserve">A2C 250 TMF 150-1500 3p F F             </v>
          </cell>
          <cell r="C172">
            <v>5579000</v>
          </cell>
        </row>
        <row r="173">
          <cell r="A173" t="str">
            <v>1SDA068783R1</v>
          </cell>
          <cell r="B173" t="str">
            <v xml:space="preserve">A2C 250 TMF 150-1500 4p F F             </v>
          </cell>
          <cell r="C173">
            <v>6974000</v>
          </cell>
        </row>
        <row r="174">
          <cell r="A174" t="str">
            <v>1SDA066776R1</v>
          </cell>
          <cell r="B174" t="str">
            <v xml:space="preserve">A2C 250 TMF 160-1600 3p F F             </v>
          </cell>
          <cell r="C174">
            <v>5579000</v>
          </cell>
        </row>
        <row r="175">
          <cell r="A175" t="str">
            <v>1SDA066788R1</v>
          </cell>
          <cell r="B175" t="str">
            <v xml:space="preserve">A2C 250 TMF 160-1600 4p F F             </v>
          </cell>
          <cell r="C175">
            <v>6974000</v>
          </cell>
        </row>
        <row r="176">
          <cell r="A176" t="str">
            <v>1SDA066777R1</v>
          </cell>
          <cell r="B176" t="str">
            <v xml:space="preserve">A2C 250 TMF 175-1750 3p F F             </v>
          </cell>
          <cell r="C176">
            <v>5579000</v>
          </cell>
        </row>
        <row r="177">
          <cell r="A177" t="str">
            <v>1SDA066789R1</v>
          </cell>
          <cell r="B177" t="str">
            <v xml:space="preserve">A2C 250 TMF 175-1750 4p F F             </v>
          </cell>
          <cell r="C177">
            <v>6974000</v>
          </cell>
        </row>
        <row r="178">
          <cell r="A178" t="str">
            <v>1SDA066778R1</v>
          </cell>
          <cell r="B178" t="str">
            <v xml:space="preserve">A2C 250 TMF 200-2000 3p F F             </v>
          </cell>
          <cell r="C178">
            <v>5998000</v>
          </cell>
        </row>
        <row r="179">
          <cell r="A179" t="str">
            <v>1SDA066790R1</v>
          </cell>
          <cell r="B179" t="str">
            <v xml:space="preserve">A2C 250 TMF 200-2000 4p F F             </v>
          </cell>
          <cell r="C179">
            <v>7499000</v>
          </cell>
        </row>
        <row r="180">
          <cell r="A180" t="str">
            <v>1SDA066779R1</v>
          </cell>
          <cell r="B180" t="str">
            <v xml:space="preserve">A2C 250 TMF 225-2250 3p F F             </v>
          </cell>
          <cell r="C180">
            <v>5998000</v>
          </cell>
        </row>
        <row r="181">
          <cell r="A181" t="str">
            <v>1SDA066791R1</v>
          </cell>
          <cell r="B181" t="str">
            <v xml:space="preserve">A2C 250 TMF 225-2250 4p F F             </v>
          </cell>
          <cell r="C181">
            <v>7499000</v>
          </cell>
        </row>
        <row r="182">
          <cell r="A182" t="str">
            <v>1SDA066780R1</v>
          </cell>
          <cell r="B182" t="str">
            <v xml:space="preserve">A2C 250 TMF 250-2500 3p F F             </v>
          </cell>
          <cell r="C182">
            <v>5998000</v>
          </cell>
        </row>
        <row r="183">
          <cell r="A183" t="str">
            <v>1SDA066792R1</v>
          </cell>
          <cell r="B183" t="str">
            <v xml:space="preserve">A2C 250 TMF 250-2500 4p F F             </v>
          </cell>
          <cell r="C183">
            <v>7499000</v>
          </cell>
        </row>
        <row r="184">
          <cell r="A184" t="str">
            <v>1SDA068778R1</v>
          </cell>
          <cell r="B184" t="str">
            <v xml:space="preserve">A2N 250 TMF 150-1500 2p F F             </v>
          </cell>
          <cell r="C184">
            <v>4242000</v>
          </cell>
        </row>
        <row r="185">
          <cell r="A185" t="str">
            <v>1SDA068781R1</v>
          </cell>
          <cell r="B185" t="str">
            <v xml:space="preserve">A2N 250 TMF 150-1500 3p F F             </v>
          </cell>
          <cell r="C185">
            <v>5656000</v>
          </cell>
        </row>
        <row r="186">
          <cell r="A186" t="str">
            <v>1SDA068784R1</v>
          </cell>
          <cell r="B186" t="str">
            <v xml:space="preserve">A2N 250 TMF 150-1500 4p F F             </v>
          </cell>
          <cell r="C186">
            <v>7071000</v>
          </cell>
        </row>
        <row r="187">
          <cell r="A187" t="str">
            <v>1SDA066543R1</v>
          </cell>
          <cell r="B187" t="str">
            <v xml:space="preserve">A2N 250 TMF 160-1600 2p F F             </v>
          </cell>
          <cell r="C187">
            <v>4242000</v>
          </cell>
        </row>
        <row r="188">
          <cell r="A188" t="str">
            <v>1SDA066782R1</v>
          </cell>
          <cell r="B188" t="str">
            <v xml:space="preserve">A2N 250 TMF 160-1600 3p F F             </v>
          </cell>
          <cell r="C188">
            <v>5656000</v>
          </cell>
        </row>
        <row r="189">
          <cell r="A189" t="str">
            <v>1SDA066794R1</v>
          </cell>
          <cell r="B189" t="str">
            <v xml:space="preserve">A2N 250 TMF 160-1600 4p F F             </v>
          </cell>
          <cell r="C189">
            <v>7071000</v>
          </cell>
        </row>
        <row r="190">
          <cell r="A190" t="str">
            <v>1SDA066544R1</v>
          </cell>
          <cell r="B190" t="str">
            <v xml:space="preserve">A2N 250 TMF 175-1750 2p F F             </v>
          </cell>
          <cell r="C190">
            <v>4242000</v>
          </cell>
        </row>
        <row r="191">
          <cell r="A191" t="str">
            <v>1SDA066783R1</v>
          </cell>
          <cell r="B191" t="str">
            <v xml:space="preserve">A2N 250 TMF 175-1750 3p F F             </v>
          </cell>
          <cell r="C191">
            <v>5656000</v>
          </cell>
        </row>
        <row r="192">
          <cell r="A192" t="str">
            <v>1SDA066795R1</v>
          </cell>
          <cell r="B192" t="str">
            <v xml:space="preserve">A2N 250 TMF 175-1750 4p F F             </v>
          </cell>
          <cell r="C192">
            <v>7071000</v>
          </cell>
        </row>
        <row r="193">
          <cell r="A193" t="str">
            <v>1SDA066545R1</v>
          </cell>
          <cell r="B193" t="str">
            <v xml:space="preserve">A2N 250 TMF 200-2000 2p F F             </v>
          </cell>
          <cell r="C193">
            <v>4561000</v>
          </cell>
        </row>
        <row r="194">
          <cell r="A194" t="str">
            <v>1SDA066784R1</v>
          </cell>
          <cell r="B194" t="str">
            <v xml:space="preserve">A2N 250 TMF 200-2000 3p F F             </v>
          </cell>
          <cell r="C194">
            <v>6081000</v>
          </cell>
        </row>
        <row r="195">
          <cell r="A195" t="str">
            <v>1SDA066796R1</v>
          </cell>
          <cell r="B195" t="str">
            <v xml:space="preserve">A2N 250 TMF 200-2000 4p F F             </v>
          </cell>
          <cell r="C195">
            <v>7603000</v>
          </cell>
        </row>
        <row r="196">
          <cell r="A196" t="str">
            <v>1SDA066546R1</v>
          </cell>
          <cell r="B196" t="str">
            <v xml:space="preserve">A2N 250 TMF 225-2250 2p F F             </v>
          </cell>
          <cell r="C196">
            <v>4561000</v>
          </cell>
        </row>
        <row r="197">
          <cell r="A197" t="str">
            <v>1SDA066785R1</v>
          </cell>
          <cell r="B197" t="str">
            <v xml:space="preserve">A2N 250 TMF 225-2250 3p F F             </v>
          </cell>
          <cell r="C197">
            <v>6081000</v>
          </cell>
        </row>
        <row r="198">
          <cell r="A198" t="str">
            <v>1SDA066797R1</v>
          </cell>
          <cell r="B198" t="str">
            <v xml:space="preserve">A2N 250 TMF 225-2250 4p F F             </v>
          </cell>
          <cell r="C198">
            <v>7603000</v>
          </cell>
        </row>
        <row r="199">
          <cell r="A199" t="str">
            <v>1SDA066547R1</v>
          </cell>
          <cell r="B199" t="str">
            <v xml:space="preserve">A2N 250 TMF 250-2500 2p F F             </v>
          </cell>
          <cell r="C199">
            <v>4561000</v>
          </cell>
        </row>
        <row r="200">
          <cell r="A200" t="str">
            <v>1SDA066786R1</v>
          </cell>
          <cell r="B200" t="str">
            <v xml:space="preserve">A2N 250 TMF 250-2500 3p F F             </v>
          </cell>
          <cell r="C200">
            <v>6081000</v>
          </cell>
        </row>
        <row r="201">
          <cell r="A201" t="str">
            <v>1SDA066798R1</v>
          </cell>
          <cell r="B201" t="str">
            <v xml:space="preserve">A2N 250 TMF 250-2500 4p F F             </v>
          </cell>
          <cell r="C201">
            <v>7603000</v>
          </cell>
        </row>
        <row r="202">
          <cell r="A202" t="str">
            <v>1SDA066560R1</v>
          </cell>
          <cell r="B202" t="str">
            <v xml:space="preserve">A3N 400 TMF 320-3200 3p F F             </v>
          </cell>
          <cell r="C202">
            <v>11419000</v>
          </cell>
        </row>
        <row r="203">
          <cell r="A203" t="str">
            <v>1SDA066568R1</v>
          </cell>
          <cell r="B203" t="str">
            <v xml:space="preserve">A3N 400 TMF 320-3200 4p F F InN=100%In  </v>
          </cell>
          <cell r="C203">
            <v>14388000</v>
          </cell>
        </row>
        <row r="204">
          <cell r="A204" t="str">
            <v>1SDA066561R1</v>
          </cell>
          <cell r="B204" t="str">
            <v xml:space="preserve">A3N 400 TMF 400-4000 3p F F             </v>
          </cell>
          <cell r="C204">
            <v>11419000</v>
          </cell>
        </row>
        <row r="205">
          <cell r="A205" t="str">
            <v>1SDA066569R1</v>
          </cell>
          <cell r="B205" t="str">
            <v xml:space="preserve">A3N 400 TMF 400-4000 4p F F InN=100%In  </v>
          </cell>
          <cell r="C205">
            <v>14388000</v>
          </cell>
        </row>
        <row r="206">
          <cell r="A206" t="str">
            <v>1SDA066566R1</v>
          </cell>
          <cell r="B206" t="str">
            <v xml:space="preserve">A3N 630 ELT-LI In=630 3p F F            </v>
          </cell>
          <cell r="C206">
            <v>19435000</v>
          </cell>
        </row>
        <row r="207">
          <cell r="A207" t="str">
            <v>1SDA066574R1</v>
          </cell>
          <cell r="B207" t="str">
            <v xml:space="preserve">A3N 630 ELT-LI In=630 4p F F            </v>
          </cell>
          <cell r="C207">
            <v>24268000</v>
          </cell>
        </row>
        <row r="208">
          <cell r="A208" t="str">
            <v>1SDA066564R1</v>
          </cell>
          <cell r="B208" t="str">
            <v xml:space="preserve">A3N 630 TMF 500-5000 3p F F             </v>
          </cell>
          <cell r="C208">
            <v>18642000</v>
          </cell>
        </row>
        <row r="209">
          <cell r="A209" t="str">
            <v>1SDA066572R1</v>
          </cell>
          <cell r="B209" t="str">
            <v xml:space="preserve">A3N 630 TMF 500-5000 4p F F InN=100%In  </v>
          </cell>
          <cell r="C209">
            <v>23205000</v>
          </cell>
        </row>
        <row r="210">
          <cell r="A210" t="str">
            <v>1SDA066562R1</v>
          </cell>
          <cell r="B210" t="str">
            <v xml:space="preserve">A3S 400 TMF 320-3200 3p F F             </v>
          </cell>
          <cell r="C210">
            <v>12132000</v>
          </cell>
        </row>
        <row r="211">
          <cell r="A211" t="str">
            <v>1SDA066570R1</v>
          </cell>
          <cell r="B211" t="str">
            <v xml:space="preserve">A3S 400 TMF 320-3200 4p F F InN=100%In  </v>
          </cell>
          <cell r="C211">
            <v>15049000</v>
          </cell>
        </row>
        <row r="212">
          <cell r="A212" t="str">
            <v>1SDA066563R1</v>
          </cell>
          <cell r="B212" t="str">
            <v xml:space="preserve">A3S 400 TMF 400-4000 3p F F             </v>
          </cell>
          <cell r="C212">
            <v>12132000</v>
          </cell>
        </row>
        <row r="213">
          <cell r="A213" t="str">
            <v>1SDA066571R1</v>
          </cell>
          <cell r="B213" t="str">
            <v xml:space="preserve">A3S 400 TMF 400-4000 4p F F InN=100%In  </v>
          </cell>
          <cell r="C213">
            <v>15049000</v>
          </cell>
        </row>
        <row r="214">
          <cell r="A214" t="str">
            <v>1SDA066567R1</v>
          </cell>
          <cell r="B214" t="str">
            <v xml:space="preserve">A3S 630 ELT-LI In=630 3p F F            </v>
          </cell>
          <cell r="C214">
            <v>21379000</v>
          </cell>
        </row>
        <row r="215">
          <cell r="A215" t="str">
            <v>1SDA066575R1</v>
          </cell>
          <cell r="B215" t="str">
            <v xml:space="preserve">A3S 630 ELT-LI In=630 4p F F            </v>
          </cell>
          <cell r="C215">
            <v>26724000</v>
          </cell>
        </row>
        <row r="216">
          <cell r="A216" t="str">
            <v>1SDA066565R1</v>
          </cell>
          <cell r="B216" t="str">
            <v xml:space="preserve">A3S 630 TMF 500-5000 3p F F             </v>
          </cell>
          <cell r="C216">
            <v>20507000</v>
          </cell>
        </row>
        <row r="217">
          <cell r="A217" t="str">
            <v>1SDA066573R1</v>
          </cell>
          <cell r="B217" t="str">
            <v xml:space="preserve">A3S 630 TMF 500-5000 4p F F InN=100%In  </v>
          </cell>
          <cell r="C217">
            <v>25635000</v>
          </cell>
        </row>
        <row r="218">
          <cell r="A218" t="str">
            <v>1SDA065523R1</v>
          </cell>
          <cell r="B218" t="str">
            <v xml:space="preserve">ATS021 AUTO.TRAN.SWITCH MULTI VOLTAGE   </v>
          </cell>
          <cell r="C218">
            <v>52599000</v>
          </cell>
        </row>
        <row r="219">
          <cell r="A219" t="str">
            <v>1SDA065524R1</v>
          </cell>
          <cell r="B219" t="str">
            <v>ATS022 AUTO.TRAN.SWITCH ADVANCED CONTROL</v>
          </cell>
          <cell r="C219">
            <v>68305000</v>
          </cell>
        </row>
        <row r="220">
          <cell r="A220" t="str">
            <v>1SDA066153R1</v>
          </cell>
          <cell r="B220" t="str">
            <v xml:space="preserve">AUE 2 CONTACTS x RHx A1-A2              </v>
          </cell>
          <cell r="C220">
            <v>1866000</v>
          </cell>
        </row>
        <row r="221">
          <cell r="A221" t="str">
            <v>1SDA054925R1</v>
          </cell>
          <cell r="B221" t="str">
            <v xml:space="preserve">AUE T4-T5 250Vac/dc 2 EARLY CONTACTS    </v>
          </cell>
          <cell r="C221">
            <v>2030000</v>
          </cell>
        </row>
        <row r="222">
          <cell r="A222" t="str">
            <v>1SDA073764R1</v>
          </cell>
          <cell r="B222" t="str">
            <v>AUP 5 contacts 400Vac SX E2.2...E6.2</v>
          </cell>
          <cell r="C222">
            <v>6398000</v>
          </cell>
        </row>
        <row r="223">
          <cell r="A223" t="str">
            <v>1SDA073766R1</v>
          </cell>
          <cell r="B223" t="str">
            <v>AUP 5 suppl.cont. 400Vac DX E2.2...E6.2</v>
          </cell>
          <cell r="C223">
            <v>6398000</v>
          </cell>
        </row>
        <row r="224">
          <cell r="A224" t="str">
            <v>1SDA073762R1</v>
          </cell>
          <cell r="B224" t="str">
            <v>AUP 6 contacts 400Vac E1.2</v>
          </cell>
          <cell r="C224">
            <v>5836000</v>
          </cell>
        </row>
        <row r="225">
          <cell r="A225" t="str">
            <v>1SDA073750R1</v>
          </cell>
          <cell r="B225" t="str">
            <v>AUX 4Q 400V E1.2</v>
          </cell>
          <cell r="C225">
            <v>2667000</v>
          </cell>
        </row>
        <row r="226">
          <cell r="A226" t="str">
            <v>1SDA073753R1</v>
          </cell>
          <cell r="B226" t="str">
            <v>AUX 4Q 400VAC E2.2...E6.2</v>
          </cell>
          <cell r="C226">
            <v>5561000</v>
          </cell>
        </row>
        <row r="227">
          <cell r="A227" t="str">
            <v>1SDA073756R1</v>
          </cell>
          <cell r="B227" t="str">
            <v>AUX 6Q 400VAC E2.2...E6.2</v>
          </cell>
          <cell r="C227">
            <v>8902000</v>
          </cell>
        </row>
        <row r="228">
          <cell r="A228" t="str">
            <v>1SDA062103R1</v>
          </cell>
          <cell r="B228" t="str">
            <v xml:space="preserve">AUX T7 1Q + 1SY 24Vd.c.                 </v>
          </cell>
          <cell r="C228">
            <v>2721000</v>
          </cell>
        </row>
        <row r="229">
          <cell r="A229" t="str">
            <v>1SDA062104R1</v>
          </cell>
          <cell r="B229" t="str">
            <v xml:space="preserve">AUX T7 1Q + 1SY 400Va.c.                </v>
          </cell>
          <cell r="C229">
            <v>2721000</v>
          </cell>
        </row>
        <row r="230">
          <cell r="A230" t="str">
            <v>1SDA062101R1</v>
          </cell>
          <cell r="B230" t="str">
            <v xml:space="preserve">AUX T7-T7M-X1 2Q 24Vd.c.                </v>
          </cell>
          <cell r="C230">
            <v>2721000</v>
          </cell>
        </row>
        <row r="231">
          <cell r="A231" t="str">
            <v>1SDA062102R1</v>
          </cell>
          <cell r="B231" t="str">
            <v xml:space="preserve">AUX T7-T7M-X1 2Q 400Va.c.               </v>
          </cell>
          <cell r="C231">
            <v>2721000</v>
          </cell>
        </row>
        <row r="232">
          <cell r="A232" t="str">
            <v>1SDA054912R1</v>
          </cell>
          <cell r="B232" t="str">
            <v>AUX-C 1Q 1SY 400 V AC</v>
          </cell>
          <cell r="C232">
            <v>1804000</v>
          </cell>
        </row>
        <row r="233">
          <cell r="A233" t="str">
            <v>1SDA066431R1</v>
          </cell>
          <cell r="B233" t="str">
            <v>AUX-C 1Q+1SY 250 V XT1..XT4 F/P</v>
          </cell>
          <cell r="C233">
            <v>1804000</v>
          </cell>
        </row>
        <row r="234">
          <cell r="A234" t="str">
            <v>1SDA066151R1</v>
          </cell>
          <cell r="B234" t="str">
            <v xml:space="preserve">AUX-C 1Q+1SY 250 Va.c./d.c. A1 2p       </v>
          </cell>
          <cell r="C234">
            <v>1866000</v>
          </cell>
        </row>
        <row r="235">
          <cell r="A235" t="str">
            <v>1SDA066149R1</v>
          </cell>
          <cell r="B235" t="str">
            <v xml:space="preserve">AUX-C 1Q+1SY 250 Va.c./d.c. A1-A2 3p-4p </v>
          </cell>
          <cell r="C235">
            <v>1866000</v>
          </cell>
        </row>
        <row r="236">
          <cell r="A236" t="str">
            <v>1SDA066432R1</v>
          </cell>
          <cell r="B236" t="str">
            <v xml:space="preserve">AUX-C 1Q+1SY 250Vac/dc XT2-XT4 W        </v>
          </cell>
          <cell r="C236">
            <v>2038000</v>
          </cell>
        </row>
        <row r="237">
          <cell r="A237" t="str">
            <v>1SDA066444R1</v>
          </cell>
          <cell r="B237" t="str">
            <v>AUX-C 1Q+1SY 400 Vac XT2-XT4 F/P</v>
          </cell>
          <cell r="C237">
            <v>1804000</v>
          </cell>
        </row>
        <row r="238">
          <cell r="A238" t="str">
            <v>1SDA066445R1</v>
          </cell>
          <cell r="B238" t="str">
            <v xml:space="preserve">AUX-C 1Q+1SY 400Vac XT2-XT4 W           </v>
          </cell>
          <cell r="C238">
            <v>2038000</v>
          </cell>
        </row>
        <row r="239">
          <cell r="A239" t="str">
            <v>1SDA054913R1</v>
          </cell>
          <cell r="B239" t="str">
            <v>AUX-C 2Q 400 V AC</v>
          </cell>
          <cell r="C239">
            <v>1804000</v>
          </cell>
        </row>
        <row r="240">
          <cell r="A240" t="str">
            <v>1SDA066440R1</v>
          </cell>
          <cell r="B240" t="str">
            <v>AUX-C 2Q 400 Vac XT2-XT4 F/P</v>
          </cell>
          <cell r="C240">
            <v>1804000</v>
          </cell>
        </row>
        <row r="241">
          <cell r="A241" t="str">
            <v>1SDA066443R1</v>
          </cell>
          <cell r="B241" t="str">
            <v xml:space="preserve">AUX-C 2Q 400Vac XT2-XT4 W               </v>
          </cell>
          <cell r="C241">
            <v>2038000</v>
          </cell>
        </row>
        <row r="242">
          <cell r="A242" t="str">
            <v>1SDA066152R1</v>
          </cell>
          <cell r="B242" t="str">
            <v xml:space="preserve">AUX-C 2Q+1SY 250 V A2 2p                </v>
          </cell>
          <cell r="C242">
            <v>2481000</v>
          </cell>
        </row>
        <row r="243">
          <cell r="A243" t="str">
            <v>1SDA066433R1</v>
          </cell>
          <cell r="B243" t="str">
            <v>AUX-C 2Q+1SY 250 V XT1..XT4 F/P</v>
          </cell>
          <cell r="C243">
            <v>3848000</v>
          </cell>
        </row>
        <row r="244">
          <cell r="A244" t="str">
            <v>1SDA066150R1</v>
          </cell>
          <cell r="B244" t="str">
            <v xml:space="preserve">AUX-C 2Q+1SY 250 Va.c/d.c. A1-A2 3p-4p  </v>
          </cell>
          <cell r="C244">
            <v>2481000</v>
          </cell>
        </row>
        <row r="245">
          <cell r="A245" t="str">
            <v>1SDA054915R1</v>
          </cell>
          <cell r="B245" t="str">
            <v>AUX-C 3Q 1SY 24 V DC</v>
          </cell>
          <cell r="C245">
            <v>3605000</v>
          </cell>
        </row>
        <row r="246">
          <cell r="A246" t="str">
            <v>1SDA066448R1</v>
          </cell>
          <cell r="B246" t="str">
            <v>AUX-C 3Q+1SY 24 Vdc XT2..XT4 F/P</v>
          </cell>
          <cell r="C246">
            <v>3605000</v>
          </cell>
        </row>
        <row r="247">
          <cell r="A247" t="str">
            <v>1SDA066449R1</v>
          </cell>
          <cell r="B247" t="str">
            <v xml:space="preserve">AUX-C 3Q+1SY 24Vdc XT2-XT4 W            </v>
          </cell>
          <cell r="C247">
            <v>3844000</v>
          </cell>
        </row>
        <row r="248">
          <cell r="A248" t="str">
            <v>1SDA066434R1</v>
          </cell>
          <cell r="B248" t="str">
            <v>AUX-C 3Q+1SY 250 V XT2..XT4 F/P</v>
          </cell>
          <cell r="C248">
            <v>2965000</v>
          </cell>
        </row>
        <row r="249">
          <cell r="A249" t="str">
            <v>1SDA066435R1</v>
          </cell>
          <cell r="B249" t="str">
            <v xml:space="preserve">AUX-C 3Q+1SY 250Vac/dc XT2-XT4 W        </v>
          </cell>
          <cell r="C249">
            <v>3844000</v>
          </cell>
        </row>
        <row r="250">
          <cell r="A250" t="str">
            <v>1SDA054910R1</v>
          </cell>
          <cell r="B250" t="str">
            <v xml:space="preserve">AUX-C T4-T5-T6 1Q 1SY 250 Vac/dc        </v>
          </cell>
          <cell r="C250">
            <v>1804000</v>
          </cell>
        </row>
        <row r="251">
          <cell r="A251" t="str">
            <v>1SDA054910R1</v>
          </cell>
          <cell r="B251" t="str">
            <v xml:space="preserve">AUX-C T4-T5-T6 1Q 1SY 250 Vac/dc        </v>
          </cell>
          <cell r="C251">
            <v>1804000</v>
          </cell>
        </row>
        <row r="252">
          <cell r="A252" t="str">
            <v>1SDA054911R1</v>
          </cell>
          <cell r="B252" t="str">
            <v xml:space="preserve">AUX-C T4-T5-T6 3Q 1SY 250 Vac/dc        </v>
          </cell>
          <cell r="C252">
            <v>2965000</v>
          </cell>
        </row>
        <row r="253">
          <cell r="A253" t="str">
            <v>1SDA054911R1</v>
          </cell>
          <cell r="B253" t="str">
            <v xml:space="preserve">AUX-C T4-T5-T6 3Q 1SY 250 Vac/dc        </v>
          </cell>
          <cell r="C253">
            <v>2965000</v>
          </cell>
        </row>
        <row r="254">
          <cell r="A254" t="str">
            <v>1SDA055050R1</v>
          </cell>
          <cell r="B254" t="str">
            <v>AUX-SA T4-T5 1S51 NO FOR PR221-222-222MP</v>
          </cell>
          <cell r="C254">
            <v>1483000</v>
          </cell>
        </row>
        <row r="255">
          <cell r="A255" t="str">
            <v>1SDA060393R1</v>
          </cell>
          <cell r="B255" t="str">
            <v xml:space="preserve">AUX-SA T6 1 S51 FOR PR221-222-223       </v>
          </cell>
          <cell r="C255">
            <v>1740000</v>
          </cell>
        </row>
        <row r="256">
          <cell r="A256" t="str">
            <v>1SDA062105R1</v>
          </cell>
          <cell r="B256" t="str">
            <v xml:space="preserve">AUX-SA T7 1 S51 250Va.c.                </v>
          </cell>
          <cell r="C256">
            <v>2176000</v>
          </cell>
        </row>
        <row r="257">
          <cell r="A257" t="str">
            <v>1SDA063553R1</v>
          </cell>
          <cell r="B257" t="str">
            <v xml:space="preserve">AUX-SA T7M-X1 1 S51 250Va.c.            </v>
          </cell>
          <cell r="C257">
            <v>2176000</v>
          </cell>
        </row>
        <row r="258">
          <cell r="A258" t="str">
            <v>1SDA067116R1</v>
          </cell>
          <cell r="B258" t="str">
            <v>AUX-SA-C 24 Vdc XT2-XT4 F/P</v>
          </cell>
          <cell r="C258">
            <v>1289000</v>
          </cell>
        </row>
        <row r="259">
          <cell r="A259" t="str">
            <v>1SDA066429R1</v>
          </cell>
          <cell r="B259" t="str">
            <v>AUX-SA-C 250 V XT2-XT4 F/P</v>
          </cell>
          <cell r="C259">
            <v>1483000</v>
          </cell>
        </row>
        <row r="260">
          <cell r="A260" t="str">
            <v>1SDA073881R1</v>
          </cell>
          <cell r="B260" t="str">
            <v>Cable interlock A - HR E1.2...E6.2</v>
          </cell>
          <cell r="C260">
            <v>4955000</v>
          </cell>
        </row>
        <row r="261">
          <cell r="A261" t="str">
            <v>1SDA073885R1</v>
          </cell>
          <cell r="B261" t="str">
            <v>Cable interlock A - VR E1.2...E6.2</v>
          </cell>
          <cell r="C261">
            <v>4955000</v>
          </cell>
        </row>
        <row r="262">
          <cell r="A262" t="str">
            <v>1SDA073882R1</v>
          </cell>
          <cell r="B262" t="str">
            <v>Cable interlock B, C, D - HR E2.2...E6.2</v>
          </cell>
          <cell r="C262">
            <v>8344000</v>
          </cell>
        </row>
        <row r="263">
          <cell r="A263" t="str">
            <v>1SDA073886R1</v>
          </cell>
          <cell r="B263" t="str">
            <v>Cable interlock B, C, D - VR E2.2...E6.2</v>
          </cell>
          <cell r="C263">
            <v>8344000</v>
          </cell>
        </row>
        <row r="264">
          <cell r="A264" t="str">
            <v>1SDA062168R1</v>
          </cell>
          <cell r="B264" t="str">
            <v>CENTRAL SLIDING CONTAC.FP C.BR.T7-T7M-X1</v>
          </cell>
          <cell r="C264">
            <v>1936000</v>
          </cell>
        </row>
        <row r="265">
          <cell r="A265" t="str">
            <v>1SDA062165R1</v>
          </cell>
          <cell r="B265" t="str">
            <v>CENTRAL SLIDING CONTAC.MP C.BR.T7-T7M-X1</v>
          </cell>
          <cell r="C265">
            <v>2129000</v>
          </cell>
        </row>
        <row r="266">
          <cell r="A266" t="str">
            <v>1SDA063159R1</v>
          </cell>
          <cell r="B266" t="str">
            <v>CURR.SENS.NE.EXT In=400..1600A T7-T7M-X1</v>
          </cell>
          <cell r="C266">
            <v>12410000</v>
          </cell>
        </row>
        <row r="267">
          <cell r="A267" t="str">
            <v>1SDA055066R1</v>
          </cell>
          <cell r="B267" t="str">
            <v>DIALOGUE PR222DS/PD-LSI MOD.T4-5-6 (EXT)</v>
          </cell>
          <cell r="C267">
            <v>15864000</v>
          </cell>
        </row>
        <row r="268">
          <cell r="A268" t="str">
            <v>1SDA055067R1</v>
          </cell>
          <cell r="B268" t="str">
            <v>DIALOGUE PR222DS/PD-LSIG MOD.T4-5-6(EXT)</v>
          </cell>
          <cell r="C268">
            <v>20624000</v>
          </cell>
        </row>
        <row r="269">
          <cell r="A269" t="str">
            <v>1SDA073907R1</v>
          </cell>
          <cell r="B269" t="str">
            <v>E1.2 W FP Iu=1600 3p HR HR</v>
          </cell>
          <cell r="C269">
            <v>28561000</v>
          </cell>
        </row>
        <row r="270">
          <cell r="A270" t="str">
            <v>1SDA073908R1</v>
          </cell>
          <cell r="B270" t="str">
            <v>E1.2 W FP Iu=1600 4p HR HR</v>
          </cell>
          <cell r="C270">
            <v>39986000</v>
          </cell>
        </row>
        <row r="271">
          <cell r="A271" t="str">
            <v>1SDA070781R1</v>
          </cell>
          <cell r="B271" t="str">
            <v>E1.2B 1000 Ekip Dip LI 3p F F</v>
          </cell>
          <cell r="C271">
            <v>109595000</v>
          </cell>
        </row>
        <row r="272">
          <cell r="A272" t="str">
            <v>1SDA072131R1</v>
          </cell>
          <cell r="B272" t="str">
            <v>E1.2B 1000 Ekip Dip LI 3p WMP</v>
          </cell>
          <cell r="C272">
            <v>119457000</v>
          </cell>
        </row>
        <row r="273">
          <cell r="A273" t="str">
            <v>1SDA071411R1</v>
          </cell>
          <cell r="B273" t="str">
            <v>E1.2B 1000 Ekip Dip LI 4p F F</v>
          </cell>
          <cell r="C273">
            <v>135349000</v>
          </cell>
        </row>
        <row r="274">
          <cell r="A274" t="str">
            <v>1SDA072761R1</v>
          </cell>
          <cell r="B274" t="str">
            <v>E1.2B 1000 Ekip Dip LI 4p WMP</v>
          </cell>
          <cell r="C274">
            <v>147531000</v>
          </cell>
        </row>
        <row r="275">
          <cell r="A275" t="str">
            <v>1SDA070821R1</v>
          </cell>
          <cell r="B275" t="str">
            <v>E1.2B 1250 Ekip Dip LI 3p F F</v>
          </cell>
          <cell r="C275">
            <v>106430000</v>
          </cell>
        </row>
        <row r="276">
          <cell r="A276" t="str">
            <v>1SDA072171R1</v>
          </cell>
          <cell r="B276" t="str">
            <v>E1.2B 1250 Ekip Dip LI 3p WMP</v>
          </cell>
          <cell r="C276">
            <v>116009000</v>
          </cell>
        </row>
        <row r="277">
          <cell r="A277" t="str">
            <v>1SDA071451R1</v>
          </cell>
          <cell r="B277" t="str">
            <v>E1.2B 1250 Ekip Dip LI 4p F F</v>
          </cell>
          <cell r="C277">
            <v>131442000</v>
          </cell>
        </row>
        <row r="278">
          <cell r="A278" t="str">
            <v>1SDA072801R1</v>
          </cell>
          <cell r="B278" t="str">
            <v>E1.2B 1250 Ekip Dip LI 4p WMP</v>
          </cell>
          <cell r="C278">
            <v>143270000</v>
          </cell>
        </row>
        <row r="279">
          <cell r="A279" t="str">
            <v>1SDA070861R1</v>
          </cell>
          <cell r="B279" t="str">
            <v>E1.2B 1600 Ekip Dip LI 3p F F</v>
          </cell>
          <cell r="C279">
            <v>106113000</v>
          </cell>
        </row>
        <row r="280">
          <cell r="A280" t="str">
            <v>1SDA072211R1</v>
          </cell>
          <cell r="B280" t="str">
            <v>E1.2B 1600 Ekip Dip LI 3p WMP</v>
          </cell>
          <cell r="C280">
            <v>115664000</v>
          </cell>
        </row>
        <row r="281">
          <cell r="A281" t="str">
            <v>1SDA071491R1</v>
          </cell>
          <cell r="B281" t="str">
            <v>E1.2B 1600 Ekip Dip LI 4p F F</v>
          </cell>
          <cell r="C281">
            <v>131050000</v>
          </cell>
        </row>
        <row r="282">
          <cell r="A282" t="str">
            <v>1SDA072841R1</v>
          </cell>
          <cell r="B282" t="str">
            <v>E1.2B 1600 Ekip Dip LI 4p WMP</v>
          </cell>
          <cell r="C282">
            <v>142845000</v>
          </cell>
        </row>
        <row r="283">
          <cell r="A283" t="str">
            <v>1SDA070701R1</v>
          </cell>
          <cell r="B283" t="str">
            <v>E1.2B 630 Ekip Dip LI 3p F F</v>
          </cell>
          <cell r="C283">
            <v>104755000</v>
          </cell>
        </row>
        <row r="284">
          <cell r="A284" t="str">
            <v>1SDA072051R1</v>
          </cell>
          <cell r="B284" t="str">
            <v>E1.2B 630 Ekip Dip LI 3p WMP</v>
          </cell>
          <cell r="C284">
            <v>114182000</v>
          </cell>
        </row>
        <row r="285">
          <cell r="A285" t="str">
            <v>1SDA071331R1</v>
          </cell>
          <cell r="B285" t="str">
            <v>E1.2B 630 Ekip Dip LI 4p F F</v>
          </cell>
          <cell r="C285">
            <v>129372000</v>
          </cell>
        </row>
        <row r="286">
          <cell r="A286" t="str">
            <v>1SDA072681R1</v>
          </cell>
          <cell r="B286" t="str">
            <v>E1.2B 630 Ekip Dip LI 4p WMP</v>
          </cell>
          <cell r="C286">
            <v>141016000</v>
          </cell>
        </row>
        <row r="287">
          <cell r="A287" t="str">
            <v>1SDA070741R1</v>
          </cell>
          <cell r="B287" t="str">
            <v>E1.2B 800 Ekip Dip LI 3p F F</v>
          </cell>
          <cell r="C287">
            <v>107995000</v>
          </cell>
        </row>
        <row r="288">
          <cell r="A288" t="str">
            <v>1SDA072091R1</v>
          </cell>
          <cell r="B288" t="str">
            <v>E1.2B 800 Ekip Dip LI 3p WMP</v>
          </cell>
          <cell r="C288">
            <v>117715000</v>
          </cell>
        </row>
        <row r="289">
          <cell r="A289" t="str">
            <v>1SDA071371R1</v>
          </cell>
          <cell r="B289" t="str">
            <v>E1.2B 800 Ekip Dip LI 4p F F</v>
          </cell>
          <cell r="C289">
            <v>133374000</v>
          </cell>
        </row>
        <row r="290">
          <cell r="A290" t="str">
            <v>1SDA072721R1</v>
          </cell>
          <cell r="B290" t="str">
            <v>E1.2B 800 Ekip Dip LI 4p WMP</v>
          </cell>
          <cell r="C290">
            <v>145378000</v>
          </cell>
        </row>
        <row r="291">
          <cell r="A291" t="str">
            <v>1SDA073396R1</v>
          </cell>
          <cell r="B291" t="str">
            <v>E1.2B/MS 1000 3p F F</v>
          </cell>
          <cell r="C291">
            <v>86371000</v>
          </cell>
        </row>
        <row r="292">
          <cell r="A292" t="str">
            <v>1SDA073435R1</v>
          </cell>
          <cell r="B292" t="str">
            <v>E1.2B/MS 1000 4p F F</v>
          </cell>
          <cell r="C292">
            <v>106668000</v>
          </cell>
        </row>
        <row r="293">
          <cell r="A293" t="str">
            <v>1SDA073398R1</v>
          </cell>
          <cell r="B293" t="str">
            <v>E1.2B/MS 1250 3p F F</v>
          </cell>
          <cell r="C293">
            <v>86747000</v>
          </cell>
        </row>
        <row r="294">
          <cell r="A294" t="str">
            <v>1SDA073437R1</v>
          </cell>
          <cell r="B294" t="str">
            <v>E1.2B/MS 1250 4p F F</v>
          </cell>
          <cell r="C294">
            <v>107132000</v>
          </cell>
        </row>
        <row r="295">
          <cell r="A295" t="str">
            <v>1SDA073400R1</v>
          </cell>
          <cell r="B295" t="str">
            <v>E1.2B/MS 1600 3p F F</v>
          </cell>
          <cell r="C295">
            <v>88600000</v>
          </cell>
        </row>
        <row r="296">
          <cell r="A296" t="str">
            <v>1SDA073439R1</v>
          </cell>
          <cell r="B296" t="str">
            <v>E1.2B/MS 1600 4p F F</v>
          </cell>
          <cell r="C296">
            <v>109421000</v>
          </cell>
        </row>
        <row r="297">
          <cell r="A297" t="str">
            <v>1SDA073394R1</v>
          </cell>
          <cell r="B297" t="str">
            <v>E1.2B/MS 800 3p F F</v>
          </cell>
          <cell r="C297">
            <v>82259000</v>
          </cell>
        </row>
        <row r="298">
          <cell r="A298" t="str">
            <v>1SDA073433R1</v>
          </cell>
          <cell r="B298" t="str">
            <v>E1.2B/MS 800 4p F F</v>
          </cell>
          <cell r="C298">
            <v>101590000</v>
          </cell>
        </row>
        <row r="299">
          <cell r="A299" t="str">
            <v>1SDA070791R1</v>
          </cell>
          <cell r="B299" t="str">
            <v>E1.2C 1000 Ekip Dip LI 3p F F</v>
          </cell>
          <cell r="C299">
            <v>116170000</v>
          </cell>
        </row>
        <row r="300">
          <cell r="A300" t="str">
            <v>1SDA072141R1</v>
          </cell>
          <cell r="B300" t="str">
            <v>E1.2C 1000 Ekip Dip LI 3p WMP</v>
          </cell>
          <cell r="C300">
            <v>126625000</v>
          </cell>
        </row>
        <row r="301">
          <cell r="A301" t="str">
            <v>1SDA071421R1</v>
          </cell>
          <cell r="B301" t="str">
            <v>E1.2C 1000 Ekip Dip LI 4p F F</v>
          </cell>
          <cell r="C301">
            <v>143471000</v>
          </cell>
        </row>
        <row r="302">
          <cell r="A302" t="str">
            <v>1SDA072771R1</v>
          </cell>
          <cell r="B302" t="str">
            <v>E1.2C 1000 Ekip Dip LI 4p WMP</v>
          </cell>
          <cell r="C302">
            <v>156382000</v>
          </cell>
        </row>
        <row r="303">
          <cell r="A303" t="str">
            <v>1SDA070831R1</v>
          </cell>
          <cell r="B303" t="str">
            <v>E1.2C 1250 Ekip Dip LI 3p F F</v>
          </cell>
          <cell r="C303">
            <v>112816000</v>
          </cell>
        </row>
        <row r="304">
          <cell r="A304" t="str">
            <v>1SDA072181R1</v>
          </cell>
          <cell r="B304" t="str">
            <v>E1.2C 1250 Ekip Dip LI 3p WMP</v>
          </cell>
          <cell r="C304">
            <v>122970000</v>
          </cell>
        </row>
        <row r="305">
          <cell r="A305" t="str">
            <v>1SDA071461R1</v>
          </cell>
          <cell r="B305" t="str">
            <v>E1.2C 1250 Ekip Dip LI 4p F F</v>
          </cell>
          <cell r="C305">
            <v>139328000</v>
          </cell>
        </row>
        <row r="306">
          <cell r="A306" t="str">
            <v>1SDA072811R1</v>
          </cell>
          <cell r="B306" t="str">
            <v>E1.2C 1250 Ekip Dip LI 4p WMP</v>
          </cell>
          <cell r="C306">
            <v>151867000</v>
          </cell>
        </row>
        <row r="307">
          <cell r="A307" t="str">
            <v>1SDA070871R1</v>
          </cell>
          <cell r="B307" t="str">
            <v>E1.2C 1600 Ekip Dip LI 3p F F</v>
          </cell>
          <cell r="C307">
            <v>112480000</v>
          </cell>
        </row>
        <row r="308">
          <cell r="A308" t="str">
            <v>1SDA072221R1</v>
          </cell>
          <cell r="B308" t="str">
            <v>E1.2C 1600 Ekip Dip LI 3p WMP</v>
          </cell>
          <cell r="C308">
            <v>122604000</v>
          </cell>
        </row>
        <row r="309">
          <cell r="A309" t="str">
            <v>1SDA071501R1</v>
          </cell>
          <cell r="B309" t="str">
            <v>E1.2C 1600 Ekip Dip LI 4p F F</v>
          </cell>
          <cell r="C309">
            <v>138914000</v>
          </cell>
        </row>
        <row r="310">
          <cell r="A310" t="str">
            <v>1SDA072851R1</v>
          </cell>
          <cell r="B310" t="str">
            <v>E1.2C 1600 Ekip Dip LI 4p WMP</v>
          </cell>
          <cell r="C310">
            <v>151417000</v>
          </cell>
        </row>
        <row r="311">
          <cell r="A311" t="str">
            <v>1SDA070711R1</v>
          </cell>
          <cell r="B311" t="str">
            <v>E1.2C 630 Ekip Dip LI 3p F F</v>
          </cell>
          <cell r="C311">
            <v>111039000</v>
          </cell>
        </row>
        <row r="312">
          <cell r="A312" t="str">
            <v>1SDA072061R1</v>
          </cell>
          <cell r="B312" t="str">
            <v>E1.2C 630 Ekip Dip LI 3p WMP</v>
          </cell>
          <cell r="C312">
            <v>121033000</v>
          </cell>
        </row>
        <row r="313">
          <cell r="A313" t="str">
            <v>1SDA071341R1</v>
          </cell>
          <cell r="B313" t="str">
            <v>E1.2C 630 Ekip Dip LI 4p F F</v>
          </cell>
          <cell r="C313">
            <v>137134000</v>
          </cell>
        </row>
        <row r="314">
          <cell r="A314" t="str">
            <v>1SDA072691R1</v>
          </cell>
          <cell r="B314" t="str">
            <v>E1.2C 630 Ekip Dip LI 4p WMP</v>
          </cell>
          <cell r="C314">
            <v>149476000</v>
          </cell>
        </row>
        <row r="315">
          <cell r="A315" t="str">
            <v>1SDA070751R1</v>
          </cell>
          <cell r="B315" t="str">
            <v>E1.2C 800 Ekip Dip LI 3p F F</v>
          </cell>
          <cell r="C315">
            <v>114475000</v>
          </cell>
        </row>
        <row r="316">
          <cell r="A316" t="str">
            <v>1SDA072101R1</v>
          </cell>
          <cell r="B316" t="str">
            <v>E1.2C 800 Ekip Dip LI 3p WMP</v>
          </cell>
          <cell r="C316">
            <v>124777000</v>
          </cell>
        </row>
        <row r="317">
          <cell r="A317" t="str">
            <v>1SDA071381R1</v>
          </cell>
          <cell r="B317" t="str">
            <v>E1.2C 800 Ekip Dip LI 4p F F</v>
          </cell>
          <cell r="C317">
            <v>141376000</v>
          </cell>
        </row>
        <row r="318">
          <cell r="A318" t="str">
            <v>1SDA072731R1</v>
          </cell>
          <cell r="B318" t="str">
            <v>E1.2C 800 Ekip Dip LI 4p WMP</v>
          </cell>
          <cell r="C318">
            <v>154101000</v>
          </cell>
        </row>
        <row r="319">
          <cell r="A319" t="str">
            <v>1SDA070801R1</v>
          </cell>
          <cell r="B319" t="str">
            <v>E1.2N 1000 Ekip Dip LI 3p F F</v>
          </cell>
          <cell r="C319">
            <v>128950000</v>
          </cell>
        </row>
        <row r="320">
          <cell r="A320" t="str">
            <v>1SDA072151R1</v>
          </cell>
          <cell r="B320" t="str">
            <v>E1.2N 1000 Ekip Dip LI 3p WMP</v>
          </cell>
          <cell r="C320">
            <v>140554000</v>
          </cell>
        </row>
        <row r="321">
          <cell r="A321" t="str">
            <v>1SDA071431R1</v>
          </cell>
          <cell r="B321" t="str">
            <v>E1.2N 1000 Ekip Dip LI 4p F F</v>
          </cell>
          <cell r="C321">
            <v>159253000</v>
          </cell>
        </row>
        <row r="322">
          <cell r="A322" t="str">
            <v>1SDA072781R1</v>
          </cell>
          <cell r="B322" t="str">
            <v>E1.2N 1000 Ekip Dip LI 4p WMP</v>
          </cell>
          <cell r="C322">
            <v>173584000</v>
          </cell>
        </row>
        <row r="323">
          <cell r="A323" t="str">
            <v>1SDA070841R1</v>
          </cell>
          <cell r="B323" t="str">
            <v>E1.2N 1250 Ekip Dip LI 3p F F</v>
          </cell>
          <cell r="C323">
            <v>125226000</v>
          </cell>
        </row>
        <row r="324">
          <cell r="A324" t="str">
            <v>1SDA072191R1</v>
          </cell>
          <cell r="B324" t="str">
            <v>E1.2N 1250 Ekip Dip LI 3p WMP</v>
          </cell>
          <cell r="C324">
            <v>136496000</v>
          </cell>
        </row>
        <row r="325">
          <cell r="A325" t="str">
            <v>1SDA071471R1</v>
          </cell>
          <cell r="B325" t="str">
            <v>E1.2N 1250 Ekip Dip LI 4p F F</v>
          </cell>
          <cell r="C325">
            <v>154653000</v>
          </cell>
        </row>
        <row r="326">
          <cell r="A326" t="str">
            <v>1SDA072821R1</v>
          </cell>
          <cell r="B326" t="str">
            <v>E1.2N 1250 Ekip Dip LI 4p WMP</v>
          </cell>
          <cell r="C326">
            <v>168573000</v>
          </cell>
        </row>
        <row r="327">
          <cell r="A327" t="str">
            <v>1SDA070881R1</v>
          </cell>
          <cell r="B327" t="str">
            <v>E1.2N 1600 Ekip Dip LI 3p F F</v>
          </cell>
          <cell r="C327">
            <v>124853000</v>
          </cell>
        </row>
        <row r="328">
          <cell r="A328" t="str">
            <v>1SDA072231R1</v>
          </cell>
          <cell r="B328" t="str">
            <v>E1.2N 1600 Ekip Dip LI 3p WMP</v>
          </cell>
          <cell r="C328">
            <v>136090000</v>
          </cell>
        </row>
        <row r="329">
          <cell r="A329" t="str">
            <v>1SDA071511R1</v>
          </cell>
          <cell r="B329" t="str">
            <v>E1.2N 1600 Ekip Dip LI 4p F F</v>
          </cell>
          <cell r="C329">
            <v>154196000</v>
          </cell>
        </row>
        <row r="330">
          <cell r="A330" t="str">
            <v>1SDA072861R1</v>
          </cell>
          <cell r="B330" t="str">
            <v>E1.2N 1600 Ekip Dip LI 4p WMP</v>
          </cell>
          <cell r="C330">
            <v>168070000</v>
          </cell>
        </row>
        <row r="331">
          <cell r="A331" t="str">
            <v>1SDA070691R1</v>
          </cell>
          <cell r="B331" t="str">
            <v>E1.2N 250 Ekip Dip LI 3p F F</v>
          </cell>
          <cell r="C331">
            <v>118324000</v>
          </cell>
        </row>
        <row r="332">
          <cell r="A332" t="str">
            <v>1SDA072041R1</v>
          </cell>
          <cell r="B332" t="str">
            <v>E1.2N 250 Ekip Dip LI 3p WMP</v>
          </cell>
          <cell r="C332">
            <v>128973000</v>
          </cell>
        </row>
        <row r="333">
          <cell r="A333" t="str">
            <v>1SDA071321R1</v>
          </cell>
          <cell r="B333" t="str">
            <v>E1.2N 250 Ekip Dip LI 4p F F</v>
          </cell>
          <cell r="C333">
            <v>146132000</v>
          </cell>
        </row>
        <row r="334">
          <cell r="A334" t="str">
            <v>1SDA072671R1</v>
          </cell>
          <cell r="B334" t="str">
            <v>E1.2N 250 Ekip Dip LI 4p WMP</v>
          </cell>
          <cell r="C334">
            <v>159282000</v>
          </cell>
        </row>
        <row r="335">
          <cell r="A335" t="str">
            <v>1SDA070721R1</v>
          </cell>
          <cell r="B335" t="str">
            <v>E1.2N 630 Ekip Dip LI 3p F F</v>
          </cell>
          <cell r="C335">
            <v>123254000</v>
          </cell>
        </row>
        <row r="336">
          <cell r="A336" t="str">
            <v>1SDA072071R1</v>
          </cell>
          <cell r="B336" t="str">
            <v>E1.2N 630 Ekip Dip LI 3p WMP</v>
          </cell>
          <cell r="C336">
            <v>134347000</v>
          </cell>
        </row>
        <row r="337">
          <cell r="A337" t="str">
            <v>1SDA071351R1</v>
          </cell>
          <cell r="B337" t="str">
            <v>E1.2N 630 Ekip Dip LI 4p F F</v>
          </cell>
          <cell r="C337">
            <v>152219000</v>
          </cell>
        </row>
        <row r="338">
          <cell r="A338" t="str">
            <v>1SDA072701R1</v>
          </cell>
          <cell r="B338" t="str">
            <v>E1.2N 630 Ekip Dip LI 4p WMP</v>
          </cell>
          <cell r="C338">
            <v>165919000</v>
          </cell>
        </row>
        <row r="339">
          <cell r="A339" t="str">
            <v>1SDA070761R1</v>
          </cell>
          <cell r="B339" t="str">
            <v>E1.2N 800 Ekip Dip LI 3p F F</v>
          </cell>
          <cell r="C339">
            <v>127067000</v>
          </cell>
        </row>
        <row r="340">
          <cell r="A340" t="str">
            <v>1SDA072111R1</v>
          </cell>
          <cell r="B340" t="str">
            <v>E1.2N 800 Ekip Dip LI 3p WMP</v>
          </cell>
          <cell r="C340">
            <v>138502000</v>
          </cell>
        </row>
        <row r="341">
          <cell r="A341" t="str">
            <v>1SDA071391R1</v>
          </cell>
          <cell r="B341" t="str">
            <v>E1.2N 800 Ekip Dip LI 4p F F</v>
          </cell>
          <cell r="C341">
            <v>156927000</v>
          </cell>
        </row>
        <row r="342">
          <cell r="A342" t="str">
            <v>1SDA072741R1</v>
          </cell>
          <cell r="B342" t="str">
            <v>E1.2N 800 Ekip Dip LI 4p WMP</v>
          </cell>
          <cell r="C342">
            <v>171050000</v>
          </cell>
        </row>
        <row r="343">
          <cell r="A343" t="str">
            <v>1SDA073909R1</v>
          </cell>
          <cell r="B343" t="str">
            <v>E2.2 W FP Iu=2000 3p HR HR</v>
          </cell>
          <cell r="C343">
            <v>33112000</v>
          </cell>
        </row>
        <row r="344">
          <cell r="A344" t="str">
            <v>1SDA073910R1</v>
          </cell>
          <cell r="B344" t="str">
            <v>E2.2 W FP Iu=2000 4p HR HR</v>
          </cell>
          <cell r="C344">
            <v>46358000</v>
          </cell>
        </row>
        <row r="345">
          <cell r="A345" t="str">
            <v>1SDA073911R1</v>
          </cell>
          <cell r="B345" t="str">
            <v>E2.2 W FP Iu=2500 3p HR HR</v>
          </cell>
          <cell r="C345">
            <v>38325000</v>
          </cell>
        </row>
        <row r="346">
          <cell r="A346" t="str">
            <v>1SDA073912R1</v>
          </cell>
          <cell r="B346" t="str">
            <v>E2.2 W FP Iu=2500 4p HR HR</v>
          </cell>
          <cell r="C346">
            <v>53653000</v>
          </cell>
        </row>
        <row r="347">
          <cell r="A347" t="str">
            <v>1SDA071021R1</v>
          </cell>
          <cell r="B347" t="str">
            <v>E2.2B 2000 Ekip Dip LI 3p FHR</v>
          </cell>
          <cell r="C347">
            <v>156611000</v>
          </cell>
        </row>
        <row r="348">
          <cell r="A348" t="str">
            <v>1SDA072371R1</v>
          </cell>
          <cell r="B348" t="str">
            <v>E2.2B 2000 Ekip Dip LI 3p WMP</v>
          </cell>
          <cell r="C348">
            <v>171489000</v>
          </cell>
        </row>
        <row r="349">
          <cell r="A349" t="str">
            <v>1SDA071651R1</v>
          </cell>
          <cell r="B349" t="str">
            <v>E2.2B 2000 Ekip Dip LI 4p FHR</v>
          </cell>
          <cell r="C349">
            <v>193415000</v>
          </cell>
        </row>
        <row r="350">
          <cell r="A350" t="str">
            <v>1SDA073001R1</v>
          </cell>
          <cell r="B350" t="str">
            <v>E2.2B 2000 Ekip Dip LI 4p WMP</v>
          </cell>
          <cell r="C350">
            <v>211790000</v>
          </cell>
        </row>
        <row r="351">
          <cell r="A351" t="str">
            <v>1SDA073411R1</v>
          </cell>
          <cell r="B351" t="str">
            <v>E2.2B/MS 2000 3p FHR</v>
          </cell>
          <cell r="C351">
            <v>127439000</v>
          </cell>
        </row>
        <row r="352">
          <cell r="A352" t="str">
            <v>1SDA073450R1</v>
          </cell>
          <cell r="B352" t="str">
            <v>E2.2B/MS 2000 4p FHR</v>
          </cell>
          <cell r="C352">
            <v>157389000</v>
          </cell>
        </row>
        <row r="353">
          <cell r="A353" t="str">
            <v>1SDA070941R1</v>
          </cell>
          <cell r="B353" t="str">
            <v>E2.2H 1000 Ekip Dip LI 3p FHR</v>
          </cell>
          <cell r="C353">
            <v>185927000</v>
          </cell>
        </row>
        <row r="354">
          <cell r="A354" t="str">
            <v>1SDA072291R1</v>
          </cell>
          <cell r="B354" t="str">
            <v>E2.2H 1000 Ekip Dip LI 3p WMP</v>
          </cell>
          <cell r="C354">
            <v>203588000</v>
          </cell>
        </row>
        <row r="355">
          <cell r="A355" t="str">
            <v>1SDA071571R1</v>
          </cell>
          <cell r="B355" t="str">
            <v>E2.2H 1000 Ekip Dip LI 4p FHR</v>
          </cell>
          <cell r="C355">
            <v>229618000</v>
          </cell>
        </row>
        <row r="356">
          <cell r="A356" t="str">
            <v>1SDA072921R1</v>
          </cell>
          <cell r="B356" t="str">
            <v>E2.2H 1000 Ekip Dip LI 4p WMP</v>
          </cell>
          <cell r="C356">
            <v>251431000</v>
          </cell>
        </row>
        <row r="357">
          <cell r="A357" t="str">
            <v>1SDA070971R1</v>
          </cell>
          <cell r="B357" t="str">
            <v>E2.2H 1250 Ekip Dip LI 3p FHR</v>
          </cell>
          <cell r="C357">
            <v>186733000</v>
          </cell>
        </row>
        <row r="358">
          <cell r="A358" t="str">
            <v>1SDA072321R1</v>
          </cell>
          <cell r="B358" t="str">
            <v>E2.2H 1250 Ekip Dip LI 3p WMP</v>
          </cell>
          <cell r="C358">
            <v>204473000</v>
          </cell>
        </row>
        <row r="359">
          <cell r="A359" t="str">
            <v>1SDA071601R1</v>
          </cell>
          <cell r="B359" t="str">
            <v>E2.2H 1250 Ekip Dip LI 4p FHR</v>
          </cell>
          <cell r="C359">
            <v>230616000</v>
          </cell>
        </row>
        <row r="360">
          <cell r="A360" t="str">
            <v>1SDA072951R1</v>
          </cell>
          <cell r="B360" t="str">
            <v>E2.2H 1250 Ekip Dip LI 4p WMP</v>
          </cell>
          <cell r="C360">
            <v>252525000</v>
          </cell>
        </row>
        <row r="361">
          <cell r="A361" t="str">
            <v>1SDA071011R1</v>
          </cell>
          <cell r="B361" t="str">
            <v>E2.2H 1600 Ekip Dip LI 3p FHR</v>
          </cell>
          <cell r="C361">
            <v>212521000</v>
          </cell>
        </row>
        <row r="362">
          <cell r="A362" t="str">
            <v>1SDA072361R1</v>
          </cell>
          <cell r="B362" t="str">
            <v>E2.2H 1600 Ekip Dip LI 3p WMP</v>
          </cell>
          <cell r="C362">
            <v>232711000</v>
          </cell>
        </row>
        <row r="363">
          <cell r="A363" t="str">
            <v>1SDA071641R1</v>
          </cell>
          <cell r="B363" t="str">
            <v>E2.2H 1600 Ekip Dip LI 4p FHR</v>
          </cell>
          <cell r="C363">
            <v>262464000</v>
          </cell>
        </row>
        <row r="364">
          <cell r="A364" t="str">
            <v>1SDA072991R1</v>
          </cell>
          <cell r="B364" t="str">
            <v>E2.2H 1600 Ekip Dip LI 4p WMP</v>
          </cell>
          <cell r="C364">
            <v>287397000</v>
          </cell>
        </row>
        <row r="365">
          <cell r="A365" t="str">
            <v>1SDA071051R1</v>
          </cell>
          <cell r="B365" t="str">
            <v>E2.2H 2000 Ekip Dip LI 3p FHR</v>
          </cell>
          <cell r="C365">
            <v>248649000</v>
          </cell>
        </row>
        <row r="366">
          <cell r="A366" t="str">
            <v>1SDA072401R1</v>
          </cell>
          <cell r="B366" t="str">
            <v>E2.2H 2000 Ekip Dip LI 3p WMP</v>
          </cell>
          <cell r="C366">
            <v>272270000</v>
          </cell>
        </row>
        <row r="367">
          <cell r="A367" t="str">
            <v>1SDA071681R1</v>
          </cell>
          <cell r="B367" t="str">
            <v>E2.2H 2000 Ekip Dip LI 4p FHR</v>
          </cell>
          <cell r="C367">
            <v>307081000</v>
          </cell>
        </row>
        <row r="368">
          <cell r="A368" t="str">
            <v>1SDA073031R1</v>
          </cell>
          <cell r="B368" t="str">
            <v>E2.2H 2000 Ekip Dip LI 4p WMP</v>
          </cell>
          <cell r="C368">
            <v>336254000</v>
          </cell>
        </row>
        <row r="369">
          <cell r="A369" t="str">
            <v>1SDA071081R1</v>
          </cell>
          <cell r="B369" t="str">
            <v>E2.2H 2500 Ekip Dip LI 3p FHR</v>
          </cell>
          <cell r="C369">
            <v>271027000</v>
          </cell>
        </row>
        <row r="370">
          <cell r="A370" t="str">
            <v>1SDA072431R1</v>
          </cell>
          <cell r="B370" t="str">
            <v>E2.2H 2500 Ekip Dip LI 3p WMP</v>
          </cell>
          <cell r="C370">
            <v>296776000</v>
          </cell>
        </row>
        <row r="371">
          <cell r="A371" t="str">
            <v>1SDA071711R1</v>
          </cell>
          <cell r="B371" t="str">
            <v>E2.2H 2500 Ekip Dip LI 4p FHR</v>
          </cell>
          <cell r="C371">
            <v>334719000</v>
          </cell>
        </row>
        <row r="372">
          <cell r="A372" t="str">
            <v>1SDA073061R1</v>
          </cell>
          <cell r="B372" t="str">
            <v>E2.2H 2500 Ekip Dip LI 4p WMP</v>
          </cell>
          <cell r="C372">
            <v>366517000</v>
          </cell>
        </row>
        <row r="373">
          <cell r="A373" t="str">
            <v>1SDA070911R1</v>
          </cell>
          <cell r="B373" t="str">
            <v>E2.2H 800 Ekip Dip LI 3p FHR</v>
          </cell>
          <cell r="C373">
            <v>177072000</v>
          </cell>
        </row>
        <row r="374">
          <cell r="A374" t="str">
            <v>1SDA072261R1</v>
          </cell>
          <cell r="B374" t="str">
            <v>E2.2H 800 Ekip Dip LI 3p WMP</v>
          </cell>
          <cell r="C374">
            <v>193894000</v>
          </cell>
        </row>
        <row r="375">
          <cell r="A375" t="str">
            <v>1SDA071541R1</v>
          </cell>
          <cell r="B375" t="str">
            <v>E2.2H 800 Ekip Dip LI 4p FHR</v>
          </cell>
          <cell r="C375">
            <v>218684000</v>
          </cell>
        </row>
        <row r="376">
          <cell r="A376" t="str">
            <v>1SDA072891R1</v>
          </cell>
          <cell r="B376" t="str">
            <v>E2.2H 800 Ekip Dip LI 4p WMP</v>
          </cell>
          <cell r="C376">
            <v>239459000</v>
          </cell>
        </row>
        <row r="377">
          <cell r="A377" t="str">
            <v>1SDA071031R1</v>
          </cell>
          <cell r="B377" t="str">
            <v>E2.2N 2000 Ekip Dip LI 3p FHR</v>
          </cell>
          <cell r="C377">
            <v>200785000</v>
          </cell>
        </row>
        <row r="378">
          <cell r="A378" t="str">
            <v>1SDA072381R1</v>
          </cell>
          <cell r="B378" t="str">
            <v>E2.2N 2000 Ekip Dip LI 3p WMP</v>
          </cell>
          <cell r="C378">
            <v>219859000</v>
          </cell>
        </row>
        <row r="379">
          <cell r="A379" t="str">
            <v>1SDA071661R1</v>
          </cell>
          <cell r="B379" t="str">
            <v>E2.2N 2000 Ekip Dip LI 4p FHR</v>
          </cell>
          <cell r="C379">
            <v>247969000</v>
          </cell>
        </row>
        <row r="380">
          <cell r="A380" t="str">
            <v>1SDA073011R1</v>
          </cell>
          <cell r="B380" t="str">
            <v>E2.2N 2000 Ekip Dip LI 4p WMP</v>
          </cell>
          <cell r="C380">
            <v>271525000</v>
          </cell>
        </row>
        <row r="381">
          <cell r="A381" t="str">
            <v>1SDA071061R1</v>
          </cell>
          <cell r="B381" t="str">
            <v>E2.2N 2500 Ekip Dip LI 3p FHR</v>
          </cell>
          <cell r="C381">
            <v>218855000</v>
          </cell>
        </row>
        <row r="382">
          <cell r="A382" t="str">
            <v>1SDA072411R1</v>
          </cell>
          <cell r="B382" t="str">
            <v>E2.2N 2500 Ekip Dip LI 3p WMP</v>
          </cell>
          <cell r="C382">
            <v>239646000</v>
          </cell>
        </row>
        <row r="383">
          <cell r="A383" t="str">
            <v>1SDA071691R1</v>
          </cell>
          <cell r="B383" t="str">
            <v>E2.2N 2500 Ekip Dip LI 4p FHR</v>
          </cell>
          <cell r="C383">
            <v>270286000</v>
          </cell>
        </row>
        <row r="384">
          <cell r="A384" t="str">
            <v>1SDA073041R1</v>
          </cell>
          <cell r="B384" t="str">
            <v>E2.2N 2500 Ekip Dip LI 4p WMP</v>
          </cell>
          <cell r="C384">
            <v>295961000</v>
          </cell>
        </row>
        <row r="385">
          <cell r="A385" t="str">
            <v>1SDA073414R1</v>
          </cell>
          <cell r="B385" t="str">
            <v>E2.2N/MS 2500 3p FHR</v>
          </cell>
          <cell r="C385">
            <v>192694000</v>
          </cell>
        </row>
        <row r="386">
          <cell r="A386" t="str">
            <v>1SDA073453R1</v>
          </cell>
          <cell r="B386" t="str">
            <v>E2.2N/MS 2500 4p FHR</v>
          </cell>
          <cell r="C386">
            <v>237978000</v>
          </cell>
        </row>
        <row r="387">
          <cell r="A387" t="str">
            <v>1SDA070931R1</v>
          </cell>
          <cell r="B387" t="str">
            <v>E2.2S 1000 Ekip Dip LI 3p FHR</v>
          </cell>
          <cell r="C387">
            <v>158036000</v>
          </cell>
        </row>
        <row r="388">
          <cell r="A388" t="str">
            <v>1SDA072281R1</v>
          </cell>
          <cell r="B388" t="str">
            <v>E2.2S 1000 Ekip Dip LI 3p WMP</v>
          </cell>
          <cell r="C388">
            <v>173050000</v>
          </cell>
        </row>
        <row r="389">
          <cell r="A389" t="str">
            <v>1SDA071561R1</v>
          </cell>
          <cell r="B389" t="str">
            <v>E2.2S 1000 Ekip Dip LI 4p FHR</v>
          </cell>
          <cell r="C389">
            <v>195175000</v>
          </cell>
        </row>
        <row r="390">
          <cell r="A390" t="str">
            <v>1SDA072911R1</v>
          </cell>
          <cell r="B390" t="str">
            <v>E2.2S 1000 Ekip Dip LI 4p WMP</v>
          </cell>
          <cell r="C390">
            <v>213716000</v>
          </cell>
        </row>
        <row r="391">
          <cell r="A391" t="str">
            <v>1SDA070961R1</v>
          </cell>
          <cell r="B391" t="str">
            <v>E2.2S 1250 Ekip Dip LI 3p FHR</v>
          </cell>
          <cell r="C391">
            <v>158725000</v>
          </cell>
        </row>
        <row r="392">
          <cell r="A392" t="str">
            <v>1SDA072311R1</v>
          </cell>
          <cell r="B392" t="str">
            <v>E2.2S 1250 Ekip Dip LI 3p WMP</v>
          </cell>
          <cell r="C392">
            <v>173803000</v>
          </cell>
        </row>
        <row r="393">
          <cell r="A393" t="str">
            <v>1SDA071591R1</v>
          </cell>
          <cell r="B393" t="str">
            <v>E2.2S 1250 Ekip Dip LI 4p FHR</v>
          </cell>
          <cell r="C393">
            <v>196023000</v>
          </cell>
        </row>
        <row r="394">
          <cell r="A394" t="str">
            <v>1SDA072941R1</v>
          </cell>
          <cell r="B394" t="str">
            <v>E2.2S 1250 Ekip Dip LI 4p WMP</v>
          </cell>
          <cell r="C394">
            <v>214647000</v>
          </cell>
        </row>
        <row r="395">
          <cell r="A395" t="str">
            <v>1SDA071001R1</v>
          </cell>
          <cell r="B395" t="str">
            <v>E2.2S 1600 Ekip Dip LI 3p FHR</v>
          </cell>
          <cell r="C395">
            <v>180641000</v>
          </cell>
        </row>
        <row r="396">
          <cell r="A396" t="str">
            <v>1SDA072351R1</v>
          </cell>
          <cell r="B396" t="str">
            <v>E2.2S 1600 Ekip Dip LI 3p WMP</v>
          </cell>
          <cell r="C396">
            <v>197802000</v>
          </cell>
        </row>
        <row r="397">
          <cell r="A397" t="str">
            <v>1SDA071631R1</v>
          </cell>
          <cell r="B397" t="str">
            <v>E2.2S 1600 Ekip Dip LI 4p FHR</v>
          </cell>
          <cell r="C397">
            <v>223094000</v>
          </cell>
        </row>
        <row r="398">
          <cell r="A398" t="str">
            <v>1SDA072981R1</v>
          </cell>
          <cell r="B398" t="str">
            <v>E2.2S 1600 Ekip Dip LI 4p WMP</v>
          </cell>
          <cell r="C398">
            <v>244287000</v>
          </cell>
        </row>
        <row r="399">
          <cell r="A399" t="str">
            <v>1SDA071041R1</v>
          </cell>
          <cell r="B399" t="str">
            <v>E2.2S 2000 Ekip Dip LI 3p FHR</v>
          </cell>
          <cell r="C399">
            <v>211352000</v>
          </cell>
        </row>
        <row r="400">
          <cell r="A400" t="str">
            <v>1SDA072391R1</v>
          </cell>
          <cell r="B400" t="str">
            <v>E2.2S 2000 Ekip Dip LI 3p WMP</v>
          </cell>
          <cell r="C400">
            <v>231431000</v>
          </cell>
        </row>
        <row r="401">
          <cell r="A401" t="str">
            <v>1SDA071671R1</v>
          </cell>
          <cell r="B401" t="str">
            <v>E2.2S 2000 Ekip Dip LI 4p FHR</v>
          </cell>
          <cell r="C401">
            <v>261020000</v>
          </cell>
        </row>
        <row r="402">
          <cell r="A402" t="str">
            <v>1SDA073021R1</v>
          </cell>
          <cell r="B402" t="str">
            <v>E2.2S 2000 Ekip Dip LI 4p WMP</v>
          </cell>
          <cell r="C402">
            <v>285817000</v>
          </cell>
        </row>
        <row r="403">
          <cell r="A403" t="str">
            <v>1SDA073628R1</v>
          </cell>
          <cell r="B403" t="str">
            <v>E2.2S 250 Ekip Dip LI 3p FHR</v>
          </cell>
          <cell r="C403">
            <v>145995000</v>
          </cell>
        </row>
        <row r="404">
          <cell r="A404" t="str">
            <v>1SDA073648R1</v>
          </cell>
          <cell r="B404" t="str">
            <v>E2.2S 250 Ekip Dip LI 3p WMP</v>
          </cell>
          <cell r="C404">
            <v>159866000</v>
          </cell>
        </row>
        <row r="405">
          <cell r="A405" t="str">
            <v>1SDA073638R1</v>
          </cell>
          <cell r="B405" t="str">
            <v>E2.2S 250 Ekip Dip LI 4p FHR</v>
          </cell>
          <cell r="C405">
            <v>180304000</v>
          </cell>
        </row>
        <row r="406">
          <cell r="A406" t="str">
            <v>1SDA073658R1</v>
          </cell>
          <cell r="B406" t="str">
            <v>E2.2S 250 Ekip Dip LI 4p WMP</v>
          </cell>
          <cell r="C406">
            <v>197434000</v>
          </cell>
        </row>
        <row r="407">
          <cell r="A407" t="str">
            <v>1SDA071071R1</v>
          </cell>
          <cell r="B407" t="str">
            <v>E2.2S 2500 Ekip Dip LI 3p FHR</v>
          </cell>
          <cell r="C407">
            <v>230373000</v>
          </cell>
        </row>
        <row r="408">
          <cell r="A408" t="str">
            <v>1SDA072421R1</v>
          </cell>
          <cell r="B408" t="str">
            <v>E2.2S 2500 Ekip Dip LI 3p WMP</v>
          </cell>
          <cell r="C408">
            <v>252259000</v>
          </cell>
        </row>
        <row r="409">
          <cell r="A409" t="str">
            <v>1SDA071701R1</v>
          </cell>
          <cell r="B409" t="str">
            <v>E2.2S 2500 Ekip Dip LI 4p FHR</v>
          </cell>
          <cell r="C409">
            <v>284512000</v>
          </cell>
        </row>
        <row r="410">
          <cell r="A410" t="str">
            <v>1SDA073051R1</v>
          </cell>
          <cell r="B410" t="str">
            <v>E2.2S 2500 Ekip Dip LI 4p WMP</v>
          </cell>
          <cell r="C410">
            <v>311540000</v>
          </cell>
        </row>
        <row r="411">
          <cell r="A411" t="str">
            <v>1SDA070901R1</v>
          </cell>
          <cell r="B411" t="str">
            <v>E2.2S 800 Ekip Dip LI 3p FHR</v>
          </cell>
          <cell r="C411">
            <v>150512000</v>
          </cell>
        </row>
        <row r="412">
          <cell r="A412" t="str">
            <v>1SDA072251R1</v>
          </cell>
          <cell r="B412" t="str">
            <v>E2.2S 800 Ekip Dip LI 3p WMP</v>
          </cell>
          <cell r="C412">
            <v>164811000</v>
          </cell>
        </row>
        <row r="413">
          <cell r="A413" t="str">
            <v>1SDA071531R1</v>
          </cell>
          <cell r="B413" t="str">
            <v>E2.2S 800 Ekip Dip LI 4p FHR</v>
          </cell>
          <cell r="C413">
            <v>185881000</v>
          </cell>
        </row>
        <row r="414">
          <cell r="A414" t="str">
            <v>1SDA072881R1</v>
          </cell>
          <cell r="B414" t="str">
            <v>E2.2S 800 Ekip Dip LI 4p WMP</v>
          </cell>
          <cell r="C414">
            <v>203542000</v>
          </cell>
        </row>
        <row r="415">
          <cell r="A415" t="str">
            <v>1SDA073913R1</v>
          </cell>
          <cell r="B415" t="str">
            <v>E4.2 W FP Iu=3200 3p HR HR</v>
          </cell>
          <cell r="C415">
            <v>40341000</v>
          </cell>
        </row>
        <row r="416">
          <cell r="A416" t="str">
            <v>1SDA073914R1</v>
          </cell>
          <cell r="B416" t="str">
            <v>E4.2 W FP Iu=3200 4p HR HR</v>
          </cell>
          <cell r="C416">
            <v>56478000</v>
          </cell>
        </row>
        <row r="417">
          <cell r="A417" t="str">
            <v>1SDA073915R1</v>
          </cell>
          <cell r="B417" t="str">
            <v>E4.2 W FP Iu=4000 or V version 3p HR HR</v>
          </cell>
          <cell r="C417">
            <v>70772000</v>
          </cell>
        </row>
        <row r="418">
          <cell r="A418" t="str">
            <v>1SDA073916R1</v>
          </cell>
          <cell r="B418" t="str">
            <v>E4.2 W FP Iu=4000 or V version 4p HR HR</v>
          </cell>
          <cell r="C418">
            <v>99079000</v>
          </cell>
        </row>
        <row r="419">
          <cell r="A419" t="str">
            <v>1SDA071161R1</v>
          </cell>
          <cell r="B419" t="str">
            <v>E4.2H 3200 Ekip Dip LI 3p FHR</v>
          </cell>
          <cell r="C419">
            <v>323599000</v>
          </cell>
        </row>
        <row r="420">
          <cell r="A420" t="str">
            <v>1SDA072511R1</v>
          </cell>
          <cell r="B420" t="str">
            <v>E4.2H 3200 Ekip Dip LI 3p WMP</v>
          </cell>
          <cell r="C420">
            <v>354663000</v>
          </cell>
        </row>
        <row r="421">
          <cell r="A421" t="str">
            <v>1SDA071791R1</v>
          </cell>
          <cell r="B421" t="str">
            <v>E4.2H 3200 Ekip Dip LI 4p FHR</v>
          </cell>
          <cell r="C421">
            <v>399644000</v>
          </cell>
        </row>
        <row r="422">
          <cell r="A422" t="str">
            <v>1SDA073141R1</v>
          </cell>
          <cell r="B422" t="str">
            <v>E4.2H 3200 Ekip Dip LI 4p WMP</v>
          </cell>
          <cell r="C422">
            <v>438010000</v>
          </cell>
        </row>
        <row r="423">
          <cell r="A423" t="str">
            <v>1SDA071211R1</v>
          </cell>
          <cell r="B423" t="str">
            <v>E4.2H 4000 Ekip Dip LI 3p FHR</v>
          </cell>
          <cell r="C423">
            <v>443330000</v>
          </cell>
        </row>
        <row r="424">
          <cell r="A424" t="str">
            <v>1SDA072561R1</v>
          </cell>
          <cell r="B424" t="str">
            <v>E4.2H 4000 Ekip Dip LI 3p WMP</v>
          </cell>
          <cell r="C424">
            <v>485890000</v>
          </cell>
        </row>
        <row r="425">
          <cell r="A425" t="str">
            <v>1SDA071841R1</v>
          </cell>
          <cell r="B425" t="str">
            <v>E4.2H 4000 Ekip Dip LI 4p FHR</v>
          </cell>
          <cell r="C425">
            <v>547513000</v>
          </cell>
        </row>
        <row r="426">
          <cell r="A426" t="str">
            <v>1SDA073191R1</v>
          </cell>
          <cell r="B426" t="str">
            <v>E4.2H 4000 Ekip Dip LI 4p WMP</v>
          </cell>
          <cell r="C426">
            <v>600073000</v>
          </cell>
        </row>
        <row r="427">
          <cell r="A427" t="str">
            <v>1SDA073422R1</v>
          </cell>
          <cell r="B427" t="str">
            <v>E4.2H/MS 4000 3p FHR</v>
          </cell>
          <cell r="C427">
            <v>367965000</v>
          </cell>
        </row>
        <row r="428">
          <cell r="A428" t="str">
            <v>1SDA073461R1</v>
          </cell>
          <cell r="B428" t="str">
            <v>E4.2H/MS 4000 4p FHR</v>
          </cell>
          <cell r="C428">
            <v>454437000</v>
          </cell>
        </row>
        <row r="429">
          <cell r="A429" t="str">
            <v>1SDA071141R1</v>
          </cell>
          <cell r="B429" t="str">
            <v>E4.2N 3200 Ekip Dip LI 3p FHR</v>
          </cell>
          <cell r="C429">
            <v>232420000</v>
          </cell>
        </row>
        <row r="430">
          <cell r="A430" t="str">
            <v>1SDA072491R1</v>
          </cell>
          <cell r="B430" t="str">
            <v>E4.2N 3200 Ekip Dip LI 3p WMP</v>
          </cell>
          <cell r="C430">
            <v>254732000</v>
          </cell>
        </row>
        <row r="431">
          <cell r="A431" t="str">
            <v>1SDA071771R1</v>
          </cell>
          <cell r="B431" t="str">
            <v>E4.2N 3200 Ekip Dip LI 4p FHR</v>
          </cell>
          <cell r="C431">
            <v>287038000</v>
          </cell>
        </row>
        <row r="432">
          <cell r="A432" t="str">
            <v>1SDA073121R1</v>
          </cell>
          <cell r="B432" t="str">
            <v>E4.2N 3200 Ekip Dip LI 4p WMP</v>
          </cell>
          <cell r="C432">
            <v>314595000</v>
          </cell>
        </row>
        <row r="433">
          <cell r="A433" t="str">
            <v>1SDA071191R1</v>
          </cell>
          <cell r="B433" t="str">
            <v>E4.2N 4000 Ekip Dip LI 3p FHR</v>
          </cell>
          <cell r="C433">
            <v>318416000</v>
          </cell>
        </row>
        <row r="434">
          <cell r="A434" t="str">
            <v>1SDA072541R1</v>
          </cell>
          <cell r="B434" t="str">
            <v>E4.2N 4000 Ekip Dip LI 3p WMP</v>
          </cell>
          <cell r="C434">
            <v>348983000</v>
          </cell>
        </row>
        <row r="435">
          <cell r="A435" t="str">
            <v>1SDA071821R1</v>
          </cell>
          <cell r="B435" t="str">
            <v>E4.2N 4000 Ekip Dip LI 4p FHR</v>
          </cell>
          <cell r="C435">
            <v>393243000</v>
          </cell>
        </row>
        <row r="436">
          <cell r="A436" t="str">
            <v>1SDA073171R1</v>
          </cell>
          <cell r="B436" t="str">
            <v>E4.2N 4000 Ekip Dip LI 4p WMP</v>
          </cell>
          <cell r="C436">
            <v>430994000</v>
          </cell>
        </row>
        <row r="437">
          <cell r="A437" t="str">
            <v>1SDA073418R1</v>
          </cell>
          <cell r="B437" t="str">
            <v>E4.2N/MS 3200 3p FHR</v>
          </cell>
          <cell r="C437">
            <v>192908000</v>
          </cell>
        </row>
        <row r="438">
          <cell r="A438" t="str">
            <v>1SDA073457R1</v>
          </cell>
          <cell r="B438" t="str">
            <v>E4.2N/MS 3200 4p FHR</v>
          </cell>
          <cell r="C438">
            <v>238243000</v>
          </cell>
        </row>
        <row r="439">
          <cell r="A439" t="str">
            <v>1SDA071151R1</v>
          </cell>
          <cell r="B439" t="str">
            <v>E4.2S 3200 Ekip Dip LI 3p FHR</v>
          </cell>
          <cell r="C439">
            <v>271933000</v>
          </cell>
        </row>
        <row r="440">
          <cell r="A440" t="str">
            <v>1SDA072501R1</v>
          </cell>
          <cell r="B440" t="str">
            <v>E4.2S 3200 Ekip Dip LI 3p WMP</v>
          </cell>
          <cell r="C440">
            <v>298037000</v>
          </cell>
        </row>
        <row r="441">
          <cell r="A441" t="str">
            <v>1SDA071781R1</v>
          </cell>
          <cell r="B441" t="str">
            <v>E4.2S 3200 Ekip Dip LI 4p FHR</v>
          </cell>
          <cell r="C441">
            <v>335835000</v>
          </cell>
        </row>
        <row r="442">
          <cell r="A442" t="str">
            <v>1SDA073131R1</v>
          </cell>
          <cell r="B442" t="str">
            <v>E4.2S 3200 Ekip Dip LI 4p WMP</v>
          </cell>
          <cell r="C442">
            <v>368076000</v>
          </cell>
        </row>
        <row r="443">
          <cell r="A443" t="str">
            <v>1SDA071201R1</v>
          </cell>
          <cell r="B443" t="str">
            <v>E4.2S 4000 Ekip Dip LI 3p FHR</v>
          </cell>
          <cell r="C443">
            <v>372546000</v>
          </cell>
        </row>
        <row r="444">
          <cell r="A444" t="str">
            <v>1SDA072551R1</v>
          </cell>
          <cell r="B444" t="str">
            <v>E4.2S 4000 Ekip Dip LI 3p WMP</v>
          </cell>
          <cell r="C444">
            <v>408310000</v>
          </cell>
        </row>
        <row r="445">
          <cell r="A445" t="str">
            <v>1SDA071831R1</v>
          </cell>
          <cell r="B445" t="str">
            <v>E4.2S 4000 Ekip Dip LI 4p FHR</v>
          </cell>
          <cell r="C445">
            <v>460096000</v>
          </cell>
        </row>
        <row r="446">
          <cell r="A446" t="str">
            <v>1SDA073181R1</v>
          </cell>
          <cell r="B446" t="str">
            <v>E4.2S 4000 Ekip Dip LI 4p WMP</v>
          </cell>
          <cell r="C446">
            <v>504264000</v>
          </cell>
        </row>
        <row r="447">
          <cell r="A447" t="str">
            <v>1SDA071101R1</v>
          </cell>
          <cell r="B447" t="str">
            <v>E4.2V 2000 Ekip Dip LI 3p FHR</v>
          </cell>
          <cell r="C447">
            <v>284422000</v>
          </cell>
        </row>
        <row r="448">
          <cell r="A448" t="str">
            <v>1SDA072451R1</v>
          </cell>
          <cell r="B448" t="str">
            <v>E4.2V 2000 Ekip Dip LI 3p WMP</v>
          </cell>
          <cell r="C448">
            <v>311726000</v>
          </cell>
        </row>
        <row r="449">
          <cell r="A449" t="str">
            <v>1SDA071731R1</v>
          </cell>
          <cell r="B449" t="str">
            <v>E4.2V 2000 Ekip Dip LI 4p FHR</v>
          </cell>
          <cell r="C449">
            <v>351259000</v>
          </cell>
        </row>
        <row r="450">
          <cell r="A450" t="str">
            <v>1SDA073081R1</v>
          </cell>
          <cell r="B450" t="str">
            <v>E4.2V 2000 Ekip Dip LI 4p WMP</v>
          </cell>
          <cell r="C450">
            <v>384982000</v>
          </cell>
        </row>
        <row r="451">
          <cell r="A451" t="str">
            <v>1SDA071121R1</v>
          </cell>
          <cell r="B451" t="str">
            <v>E4.2V 2500 Ekip Dip LI 3p FHR</v>
          </cell>
          <cell r="C451">
            <v>298642000</v>
          </cell>
        </row>
        <row r="452">
          <cell r="A452" t="str">
            <v>1SDA072471R1</v>
          </cell>
          <cell r="B452" t="str">
            <v>E4.2V 2500 Ekip Dip LI 3p WMP</v>
          </cell>
          <cell r="C452">
            <v>327314000</v>
          </cell>
        </row>
        <row r="453">
          <cell r="A453" t="str">
            <v>1SDA071751R1</v>
          </cell>
          <cell r="B453" t="str">
            <v>E4.2V 2500 Ekip Dip LI 4p FHR</v>
          </cell>
          <cell r="C453">
            <v>368825000</v>
          </cell>
        </row>
        <row r="454">
          <cell r="A454" t="str">
            <v>1SDA073101R1</v>
          </cell>
          <cell r="B454" t="str">
            <v>E4.2V 2500 Ekip Dip LI 4p WMP</v>
          </cell>
          <cell r="C454">
            <v>404231000</v>
          </cell>
        </row>
        <row r="455">
          <cell r="A455" t="str">
            <v>1SDA071171R1</v>
          </cell>
          <cell r="B455" t="str">
            <v>E4.2V 3200 Ekip Dip LI 3p FHR</v>
          </cell>
          <cell r="C455">
            <v>402881000</v>
          </cell>
        </row>
        <row r="456">
          <cell r="A456" t="str">
            <v>1SDA072521R1</v>
          </cell>
          <cell r="B456" t="str">
            <v>E4.2V 3200 Ekip Dip LI 3p WMP</v>
          </cell>
          <cell r="C456">
            <v>441556000</v>
          </cell>
        </row>
        <row r="457">
          <cell r="A457" t="str">
            <v>1SDA071801R1</v>
          </cell>
          <cell r="B457" t="str">
            <v>E4.2V 3200 Ekip Dip LI 4p FHR</v>
          </cell>
          <cell r="C457">
            <v>497557000</v>
          </cell>
        </row>
        <row r="458">
          <cell r="A458" t="str">
            <v>1SDA073151R1</v>
          </cell>
          <cell r="B458" t="str">
            <v>E4.2V 3200 Ekip Dip LI 4p WMP</v>
          </cell>
          <cell r="C458">
            <v>545323000</v>
          </cell>
        </row>
        <row r="459">
          <cell r="A459" t="str">
            <v>1SDA073917R1</v>
          </cell>
          <cell r="B459" t="str">
            <v>E6.2 W FP Iu=5000 3p HR HR</v>
          </cell>
          <cell r="C459">
            <v>125704000</v>
          </cell>
        </row>
        <row r="460">
          <cell r="A460" t="str">
            <v>1SDA073918R1</v>
          </cell>
          <cell r="B460" t="str">
            <v>E6.2 W FP Iu=5000 4p HR HR</v>
          </cell>
          <cell r="C460">
            <v>175986000</v>
          </cell>
        </row>
        <row r="461">
          <cell r="A461" t="str">
            <v>1SDA073920R1</v>
          </cell>
          <cell r="B461" t="str">
            <v>E6.2 W FP Iu=6300 or X version 3p HR HR</v>
          </cell>
          <cell r="C461">
            <v>132321000</v>
          </cell>
        </row>
        <row r="462">
          <cell r="A462" t="str">
            <v>1SDA073921R1</v>
          </cell>
          <cell r="B462" t="str">
            <v>E6.2 W FP Iu=6300 or X version 4p HR HR</v>
          </cell>
          <cell r="C462">
            <v>185250000</v>
          </cell>
        </row>
        <row r="463">
          <cell r="A463" t="str">
            <v>1SDA071261R1</v>
          </cell>
          <cell r="B463" t="str">
            <v>E6.2H 5000 Ekip Dip LI 3p FHR</v>
          </cell>
          <cell r="C463">
            <v>722467000</v>
          </cell>
        </row>
        <row r="464">
          <cell r="A464" t="str">
            <v>1SDA072611R1</v>
          </cell>
          <cell r="B464" t="str">
            <v>E6.2H 5000 Ekip Dip LI 3p WMP</v>
          </cell>
          <cell r="C464">
            <v>794712000</v>
          </cell>
        </row>
        <row r="465">
          <cell r="A465" t="str">
            <v>1SDA071891R1</v>
          </cell>
          <cell r="B465" t="str">
            <v>E6.2H 5000 Ekip Dip LI 4p FHR</v>
          </cell>
          <cell r="C465">
            <v>892247000</v>
          </cell>
        </row>
        <row r="466">
          <cell r="A466" t="str">
            <v>1SDA073241R1</v>
          </cell>
          <cell r="B466" t="str">
            <v>E6.2H 5000 Ekip Dip LI 4p WMP</v>
          </cell>
          <cell r="C466">
            <v>981470000</v>
          </cell>
        </row>
        <row r="467">
          <cell r="A467" t="str">
            <v>1SDA071291R1</v>
          </cell>
          <cell r="B467" t="str">
            <v>E6.2H 6300 Ekip Dip LI 3p FHR</v>
          </cell>
          <cell r="C467">
            <v>924484000</v>
          </cell>
        </row>
        <row r="468">
          <cell r="A468" t="str">
            <v>1SDA072641R1</v>
          </cell>
          <cell r="B468" t="str">
            <v>E6.2H 6300 Ekip Dip LI 3p WMP</v>
          </cell>
          <cell r="C468">
            <v>1016934000</v>
          </cell>
        </row>
        <row r="469">
          <cell r="A469" t="str">
            <v>1SDA071921R1</v>
          </cell>
          <cell r="B469" t="str">
            <v>E6.2H 6300 Ekip Dip LI 4p FHR</v>
          </cell>
          <cell r="C469">
            <v>1141740000</v>
          </cell>
        </row>
        <row r="470">
          <cell r="A470" t="str">
            <v>1SDA073271R1</v>
          </cell>
          <cell r="B470" t="str">
            <v>E6.2H 6300 Ekip Dip LI 4p WMP</v>
          </cell>
          <cell r="C470">
            <v>1255913000</v>
          </cell>
        </row>
        <row r="471">
          <cell r="A471" t="str">
            <v>1SDA073426R1</v>
          </cell>
          <cell r="B471" t="str">
            <v>E6.2H/MS 5000 3p FHR</v>
          </cell>
          <cell r="C471">
            <v>577973000</v>
          </cell>
        </row>
        <row r="472">
          <cell r="A472" t="str">
            <v>1SDA073465R1</v>
          </cell>
          <cell r="B472" t="str">
            <v>E6.2H/MS 5000 4p FHR</v>
          </cell>
          <cell r="C472">
            <v>713797000</v>
          </cell>
        </row>
        <row r="473">
          <cell r="A473" t="str">
            <v>1SDA073428R1</v>
          </cell>
          <cell r="B473" t="str">
            <v>E6.2H/MS 6300 3p FHR</v>
          </cell>
          <cell r="C473">
            <v>638244000</v>
          </cell>
        </row>
        <row r="474">
          <cell r="A474" t="str">
            <v>1SDA073467R1</v>
          </cell>
          <cell r="B474" t="str">
            <v>E6.2H/MS 6300 4p FHR</v>
          </cell>
          <cell r="C474">
            <v>788231000</v>
          </cell>
        </row>
        <row r="475">
          <cell r="A475" t="str">
            <v>1SDA071241R1</v>
          </cell>
          <cell r="B475" t="str">
            <v>E6.2V 4000 Ekip Dip LI 3p FHR</v>
          </cell>
          <cell r="C475">
            <v>735832000</v>
          </cell>
        </row>
        <row r="476">
          <cell r="A476" t="str">
            <v>1SDA072591R1</v>
          </cell>
          <cell r="B476" t="str">
            <v>E6.2V 4000 Ekip Dip LI 3p WMP</v>
          </cell>
          <cell r="C476">
            <v>809415000</v>
          </cell>
        </row>
        <row r="477">
          <cell r="A477" t="str">
            <v>1SDA071871R1</v>
          </cell>
          <cell r="B477" t="str">
            <v>E6.2V 4000 Ekip Dip LI 4p FHR</v>
          </cell>
          <cell r="C477">
            <v>908752000</v>
          </cell>
        </row>
        <row r="478">
          <cell r="A478" t="str">
            <v>1SDA073221R1</v>
          </cell>
          <cell r="B478" t="str">
            <v>E6.2V 4000 Ekip Dip LI 4p WMP</v>
          </cell>
          <cell r="C478">
            <v>999627000</v>
          </cell>
        </row>
        <row r="479">
          <cell r="A479" t="str">
            <v>1SDA071271R1</v>
          </cell>
          <cell r="B479" t="str">
            <v>E6.2V 5000 Ekip Dip LI 3p FHR</v>
          </cell>
          <cell r="C479">
            <v>758589000</v>
          </cell>
        </row>
        <row r="480">
          <cell r="A480" t="str">
            <v>1SDA072621R1</v>
          </cell>
          <cell r="B480" t="str">
            <v>E6.2V 5000 Ekip Dip LI 3p WMP</v>
          </cell>
          <cell r="C480">
            <v>834447000</v>
          </cell>
        </row>
        <row r="481">
          <cell r="A481" t="str">
            <v>1SDA071901R1</v>
          </cell>
          <cell r="B481" t="str">
            <v>E6.2V 5000 Ekip Dip LI 4p FHR</v>
          </cell>
          <cell r="C481">
            <v>936856000</v>
          </cell>
        </row>
        <row r="482">
          <cell r="A482" t="str">
            <v>1SDA073251R1</v>
          </cell>
          <cell r="B482" t="str">
            <v>E6.2V 5000 Ekip Dip LI 4p WMP</v>
          </cell>
          <cell r="C482">
            <v>1030541000</v>
          </cell>
        </row>
        <row r="483">
          <cell r="A483" t="str">
            <v>1SDA071301R1</v>
          </cell>
          <cell r="B483" t="str">
            <v>E6.2V 6300 Ekip Dip LI 3p FHR</v>
          </cell>
          <cell r="C483">
            <v>970711000</v>
          </cell>
        </row>
        <row r="484">
          <cell r="A484" t="str">
            <v>1SDA072651R1</v>
          </cell>
          <cell r="B484" t="str">
            <v>E6.2V 6300 Ekip Dip LI 3p WMP</v>
          </cell>
          <cell r="C484">
            <v>1067781000</v>
          </cell>
        </row>
        <row r="485">
          <cell r="A485" t="str">
            <v>1SDA071931R1</v>
          </cell>
          <cell r="B485" t="str">
            <v>E6.2V 6300 Ekip Dip LI 4p FHR</v>
          </cell>
          <cell r="C485">
            <v>1198828000</v>
          </cell>
        </row>
        <row r="486">
          <cell r="A486" t="str">
            <v>1SDA073281R1</v>
          </cell>
          <cell r="B486" t="str">
            <v>E6.2V 6300 Ekip Dip LI 4p WMP</v>
          </cell>
          <cell r="C486">
            <v>1318710000</v>
          </cell>
        </row>
        <row r="487">
          <cell r="A487" t="str">
            <v>1SDA071251R1</v>
          </cell>
          <cell r="B487" t="str">
            <v>E6.2X 4000 Ekip Dip LI 3p FHR</v>
          </cell>
          <cell r="C487">
            <v>875641000</v>
          </cell>
        </row>
        <row r="488">
          <cell r="A488" t="str">
            <v>1SDA072601R1</v>
          </cell>
          <cell r="B488" t="str">
            <v>E6.2X 4000 Ekip Dip LI 3p WMP</v>
          </cell>
          <cell r="C488">
            <v>954449000</v>
          </cell>
        </row>
        <row r="489">
          <cell r="A489" t="str">
            <v>1SDA071881R1</v>
          </cell>
          <cell r="B489" t="str">
            <v>E6.2X 4000 Ekip Dip LI 4p FHR</v>
          </cell>
          <cell r="C489">
            <v>1081415000</v>
          </cell>
        </row>
        <row r="490">
          <cell r="A490" t="str">
            <v>1SDA073231R1</v>
          </cell>
          <cell r="B490" t="str">
            <v>E6.2X 4000 Ekip Dip LI 4p WMP</v>
          </cell>
          <cell r="C490">
            <v>1178743000</v>
          </cell>
        </row>
        <row r="491">
          <cell r="A491" t="str">
            <v>1SDA071281R1</v>
          </cell>
          <cell r="B491" t="str">
            <v>E6.2X 5000 Ekip Dip LI 3p FHR</v>
          </cell>
          <cell r="C491">
            <v>902720000</v>
          </cell>
        </row>
        <row r="492">
          <cell r="A492" t="str">
            <v>1SDA072631R1</v>
          </cell>
          <cell r="B492" t="str">
            <v>E6.2X 5000 Ekip Dip LI 3p WMP</v>
          </cell>
          <cell r="C492">
            <v>983965000</v>
          </cell>
        </row>
        <row r="493">
          <cell r="A493" t="str">
            <v>1SDA071911R1</v>
          </cell>
          <cell r="B493" t="str">
            <v>E6.2X 5000 Ekip Dip LI 4p FHR</v>
          </cell>
          <cell r="C493">
            <v>1114858000</v>
          </cell>
        </row>
        <row r="494">
          <cell r="A494" t="str">
            <v>1SDA073261R1</v>
          </cell>
          <cell r="B494" t="str">
            <v>E6.2X 5000 Ekip Dip LI 4p WMP</v>
          </cell>
          <cell r="C494">
            <v>1215196000</v>
          </cell>
        </row>
        <row r="495">
          <cell r="A495" t="str">
            <v>1SDA071311R1</v>
          </cell>
          <cell r="B495" t="str">
            <v>E6.2X 6300 Ekip Dip LI 3p FHR</v>
          </cell>
          <cell r="C495">
            <v>1155145000</v>
          </cell>
        </row>
        <row r="496">
          <cell r="A496" t="str">
            <v>1SDA072661R1</v>
          </cell>
          <cell r="B496" t="str">
            <v>E6.2X 6300 Ekip Dip LI 3p WMP</v>
          </cell>
          <cell r="C496">
            <v>1259109000</v>
          </cell>
        </row>
        <row r="497">
          <cell r="A497" t="str">
            <v>1SDA071941R1</v>
          </cell>
          <cell r="B497" t="str">
            <v>E6.2X 6300 Ekip Dip LI 4p FHR</v>
          </cell>
          <cell r="C497">
            <v>1426604000</v>
          </cell>
        </row>
        <row r="498">
          <cell r="A498" t="str">
            <v>1SDA073291R1</v>
          </cell>
          <cell r="B498" t="str">
            <v>E6.2X 6300 Ekip Dip LI 4p WMP</v>
          </cell>
          <cell r="C498">
            <v>1555000000</v>
          </cell>
        </row>
        <row r="499">
          <cell r="A499" t="str">
            <v>1SDA074171R1</v>
          </cell>
          <cell r="B499" t="str">
            <v>EKIP 10K E1.2...E6.2</v>
          </cell>
          <cell r="C499">
            <v>40696000</v>
          </cell>
        </row>
        <row r="500">
          <cell r="A500" t="str">
            <v>1SDA074167R1</v>
          </cell>
          <cell r="B500" t="str">
            <v>EKIP 2K-1 E1.2...E6.2</v>
          </cell>
          <cell r="C500">
            <v>16123000</v>
          </cell>
        </row>
        <row r="501">
          <cell r="A501" t="str">
            <v>1SDA074170R1</v>
          </cell>
          <cell r="B501" t="str">
            <v>EKIP 4K E2.2..E6.2</v>
          </cell>
          <cell r="C501">
            <v>27405000</v>
          </cell>
        </row>
        <row r="502">
          <cell r="A502" t="str">
            <v>1SDA074166R1</v>
          </cell>
          <cell r="B502" t="str">
            <v>EKIP COM ACTUATOR E1.2..E6.2</v>
          </cell>
          <cell r="C502">
            <v>7423000</v>
          </cell>
        </row>
        <row r="503">
          <cell r="A503" t="str">
            <v>1SDA074164R1</v>
          </cell>
          <cell r="B503" t="str">
            <v>EKIP COM BLUETOOTH E1.2..E6.2</v>
          </cell>
          <cell r="C503">
            <v>40078000</v>
          </cell>
        </row>
        <row r="504">
          <cell r="A504" t="str">
            <v>1SDA074154R1</v>
          </cell>
          <cell r="B504" t="str">
            <v>EKIP COM DEVICENET E1.2..E6.2</v>
          </cell>
          <cell r="C504">
            <v>20611000</v>
          </cell>
        </row>
        <row r="505">
          <cell r="A505" t="str">
            <v>1SDA074155R1</v>
          </cell>
          <cell r="B505" t="str">
            <v>EKIP COM ETHERNET/IP E1.2..E6.2</v>
          </cell>
          <cell r="C505">
            <v>25488000</v>
          </cell>
        </row>
        <row r="506">
          <cell r="A506" t="str">
            <v>1SDA074165R1</v>
          </cell>
          <cell r="B506" t="str">
            <v>EKIP COM GPRS-M E1.2...E6.2</v>
          </cell>
          <cell r="C506">
            <v>41004000</v>
          </cell>
        </row>
        <row r="507">
          <cell r="A507" t="str">
            <v>1SDA074156R1</v>
          </cell>
          <cell r="B507" t="str">
            <v>EKIP COM IEC61850 E1.2..E6.2</v>
          </cell>
          <cell r="C507">
            <v>31876000</v>
          </cell>
        </row>
        <row r="508">
          <cell r="A508" t="str">
            <v>1SDA074150R1</v>
          </cell>
          <cell r="B508" t="str">
            <v>EKIP COM MODBUS RS-485 E1.2..E6.2</v>
          </cell>
          <cell r="C508">
            <v>19631000</v>
          </cell>
        </row>
        <row r="509">
          <cell r="A509" t="str">
            <v>1SDA074151R1</v>
          </cell>
          <cell r="B509" t="str">
            <v>EKIP COM MODBUS TCP E1.2..E6.2</v>
          </cell>
          <cell r="C509">
            <v>22654000</v>
          </cell>
        </row>
        <row r="510">
          <cell r="A510" t="str">
            <v>1SDA074152R1</v>
          </cell>
          <cell r="B510" t="str">
            <v>EKIP COM PROFIBUS E1.2..E6.2</v>
          </cell>
          <cell r="C510">
            <v>20611000</v>
          </cell>
        </row>
        <row r="511">
          <cell r="A511" t="str">
            <v>1SDA074153R1</v>
          </cell>
          <cell r="B511" t="str">
            <v>EKIP COM PROFINET E1.2..E6.2</v>
          </cell>
          <cell r="C511">
            <v>22654000</v>
          </cell>
        </row>
        <row r="512">
          <cell r="A512" t="str">
            <v>1SDA074161R1</v>
          </cell>
          <cell r="B512" t="str">
            <v>EKIP COM R DEVICENET E1.2...E6.2</v>
          </cell>
          <cell r="C512">
            <v>20611000</v>
          </cell>
        </row>
        <row r="513">
          <cell r="A513" t="str">
            <v>1SDA074162R1</v>
          </cell>
          <cell r="B513" t="str">
            <v>EKIP COM R ETHERNET/IP E1.2..E6.2</v>
          </cell>
          <cell r="C513">
            <v>25488000</v>
          </cell>
        </row>
        <row r="514">
          <cell r="A514" t="str">
            <v>1SDA074157R1</v>
          </cell>
          <cell r="B514" t="str">
            <v>EKIP COM R MODBUS RS-485 E1.2...E6.2</v>
          </cell>
          <cell r="C514">
            <v>19631000</v>
          </cell>
        </row>
        <row r="515">
          <cell r="A515" t="str">
            <v>1SDA074158R1</v>
          </cell>
          <cell r="B515" t="str">
            <v>EKIP COM R MODBUS TCP R E1.2...E6.2</v>
          </cell>
          <cell r="C515">
            <v>22654000</v>
          </cell>
        </row>
        <row r="516">
          <cell r="A516" t="str">
            <v>1SDA074159R1</v>
          </cell>
          <cell r="B516" t="str">
            <v>EKIP COM R PROFIBUS E1.2...E6.2</v>
          </cell>
          <cell r="C516">
            <v>20611000</v>
          </cell>
        </row>
        <row r="517">
          <cell r="A517" t="str">
            <v>1SDA074160R1</v>
          </cell>
          <cell r="B517" t="str">
            <v>EKIP COM R PROFINET E1.2...E6.2</v>
          </cell>
          <cell r="C517">
            <v>22654000</v>
          </cell>
        </row>
        <row r="518">
          <cell r="A518" t="str">
            <v>1SDA074311R1</v>
          </cell>
          <cell r="B518" t="str">
            <v>EKIP CONTROL PANEL 10 INTERRUTTORI</v>
          </cell>
          <cell r="C518">
            <v>451257000</v>
          </cell>
        </row>
        <row r="519">
          <cell r="A519" t="str">
            <v>1SDA074312R1</v>
          </cell>
          <cell r="B519" t="str">
            <v>EKIP CONTROL PANEL 30 INTERRUTTORI</v>
          </cell>
          <cell r="C519">
            <v>597554000</v>
          </cell>
        </row>
        <row r="520">
          <cell r="A520" t="str">
            <v>1SDA068659R1</v>
          </cell>
          <cell r="B520" t="str">
            <v>EKIP DISPLAY x LSI-LSIG-M/LRIU XT2-XT4</v>
          </cell>
          <cell r="C520">
            <v>12361000</v>
          </cell>
        </row>
        <row r="521">
          <cell r="A521" t="str">
            <v>1SDA068660R1</v>
          </cell>
          <cell r="B521" t="str">
            <v>EKIP LED METER x LSI-LSIG-M/LRIU XT2-XT4</v>
          </cell>
          <cell r="C521">
            <v>3017000</v>
          </cell>
        </row>
        <row r="522">
          <cell r="A522" t="str">
            <v>1SDA074163R1</v>
          </cell>
          <cell r="B522" t="str">
            <v>EKIP LINK E1.2..E6.2</v>
          </cell>
          <cell r="C522">
            <v>17947000</v>
          </cell>
        </row>
        <row r="523">
          <cell r="A523" t="str">
            <v>1SDA074184R1</v>
          </cell>
          <cell r="B523" t="str">
            <v>EKIP MEASURING E1.2</v>
          </cell>
          <cell r="C523">
            <v>12569000</v>
          </cell>
        </row>
        <row r="524">
          <cell r="A524" t="str">
            <v>1SDA074186R1</v>
          </cell>
          <cell r="B524" t="str">
            <v>EKIP MEASURING E2.2</v>
          </cell>
          <cell r="C524">
            <v>12569000</v>
          </cell>
        </row>
        <row r="525">
          <cell r="A525" t="str">
            <v>1SDA074188R1</v>
          </cell>
          <cell r="B525" t="str">
            <v>EKIP MEASURING E4.2</v>
          </cell>
          <cell r="C525">
            <v>12569000</v>
          </cell>
        </row>
        <row r="526">
          <cell r="A526" t="str">
            <v>1SDA074190R1</v>
          </cell>
          <cell r="B526" t="str">
            <v>EKIP MEASURING E6.2</v>
          </cell>
          <cell r="C526">
            <v>12569000</v>
          </cell>
        </row>
        <row r="527">
          <cell r="A527" t="str">
            <v>1SDA074185R1</v>
          </cell>
          <cell r="B527" t="str">
            <v>EKIP MEASURING PRO E1.2</v>
          </cell>
          <cell r="C527">
            <v>27199000</v>
          </cell>
        </row>
        <row r="528">
          <cell r="A528" t="str">
            <v>1SDA074187R1</v>
          </cell>
          <cell r="B528" t="str">
            <v>EKIP MEASURING PRO E2.2</v>
          </cell>
          <cell r="C528">
            <v>27199000</v>
          </cell>
        </row>
        <row r="529">
          <cell r="A529" t="str">
            <v>1SDA074189R1</v>
          </cell>
          <cell r="B529" t="str">
            <v>EKIP MEASURING PRO E4.2</v>
          </cell>
          <cell r="C529">
            <v>27199000</v>
          </cell>
        </row>
        <row r="530">
          <cell r="A530" t="str">
            <v>1SDA074191R1</v>
          </cell>
          <cell r="B530" t="str">
            <v>EKIP MEASURING PRO E6.2</v>
          </cell>
          <cell r="C530">
            <v>27199000</v>
          </cell>
        </row>
        <row r="531">
          <cell r="A531" t="str">
            <v>1SDA074192R1</v>
          </cell>
          <cell r="B531" t="str">
            <v>EKIP MULTIMETER E1.2...E6.2</v>
          </cell>
          <cell r="C531">
            <v>24366000</v>
          </cell>
        </row>
        <row r="532">
          <cell r="A532" t="str">
            <v>1SDA074172R1</v>
          </cell>
          <cell r="B532" t="str">
            <v>EKIP SUPPLY 110-240VAC/DC E1.2..E6.2</v>
          </cell>
          <cell r="C532">
            <v>13549000</v>
          </cell>
        </row>
        <row r="533">
          <cell r="A533" t="str">
            <v>1SDA074173R1</v>
          </cell>
          <cell r="B533" t="str">
            <v>EKIP SUPPLY 24-48VDC E1.2..E6.2</v>
          </cell>
          <cell r="C533">
            <v>13549000</v>
          </cell>
        </row>
        <row r="534">
          <cell r="A534" t="str">
            <v>1SDA074298R1</v>
          </cell>
          <cell r="B534" t="str">
            <v>Ekip View software 30 interruttori</v>
          </cell>
          <cell r="C534">
            <v>218931000</v>
          </cell>
        </row>
        <row r="535">
          <cell r="A535" t="str">
            <v>1SDA074299R1</v>
          </cell>
          <cell r="B535" t="str">
            <v>Ekip View software 60 interruttori</v>
          </cell>
          <cell r="C535">
            <v>671734000</v>
          </cell>
        </row>
        <row r="536">
          <cell r="A536" t="str">
            <v>1SDA073739R1</v>
          </cell>
          <cell r="B536" t="str">
            <v>EXT CS E4.2 4000A - E6.2 N 50%</v>
          </cell>
          <cell r="C536">
            <v>17070000</v>
          </cell>
        </row>
        <row r="537">
          <cell r="A537" t="str">
            <v>1SDA073736R1</v>
          </cell>
          <cell r="B537" t="str">
            <v>EXT CS N E1.2 - E2.2 2000A</v>
          </cell>
          <cell r="C537">
            <v>10844000</v>
          </cell>
        </row>
        <row r="538">
          <cell r="A538" t="str">
            <v>1SDA073737R1</v>
          </cell>
          <cell r="B538" t="str">
            <v>EXT CS N E2.2 2500A</v>
          </cell>
          <cell r="C538">
            <v>12111000</v>
          </cell>
        </row>
        <row r="539">
          <cell r="A539" t="str">
            <v>1SDA073738R1</v>
          </cell>
          <cell r="B539" t="str">
            <v>EXT CS N E4.2 3200A</v>
          </cell>
          <cell r="C539">
            <v>12111000</v>
          </cell>
        </row>
        <row r="540">
          <cell r="A540" t="str">
            <v>1SDA073740R1</v>
          </cell>
          <cell r="B540" t="str">
            <v>EXT CS N E6.2</v>
          </cell>
          <cell r="C540">
            <v>33806000</v>
          </cell>
        </row>
        <row r="541">
          <cell r="A541" t="str">
            <v>1SDA066179R1</v>
          </cell>
          <cell r="B541" t="str">
            <v xml:space="preserve">FLD A3 F/P                              </v>
          </cell>
          <cell r="C541">
            <v>1033000</v>
          </cell>
        </row>
        <row r="542">
          <cell r="A542" t="str">
            <v>1SDA066636R1</v>
          </cell>
          <cell r="B542" t="str">
            <v>FLD FRONTALE PER BLOCCHI XT2-XT4 W</v>
          </cell>
          <cell r="C542">
            <v>2703000</v>
          </cell>
        </row>
        <row r="543">
          <cell r="A543" t="str">
            <v>1SDA066636R1</v>
          </cell>
          <cell r="B543" t="str">
            <v>FLD FRONTALE PER BLOCCHI XT2-XT4 W</v>
          </cell>
          <cell r="C543">
            <v>2703000</v>
          </cell>
        </row>
        <row r="544">
          <cell r="A544" t="str">
            <v>1SDA054945R1</v>
          </cell>
          <cell r="B544" t="str">
            <v xml:space="preserve">FLD T4-T5 W                             </v>
          </cell>
          <cell r="C544">
            <v>2703000</v>
          </cell>
        </row>
        <row r="545">
          <cell r="A545" t="str">
            <v>1SDA054945R1</v>
          </cell>
          <cell r="B545" t="str">
            <v xml:space="preserve">FLD T4-T5 W                             </v>
          </cell>
          <cell r="C545">
            <v>2703000</v>
          </cell>
        </row>
        <row r="546">
          <cell r="A546" t="str">
            <v>1SDA060418R1</v>
          </cell>
          <cell r="B546" t="str">
            <v xml:space="preserve">FLD T6 W                                </v>
          </cell>
          <cell r="C546">
            <v>2793000</v>
          </cell>
        </row>
        <row r="547">
          <cell r="A547" t="str">
            <v>1SDA060418R1</v>
          </cell>
          <cell r="B547" t="str">
            <v xml:space="preserve">FLD T6 W                                </v>
          </cell>
          <cell r="C547">
            <v>2793000</v>
          </cell>
        </row>
        <row r="548">
          <cell r="A548" t="str">
            <v>1SDA062115R1</v>
          </cell>
          <cell r="B548" t="str">
            <v>GEAR.MOTOR DEVICE T7M-X1 100...130Vac/dc</v>
          </cell>
          <cell r="C548">
            <v>30951000</v>
          </cell>
        </row>
        <row r="549">
          <cell r="A549" t="str">
            <v>1SDA062116R1</v>
          </cell>
          <cell r="B549" t="str">
            <v>GEAR.MOTOR DEVICE T7M-X1 220...250Vac/dc</v>
          </cell>
          <cell r="C549">
            <v>30951000</v>
          </cell>
        </row>
        <row r="550">
          <cell r="A550" t="str">
            <v>1SDA062113R1</v>
          </cell>
          <cell r="B550" t="str">
            <v>GEARED MOTOR DEVICE T7M-X1 24...30Vac/dc</v>
          </cell>
          <cell r="C550">
            <v>30951000</v>
          </cell>
        </row>
        <row r="551">
          <cell r="A551" t="str">
            <v>1SDA062117R1</v>
          </cell>
          <cell r="B551" t="str">
            <v xml:space="preserve">GEARED MOTOR DEVICE T7M-X1 380...415Vac </v>
          </cell>
          <cell r="C551">
            <v>30951000</v>
          </cell>
        </row>
        <row r="552">
          <cell r="A552" t="str">
            <v>1SDA062114R1</v>
          </cell>
          <cell r="B552" t="str">
            <v>GEARED MOTOR DEVICE T7M-X1 48...60Vac/dc</v>
          </cell>
          <cell r="C552">
            <v>30951000</v>
          </cell>
        </row>
        <row r="553">
          <cell r="A553" t="str">
            <v>1SDA054958R1</v>
          </cell>
          <cell r="B553" t="str">
            <v xml:space="preserve">HTC T4 3p TERMINAL COVERS HIGH 2pcs     </v>
          </cell>
          <cell r="C553">
            <v>2703000</v>
          </cell>
        </row>
        <row r="554">
          <cell r="A554" t="str">
            <v>1SDA054959R1</v>
          </cell>
          <cell r="B554" t="str">
            <v xml:space="preserve">HTC T4 4p TERMINAL COVERS HIGH 2pcs     </v>
          </cell>
          <cell r="C554">
            <v>3511000</v>
          </cell>
        </row>
        <row r="555">
          <cell r="A555" t="str">
            <v>1SDA054960R1</v>
          </cell>
          <cell r="B555" t="str">
            <v xml:space="preserve">HTC T5 3p TERMINAL COVERS HIGH 2pcs     </v>
          </cell>
          <cell r="C555">
            <v>4503000</v>
          </cell>
        </row>
        <row r="556">
          <cell r="A556" t="str">
            <v>1SDA054961R1</v>
          </cell>
          <cell r="B556" t="str">
            <v xml:space="preserve">HTC T5 4p TERMINAL COVERS HIGH 2pcs     </v>
          </cell>
          <cell r="C556">
            <v>5852000</v>
          </cell>
        </row>
        <row r="557">
          <cell r="A557" t="str">
            <v>1SDA066664R1</v>
          </cell>
          <cell r="B557" t="str">
            <v>HTC XT1 3p COPRITERMINALI ALTI 2pcs</v>
          </cell>
          <cell r="C557">
            <v>966000</v>
          </cell>
        </row>
        <row r="558">
          <cell r="A558" t="str">
            <v>1SDA066664R1</v>
          </cell>
          <cell r="B558" t="str">
            <v xml:space="preserve">HTC XT1 3p TERMINAL COVERS HIGH 2pcs    </v>
          </cell>
          <cell r="C558">
            <v>966000</v>
          </cell>
        </row>
        <row r="559">
          <cell r="A559" t="str">
            <v>1SDA066665R1</v>
          </cell>
          <cell r="B559" t="str">
            <v>HTC XT1 4p COPRITERMINALI ALTI 2pcs</v>
          </cell>
          <cell r="C559">
            <v>1258000</v>
          </cell>
        </row>
        <row r="560">
          <cell r="A560" t="str">
            <v>1SDA066665R1</v>
          </cell>
          <cell r="B560" t="str">
            <v xml:space="preserve">HTC XT1 4p TERMINAL COVERS HIGH 2pcs    </v>
          </cell>
          <cell r="C560">
            <v>1258000</v>
          </cell>
        </row>
        <row r="561">
          <cell r="A561" t="str">
            <v>1SDA066666R1</v>
          </cell>
          <cell r="B561" t="str">
            <v>HTC XT2 3p COPRITERMINALI ALTI 2pcs</v>
          </cell>
          <cell r="C561">
            <v>1103000</v>
          </cell>
        </row>
        <row r="562">
          <cell r="A562" t="str">
            <v>1SDA066666R1</v>
          </cell>
          <cell r="B562" t="str">
            <v xml:space="preserve">HTC XT2 3p TERMINAL COVERS HIGH 2pcs    </v>
          </cell>
          <cell r="C562">
            <v>1103000</v>
          </cell>
        </row>
        <row r="563">
          <cell r="A563" t="str">
            <v>1SDA066667R1</v>
          </cell>
          <cell r="B563" t="str">
            <v>HTC XT2 4p COPRITERMINALI ALTI 2pcs</v>
          </cell>
          <cell r="C563">
            <v>1436000</v>
          </cell>
        </row>
        <row r="564">
          <cell r="A564" t="str">
            <v>1SDA066667R1</v>
          </cell>
          <cell r="B564" t="str">
            <v xml:space="preserve">HTC XT2 4p TERMINAL COVERS HIGH 2pcs    </v>
          </cell>
          <cell r="C564">
            <v>1436000</v>
          </cell>
        </row>
        <row r="565">
          <cell r="A565" t="str">
            <v>1SDA066668R1</v>
          </cell>
          <cell r="B565" t="str">
            <v>HTC XT3 3p COPRITERMINALI ALTI 2pcs</v>
          </cell>
          <cell r="C565">
            <v>1380000</v>
          </cell>
        </row>
        <row r="566">
          <cell r="A566" t="str">
            <v>1SDA066668R1</v>
          </cell>
          <cell r="B566" t="str">
            <v xml:space="preserve">HTC XT3 3p TERMINAL COVERS HIGH 2pcs    </v>
          </cell>
          <cell r="C566">
            <v>1380000</v>
          </cell>
        </row>
        <row r="567">
          <cell r="A567" t="str">
            <v>1SDA066669R1</v>
          </cell>
          <cell r="B567" t="str">
            <v>HTC XT3 4p COPRITERMINALI ALTI 2pcs</v>
          </cell>
          <cell r="C567">
            <v>1793000</v>
          </cell>
        </row>
        <row r="568">
          <cell r="A568" t="str">
            <v>1SDA066669R1</v>
          </cell>
          <cell r="B568" t="str">
            <v xml:space="preserve">HTC XT3 4p TERMINAL COVERS HIGH 2pcs    </v>
          </cell>
          <cell r="C568">
            <v>1793000</v>
          </cell>
        </row>
        <row r="569">
          <cell r="A569" t="str">
            <v>1SDA066670R1</v>
          </cell>
          <cell r="B569" t="str">
            <v>HTC XT4 3p COPRITERMINALI ALTI 2pcs</v>
          </cell>
          <cell r="C569">
            <v>2703000</v>
          </cell>
        </row>
        <row r="570">
          <cell r="A570" t="str">
            <v>1SDA066670R1</v>
          </cell>
          <cell r="B570" t="str">
            <v>HTC XT4 3p COPRITERMINALI ALTI 2pcs</v>
          </cell>
          <cell r="C570">
            <v>2703000</v>
          </cell>
        </row>
        <row r="571">
          <cell r="A571" t="str">
            <v>1SDA066670R1</v>
          </cell>
          <cell r="B571" t="str">
            <v xml:space="preserve">HTC XT4 3p TERMINAL COVERS HIGH 2pcs    </v>
          </cell>
          <cell r="C571">
            <v>2703000</v>
          </cell>
        </row>
        <row r="572">
          <cell r="A572" t="str">
            <v>1SDA066671R1</v>
          </cell>
          <cell r="B572" t="str">
            <v>HTC XT4 4p COPRITERMINALI ALTI 2pcs</v>
          </cell>
          <cell r="C572">
            <v>3511000</v>
          </cell>
        </row>
        <row r="573">
          <cell r="A573" t="str">
            <v>1SDA066671R1</v>
          </cell>
          <cell r="B573" t="str">
            <v>HTC XT4 4p COPRITERMINALI ALTI 2pcs</v>
          </cell>
          <cell r="C573">
            <v>3511000</v>
          </cell>
        </row>
        <row r="574">
          <cell r="A574" t="str">
            <v>1SDA066671R1</v>
          </cell>
          <cell r="B574" t="str">
            <v xml:space="preserve">HTC XT4 4p TERMINAL COVERS HIGH 2pcs    </v>
          </cell>
          <cell r="C574">
            <v>3511000</v>
          </cell>
        </row>
        <row r="575">
          <cell r="A575" t="str">
            <v>1SDA062127R1</v>
          </cell>
          <cell r="B575" t="str">
            <v>KIT CABLE MECH.INTER.HR/VR T7-T7M-X1&gt;2CB</v>
          </cell>
          <cell r="C575">
            <v>5054000</v>
          </cell>
        </row>
        <row r="576">
          <cell r="A576" t="str">
            <v>1SDA050696R1</v>
          </cell>
          <cell r="B576" t="str">
            <v>KIT INSUL. PARTIT. DIV.PHASE 3p S6-S7-T6</v>
          </cell>
          <cell r="C576">
            <v>802000</v>
          </cell>
        </row>
        <row r="577">
          <cell r="A577" t="str">
            <v>1SDA050697R1</v>
          </cell>
          <cell r="B577" t="str">
            <v>KIT INSULAT. PART. DIV.PHASE 4p S6-S7-T6</v>
          </cell>
          <cell r="C577">
            <v>668000</v>
          </cell>
        </row>
        <row r="578">
          <cell r="A578" t="str">
            <v>1SDA054839R1</v>
          </cell>
          <cell r="B578" t="str">
            <v xml:space="preserve">KIT MP T4 P 3p                          </v>
          </cell>
          <cell r="C578">
            <v>2402000</v>
          </cell>
        </row>
        <row r="579">
          <cell r="A579" t="str">
            <v>1SDA054840R1</v>
          </cell>
          <cell r="B579" t="str">
            <v xml:space="preserve">KIT MP T4 P 4p                          </v>
          </cell>
          <cell r="C579">
            <v>3121000</v>
          </cell>
        </row>
        <row r="580">
          <cell r="A580" t="str">
            <v>1SDA054841R1</v>
          </cell>
          <cell r="B580" t="str">
            <v xml:space="preserve">KIT MP T4 W 3p                          </v>
          </cell>
          <cell r="C580">
            <v>3454000</v>
          </cell>
        </row>
        <row r="581">
          <cell r="A581" t="str">
            <v>1SDA054842R1</v>
          </cell>
          <cell r="B581" t="str">
            <v xml:space="preserve">KIT MP T4 W 4p                          </v>
          </cell>
          <cell r="C581">
            <v>4487000</v>
          </cell>
        </row>
        <row r="582">
          <cell r="A582" t="str">
            <v>1SDA054843R1</v>
          </cell>
          <cell r="B582" t="str">
            <v xml:space="preserve">KIT MP T5 400 P 3p                      </v>
          </cell>
          <cell r="C582">
            <v>4052000</v>
          </cell>
        </row>
        <row r="583">
          <cell r="A583" t="str">
            <v>1SDA054844R1</v>
          </cell>
          <cell r="B583" t="str">
            <v xml:space="preserve">KIT MP T5 400 P 4p                      </v>
          </cell>
          <cell r="C583">
            <v>5269000</v>
          </cell>
        </row>
        <row r="584">
          <cell r="A584" t="str">
            <v>1SDA054845R1</v>
          </cell>
          <cell r="B584" t="str">
            <v xml:space="preserve">KIT MP T5 400 W 3p                      </v>
          </cell>
          <cell r="C584">
            <v>5252000</v>
          </cell>
        </row>
        <row r="585">
          <cell r="A585" t="str">
            <v>1SDA054846R1</v>
          </cell>
          <cell r="B585" t="str">
            <v xml:space="preserve">KIT MP T5 400 W 4p                      </v>
          </cell>
          <cell r="C585">
            <v>6827000</v>
          </cell>
        </row>
        <row r="586">
          <cell r="A586" t="str">
            <v>1SDA054847R1</v>
          </cell>
          <cell r="B586" t="str">
            <v xml:space="preserve">KIT MP T5 630 P 3p                      </v>
          </cell>
          <cell r="C586">
            <v>5558000</v>
          </cell>
        </row>
        <row r="587">
          <cell r="A587" t="str">
            <v>1SDA054848R1</v>
          </cell>
          <cell r="B587" t="str">
            <v xml:space="preserve">KIT MP T5 630 P 4p                      </v>
          </cell>
          <cell r="C587">
            <v>7223000</v>
          </cell>
        </row>
        <row r="588">
          <cell r="A588" t="str">
            <v>1SDA054849R1</v>
          </cell>
          <cell r="B588" t="str">
            <v xml:space="preserve">KIT MP T5 630 W 3p                      </v>
          </cell>
          <cell r="C588">
            <v>7202000</v>
          </cell>
        </row>
        <row r="589">
          <cell r="A589" t="str">
            <v>1SDA054850R1</v>
          </cell>
          <cell r="B589" t="str">
            <v xml:space="preserve">KIT MP T5 630 W 4p                      </v>
          </cell>
          <cell r="C589">
            <v>9363000</v>
          </cell>
        </row>
        <row r="590">
          <cell r="A590" t="str">
            <v>1SDA060390R1</v>
          </cell>
          <cell r="B590" t="str">
            <v xml:space="preserve">KIT MP T6 630/800 W 3p                  </v>
          </cell>
          <cell r="C590">
            <v>7162000</v>
          </cell>
        </row>
        <row r="591">
          <cell r="A591" t="str">
            <v>1SDA060391R1</v>
          </cell>
          <cell r="B591" t="str">
            <v xml:space="preserve">KIT MP T6 630/800 W 4p                  </v>
          </cell>
          <cell r="C591">
            <v>9311000</v>
          </cell>
        </row>
        <row r="592">
          <cell r="A592" t="str">
            <v>1SDA062162R1</v>
          </cell>
          <cell r="B592" t="str">
            <v xml:space="preserve">KIT MP T7-T7M-X1 W 3p                   </v>
          </cell>
          <cell r="C592">
            <v>12177000</v>
          </cell>
        </row>
        <row r="593">
          <cell r="A593" t="str">
            <v>1SDA062163R1</v>
          </cell>
          <cell r="B593" t="str">
            <v xml:space="preserve">KIT MP T7-T7M-X1 W 4p                   </v>
          </cell>
          <cell r="C593">
            <v>15827000</v>
          </cell>
        </row>
        <row r="594">
          <cell r="A594" t="str">
            <v>1SDA066276R1</v>
          </cell>
          <cell r="B594" t="str">
            <v xml:space="preserve">KIT P MP XT1 3p                         </v>
          </cell>
          <cell r="C594">
            <v>1621000</v>
          </cell>
        </row>
        <row r="595">
          <cell r="A595" t="str">
            <v>1SDA066277R1</v>
          </cell>
          <cell r="B595" t="str">
            <v xml:space="preserve">KIT P MP XT1 4p                         </v>
          </cell>
          <cell r="C595">
            <v>2153000</v>
          </cell>
        </row>
        <row r="596">
          <cell r="A596" t="str">
            <v>1SDA066278R1</v>
          </cell>
          <cell r="B596" t="str">
            <v>KIT P MP XT2 3p</v>
          </cell>
          <cell r="C596">
            <v>1799000</v>
          </cell>
        </row>
        <row r="597">
          <cell r="A597" t="str">
            <v>1SDA066278R1</v>
          </cell>
          <cell r="B597" t="str">
            <v xml:space="preserve">KIT P MP XT2 3p                         </v>
          </cell>
          <cell r="C597">
            <v>1799000</v>
          </cell>
        </row>
        <row r="598">
          <cell r="A598" t="str">
            <v>1SDA066278R1</v>
          </cell>
          <cell r="B598" t="str">
            <v xml:space="preserve">KIT P MP XT2 3p                         </v>
          </cell>
          <cell r="C598">
            <v>1799000</v>
          </cell>
        </row>
        <row r="599">
          <cell r="A599" t="str">
            <v>1SDA066279R1</v>
          </cell>
          <cell r="B599" t="str">
            <v>KIT P MP XT2 4p</v>
          </cell>
          <cell r="C599">
            <v>2630000</v>
          </cell>
        </row>
        <row r="600">
          <cell r="A600" t="str">
            <v>1SDA066279R1</v>
          </cell>
          <cell r="B600" t="str">
            <v xml:space="preserve">KIT P MP XT2 4p                         </v>
          </cell>
          <cell r="C600">
            <v>2630000</v>
          </cell>
        </row>
        <row r="601">
          <cell r="A601" t="str">
            <v>1SDA066279R1</v>
          </cell>
          <cell r="B601" t="str">
            <v xml:space="preserve">KIT P MP XT2 4p                         </v>
          </cell>
          <cell r="C601">
            <v>2630000</v>
          </cell>
        </row>
        <row r="602">
          <cell r="A602" t="str">
            <v>1SDA066280R1</v>
          </cell>
          <cell r="B602" t="str">
            <v>KIT P MP XT3 3p</v>
          </cell>
          <cell r="C602">
            <v>2251000</v>
          </cell>
        </row>
        <row r="603">
          <cell r="A603" t="str">
            <v>1SDA066280R1</v>
          </cell>
          <cell r="B603" t="str">
            <v xml:space="preserve">KIT P MP XT3 3p                         </v>
          </cell>
          <cell r="C603">
            <v>2251000</v>
          </cell>
        </row>
        <row r="604">
          <cell r="A604" t="str">
            <v>1SDA066281R1</v>
          </cell>
          <cell r="B604" t="str">
            <v>KIT P MP XT3 4p</v>
          </cell>
          <cell r="C604">
            <v>3285000</v>
          </cell>
        </row>
        <row r="605">
          <cell r="A605" t="str">
            <v>1SDA066281R1</v>
          </cell>
          <cell r="B605" t="str">
            <v xml:space="preserve">KIT P MP XT3 4p                         </v>
          </cell>
          <cell r="C605">
            <v>3285000</v>
          </cell>
        </row>
        <row r="606">
          <cell r="A606" t="str">
            <v>1SDA066282R1</v>
          </cell>
          <cell r="B606" t="str">
            <v>KIT P MP XT4 3p</v>
          </cell>
          <cell r="C606">
            <v>2402000</v>
          </cell>
        </row>
        <row r="607">
          <cell r="A607" t="str">
            <v>1SDA066282R1</v>
          </cell>
          <cell r="B607" t="str">
            <v xml:space="preserve">KIT P MP XT4 3p                         </v>
          </cell>
          <cell r="C607">
            <v>2402000</v>
          </cell>
        </row>
        <row r="608">
          <cell r="A608" t="str">
            <v>1SDA066283R1</v>
          </cell>
          <cell r="B608" t="str">
            <v>KIT P MP XT4 4p</v>
          </cell>
          <cell r="C608">
            <v>3121000</v>
          </cell>
        </row>
        <row r="609">
          <cell r="A609" t="str">
            <v>1SDA066283R1</v>
          </cell>
          <cell r="B609" t="str">
            <v xml:space="preserve">KIT P MP XT4 4p                         </v>
          </cell>
          <cell r="C609">
            <v>3121000</v>
          </cell>
        </row>
        <row r="610">
          <cell r="A610" t="str">
            <v>1SDA066284R1</v>
          </cell>
          <cell r="B610" t="str">
            <v xml:space="preserve">KIT W MP XT2 3p                         </v>
          </cell>
          <cell r="C610">
            <v>3026000</v>
          </cell>
        </row>
        <row r="611">
          <cell r="A611" t="str">
            <v>1SDA066285R1</v>
          </cell>
          <cell r="B611" t="str">
            <v xml:space="preserve">KIT W MP XT2 4p                         </v>
          </cell>
          <cell r="C611">
            <v>4025000</v>
          </cell>
        </row>
        <row r="612">
          <cell r="A612" t="str">
            <v>1SDA066286R1</v>
          </cell>
          <cell r="B612" t="str">
            <v>KIT W MP XT4 3p</v>
          </cell>
          <cell r="C612">
            <v>3454000</v>
          </cell>
        </row>
        <row r="613">
          <cell r="A613" t="str">
            <v>1SDA066286R1</v>
          </cell>
          <cell r="B613" t="str">
            <v xml:space="preserve">KIT W MP XT4 3p                         </v>
          </cell>
          <cell r="C613">
            <v>3454000</v>
          </cell>
        </row>
        <row r="614">
          <cell r="A614" t="str">
            <v>1SDA066286R1</v>
          </cell>
          <cell r="B614" t="str">
            <v xml:space="preserve">KIT W MP XT4 3p                         </v>
          </cell>
          <cell r="C614">
            <v>3454000</v>
          </cell>
        </row>
        <row r="615">
          <cell r="A615" t="str">
            <v>1SDA066287R1</v>
          </cell>
          <cell r="B615" t="str">
            <v>KIT W MP XT4 4p</v>
          </cell>
          <cell r="C615">
            <v>4487000</v>
          </cell>
        </row>
        <row r="616">
          <cell r="A616" t="str">
            <v>1SDA066287R1</v>
          </cell>
          <cell r="B616" t="str">
            <v xml:space="preserve">KIT W MP XT4 4p                         </v>
          </cell>
          <cell r="C616">
            <v>4487000</v>
          </cell>
        </row>
        <row r="617">
          <cell r="A617" t="str">
            <v>1SDA073782R1</v>
          </cell>
          <cell r="B617" t="str">
            <v>KLC-D Key lock open E1.2</v>
          </cell>
          <cell r="C617">
            <v>2428000</v>
          </cell>
        </row>
        <row r="618">
          <cell r="A618" t="str">
            <v>1SDA073791R1</v>
          </cell>
          <cell r="B618" t="str">
            <v>KLC-D Key lock open E2.2...E6.2</v>
          </cell>
          <cell r="C618">
            <v>3694000</v>
          </cell>
        </row>
        <row r="619">
          <cell r="A619" t="str">
            <v>1SDA073792R1</v>
          </cell>
          <cell r="B619" t="str">
            <v>KLC-S Key lock open N.20005 E2.2..E6.2</v>
          </cell>
          <cell r="C619">
            <v>3694000</v>
          </cell>
        </row>
        <row r="620">
          <cell r="A620" t="str">
            <v>1SDA073793R1</v>
          </cell>
          <cell r="B620" t="str">
            <v>KLC-S Key lock open N.20006 E2.2..E6.2</v>
          </cell>
          <cell r="C620">
            <v>3694000</v>
          </cell>
        </row>
        <row r="621">
          <cell r="A621" t="str">
            <v>1SDA063572R1</v>
          </cell>
          <cell r="B621" t="str">
            <v xml:space="preserve">LEFT SLIDING CONTAC.FP C.BR.T7          </v>
          </cell>
          <cell r="C621">
            <v>1936000</v>
          </cell>
        </row>
        <row r="622">
          <cell r="A622" t="str">
            <v>1SDA062167R1</v>
          </cell>
          <cell r="B622" t="str">
            <v xml:space="preserve">LEFT SLIDING CONTAC.FP C.BR.T7M-X1      </v>
          </cell>
          <cell r="C622">
            <v>1936000</v>
          </cell>
        </row>
        <row r="623">
          <cell r="A623" t="str">
            <v>1SDA062164R1</v>
          </cell>
          <cell r="B623" t="str">
            <v xml:space="preserve">LEFT SLIDING CONTAC.MP C.BR.T7-T7M-X1   </v>
          </cell>
          <cell r="C623">
            <v>2129000</v>
          </cell>
        </row>
        <row r="624">
          <cell r="A624" t="str">
            <v>1SDA073889R1</v>
          </cell>
          <cell r="B624" t="str">
            <v>Lever interlock E2.2</v>
          </cell>
          <cell r="C624">
            <v>6000000</v>
          </cell>
        </row>
        <row r="625">
          <cell r="A625" t="str">
            <v>1SDA073890R1</v>
          </cell>
          <cell r="B625" t="str">
            <v>Lever interlock E4.2</v>
          </cell>
          <cell r="C625">
            <v>6300000</v>
          </cell>
        </row>
        <row r="626">
          <cell r="A626" t="str">
            <v>1SDA073891R1</v>
          </cell>
          <cell r="B626" t="str">
            <v>Lever interlock E6.2 3p</v>
          </cell>
          <cell r="C626">
            <v>7200000</v>
          </cell>
        </row>
        <row r="627">
          <cell r="A627" t="str">
            <v>1SDA073892R1</v>
          </cell>
          <cell r="B627" t="str">
            <v>Lever interlock E6.2 4p</v>
          </cell>
          <cell r="C627">
            <v>7200000</v>
          </cell>
        </row>
        <row r="628">
          <cell r="A628" t="str">
            <v>1SDA073710R1</v>
          </cell>
          <cell r="B628" t="str">
            <v>M  E1.2 100-130 VAC/DC</v>
          </cell>
          <cell r="C628">
            <v>25148000</v>
          </cell>
        </row>
        <row r="629">
          <cell r="A629" t="str">
            <v>1SDA073711R1</v>
          </cell>
          <cell r="B629" t="str">
            <v>M  E1.2 220-250 VAC/DC</v>
          </cell>
          <cell r="C629">
            <v>25148000</v>
          </cell>
        </row>
        <row r="630">
          <cell r="A630" t="str">
            <v>1SDA073708R1</v>
          </cell>
          <cell r="B630" t="str">
            <v>M  E1.2 24-30 VAC/DC</v>
          </cell>
          <cell r="C630">
            <v>25148000</v>
          </cell>
        </row>
        <row r="631">
          <cell r="A631" t="str">
            <v>1SDA073709R1</v>
          </cell>
          <cell r="B631" t="str">
            <v>M  E1.2 48-60 VAC/DC</v>
          </cell>
          <cell r="C631">
            <v>25148000</v>
          </cell>
        </row>
        <row r="632">
          <cell r="A632" t="str">
            <v>1SDA073724R1</v>
          </cell>
          <cell r="B632" t="str">
            <v>M  E2.2...E6.2 100-130 VAC/DC</v>
          </cell>
          <cell r="C632">
            <v>30343000</v>
          </cell>
        </row>
        <row r="633">
          <cell r="A633" t="str">
            <v>1SDA073725R1</v>
          </cell>
          <cell r="B633" t="str">
            <v>M  E2.2...E6.2 220-250 VAC/DC</v>
          </cell>
          <cell r="C633">
            <v>30343000</v>
          </cell>
        </row>
        <row r="634">
          <cell r="A634" t="str">
            <v>1SDA073722R1</v>
          </cell>
          <cell r="B634" t="str">
            <v>M  E2.2...E6.2 24-30 VAC/DC</v>
          </cell>
          <cell r="C634">
            <v>30343000</v>
          </cell>
        </row>
        <row r="635">
          <cell r="A635" t="str">
            <v>1SDA073723R1</v>
          </cell>
          <cell r="B635" t="str">
            <v>M  E2.2...E6.2 48-60 VAC/DC</v>
          </cell>
          <cell r="C635">
            <v>30343000</v>
          </cell>
        </row>
        <row r="636">
          <cell r="A636" t="str">
            <v>1SDA073673R1</v>
          </cell>
          <cell r="B636" t="str">
            <v xml:space="preserve">YO  E1.2..E6.2 120-127 VAC/DC           </v>
          </cell>
          <cell r="C636">
            <v>5256000</v>
          </cell>
        </row>
        <row r="637">
          <cell r="A637" t="str">
            <v>1SDA073686R1</v>
          </cell>
          <cell r="B637" t="str">
            <v xml:space="preserve">YC  E1.2..E6.2 120-127 VAC/DC           </v>
          </cell>
          <cell r="C637">
            <v>5256000</v>
          </cell>
        </row>
        <row r="638">
          <cell r="A638" t="str">
            <v>1SDA051396R1</v>
          </cell>
          <cell r="B638" t="str">
            <v xml:space="preserve">MIF T1-T2-T3 MECH. LOCK  2 C.BREAKER    </v>
          </cell>
          <cell r="C638">
            <v>4547000</v>
          </cell>
        </row>
        <row r="639">
          <cell r="A639" t="str">
            <v>1SDA052165R1</v>
          </cell>
          <cell r="B639" t="str">
            <v xml:space="preserve">MIF T1-T2-T3 MECH. LOCK 3 C.BREAKE </v>
          </cell>
          <cell r="C639">
            <v>8661000</v>
          </cell>
        </row>
        <row r="640">
          <cell r="A640" t="str">
            <v>1SDA063324R1</v>
          </cell>
          <cell r="B640" t="str">
            <v>MIR-H T3 MECH.LOCK REAR HOR. 2 C.BREAKER</v>
          </cell>
          <cell r="C640">
            <v>13155000</v>
          </cell>
        </row>
        <row r="641">
          <cell r="A641" t="str">
            <v>1SDA054946R1</v>
          </cell>
          <cell r="B641" t="str">
            <v xml:space="preserve">MIR-HB T4-T5                            </v>
          </cell>
          <cell r="C641">
            <v>9518000</v>
          </cell>
        </row>
        <row r="642">
          <cell r="A642" t="str">
            <v>1SDA060685R1</v>
          </cell>
          <cell r="B642" t="str">
            <v xml:space="preserve">MIR-HB T6-S6                            </v>
          </cell>
          <cell r="C642">
            <v>16446000</v>
          </cell>
        </row>
        <row r="643">
          <cell r="A643" t="str">
            <v>1SDA066637R1</v>
          </cell>
          <cell r="B643" t="str">
            <v xml:space="preserve">MIR-HR XT1..XT4                         </v>
          </cell>
          <cell r="C643">
            <v>9208000</v>
          </cell>
        </row>
        <row r="644">
          <cell r="A644" t="str">
            <v>1SDA054948R1</v>
          </cell>
          <cell r="B644" t="str">
            <v xml:space="preserve">MIR-P tipo A (T4-T4)                    </v>
          </cell>
          <cell r="C644">
            <v>4760000</v>
          </cell>
        </row>
        <row r="645">
          <cell r="A645" t="str">
            <v>1SDA054949R1</v>
          </cell>
          <cell r="B645" t="str">
            <v xml:space="preserve">MIR-P tipo B (T4-T5)                    </v>
          </cell>
          <cell r="C645">
            <v>4760000</v>
          </cell>
        </row>
        <row r="646">
          <cell r="A646" t="str">
            <v>1SDA054950R1</v>
          </cell>
          <cell r="B646" t="str">
            <v xml:space="preserve">MIR-P tipo C (T4-T5)                    </v>
          </cell>
          <cell r="C646">
            <v>4760000</v>
          </cell>
        </row>
        <row r="647">
          <cell r="A647" t="str">
            <v>1SDA054951R1</v>
          </cell>
          <cell r="B647" t="str">
            <v xml:space="preserve">MIR-P tipo D (T5-T5)                    </v>
          </cell>
          <cell r="C647">
            <v>4760000</v>
          </cell>
        </row>
        <row r="648">
          <cell r="A648" t="str">
            <v>1SDA054952R1</v>
          </cell>
          <cell r="B648" t="str">
            <v xml:space="preserve">MIR-P tipo E (T5-T5)                    </v>
          </cell>
          <cell r="C648">
            <v>4760000</v>
          </cell>
        </row>
        <row r="649">
          <cell r="A649" t="str">
            <v>1SDA054953R1</v>
          </cell>
          <cell r="B649" t="str">
            <v xml:space="preserve">MIR-P tipo F (T5-T5)                    </v>
          </cell>
          <cell r="C649">
            <v>4760000</v>
          </cell>
        </row>
        <row r="650">
          <cell r="A650" t="str">
            <v>1SDA066639R1</v>
          </cell>
          <cell r="B650" t="str">
            <v xml:space="preserve">MIR-P x XT1 F                           </v>
          </cell>
          <cell r="C650">
            <v>3684000</v>
          </cell>
        </row>
        <row r="651">
          <cell r="A651" t="str">
            <v>1SDA066640R1</v>
          </cell>
          <cell r="B651" t="str">
            <v xml:space="preserve">MIR-P x XT1 P                           </v>
          </cell>
          <cell r="C651">
            <v>3684000</v>
          </cell>
        </row>
        <row r="652">
          <cell r="A652" t="str">
            <v>1SDA066641R1</v>
          </cell>
          <cell r="B652" t="str">
            <v xml:space="preserve">MIR-P x XT2 F                           </v>
          </cell>
          <cell r="C652">
            <v>3684000</v>
          </cell>
        </row>
        <row r="653">
          <cell r="A653" t="str">
            <v>1SDA066642R1</v>
          </cell>
          <cell r="B653" t="str">
            <v xml:space="preserve">MIR-P x XT2 P/W                         </v>
          </cell>
          <cell r="C653">
            <v>3684000</v>
          </cell>
        </row>
        <row r="654">
          <cell r="A654" t="str">
            <v>1SDA066643R1</v>
          </cell>
          <cell r="B654" t="str">
            <v xml:space="preserve">MIR-P x XT3 F                           </v>
          </cell>
          <cell r="C654">
            <v>3684000</v>
          </cell>
        </row>
        <row r="655">
          <cell r="A655" t="str">
            <v>1SDA066644R1</v>
          </cell>
          <cell r="B655" t="str">
            <v xml:space="preserve">MIR-P x XT3 P                           </v>
          </cell>
          <cell r="C655">
            <v>3684000</v>
          </cell>
        </row>
        <row r="656">
          <cell r="A656" t="str">
            <v>1SDA066645R1</v>
          </cell>
          <cell r="B656" t="str">
            <v xml:space="preserve">MIR-P x XT4 F                           </v>
          </cell>
          <cell r="C656">
            <v>3684000</v>
          </cell>
        </row>
        <row r="657">
          <cell r="A657" t="str">
            <v>1SDA066646R1</v>
          </cell>
          <cell r="B657" t="str">
            <v xml:space="preserve">MIR-P x XT4 P/W                         </v>
          </cell>
          <cell r="C657">
            <v>3684000</v>
          </cell>
        </row>
        <row r="658">
          <cell r="A658" t="str">
            <v>1SDA063325R1</v>
          </cell>
          <cell r="B658" t="str">
            <v>MIR-V T3 MECH.LOCK REAR VER. 2 C.BREAKER</v>
          </cell>
          <cell r="C658">
            <v>13155000</v>
          </cell>
        </row>
        <row r="659">
          <cell r="A659" t="str">
            <v>1SDA054947R1</v>
          </cell>
          <cell r="B659" t="str">
            <v xml:space="preserve">MIR-VB T4-T5                            </v>
          </cell>
          <cell r="C659">
            <v>9518000</v>
          </cell>
        </row>
        <row r="660">
          <cell r="A660" t="str">
            <v>1SDA060686R1</v>
          </cell>
          <cell r="B660" t="str">
            <v xml:space="preserve">MIR-VB T6-S6                            </v>
          </cell>
          <cell r="C660">
            <v>16446000</v>
          </cell>
        </row>
        <row r="661">
          <cell r="A661" t="str">
            <v>1SDA066638R1</v>
          </cell>
          <cell r="B661" t="str">
            <v xml:space="preserve">MIR-VR XT1..XT4                         </v>
          </cell>
          <cell r="C661">
            <v>9208000</v>
          </cell>
        </row>
        <row r="662">
          <cell r="A662" t="str">
            <v>1SDA066459R1</v>
          </cell>
          <cell r="B662" t="str">
            <v>MOD XT1-XT3 110...125 V ac/dc</v>
          </cell>
          <cell r="C662">
            <v>9903000</v>
          </cell>
        </row>
        <row r="663">
          <cell r="A663" t="str">
            <v>1SDA066460R1</v>
          </cell>
          <cell r="B663" t="str">
            <v>MOD XT1-XT3 220...250 V ac/dc</v>
          </cell>
          <cell r="C663">
            <v>9903000</v>
          </cell>
        </row>
        <row r="664">
          <cell r="A664" t="str">
            <v>1SDA066458R1</v>
          </cell>
          <cell r="B664" t="str">
            <v>MOD XT1-XT3 48...60 V dc</v>
          </cell>
          <cell r="C664">
            <v>9903000</v>
          </cell>
        </row>
        <row r="665">
          <cell r="A665" t="str">
            <v>1SDA054896R1</v>
          </cell>
          <cell r="B665" t="str">
            <v xml:space="preserve">MOE T4-T5 110...125 Vac/dc              </v>
          </cell>
          <cell r="C665">
            <v>18383000</v>
          </cell>
        </row>
        <row r="666">
          <cell r="A666" t="str">
            <v>1SDA054897R1</v>
          </cell>
          <cell r="B666" t="str">
            <v xml:space="preserve">MOE T4-T5 220...250 Vac/dc              </v>
          </cell>
          <cell r="C666">
            <v>18383000</v>
          </cell>
        </row>
        <row r="667">
          <cell r="A667" t="str">
            <v>1SDA054894R1</v>
          </cell>
          <cell r="B667" t="str">
            <v xml:space="preserve">MOE T4-T5 24 Vdc                        </v>
          </cell>
          <cell r="C667">
            <v>18383000</v>
          </cell>
        </row>
        <row r="668">
          <cell r="A668" t="str">
            <v>1SDA054895R1</v>
          </cell>
          <cell r="B668" t="str">
            <v xml:space="preserve">MOE T4-T5 48...60 Vdc                   </v>
          </cell>
          <cell r="C668">
            <v>18383000</v>
          </cell>
        </row>
        <row r="669">
          <cell r="A669" t="str">
            <v>1SDA060397R1</v>
          </cell>
          <cell r="B669" t="str">
            <v xml:space="preserve">MOE T6 110...125 Vac/dc                 </v>
          </cell>
          <cell r="C669">
            <v>26620000</v>
          </cell>
        </row>
        <row r="670">
          <cell r="A670" t="str">
            <v>1SDA060398R1</v>
          </cell>
          <cell r="B670" t="str">
            <v xml:space="preserve">MOE T6 220...250 Vac/dc                 </v>
          </cell>
          <cell r="C670">
            <v>26620000</v>
          </cell>
        </row>
        <row r="671">
          <cell r="A671" t="str">
            <v>1SDA060395R1</v>
          </cell>
          <cell r="B671" t="str">
            <v xml:space="preserve">MOE T6 24 Vdc                           </v>
          </cell>
          <cell r="C671">
            <v>26620000</v>
          </cell>
        </row>
        <row r="672">
          <cell r="A672" t="str">
            <v>1SDA060399R1</v>
          </cell>
          <cell r="B672" t="str">
            <v xml:space="preserve">MOE T6 380 Vac                          </v>
          </cell>
          <cell r="C672">
            <v>26620000</v>
          </cell>
        </row>
        <row r="673">
          <cell r="A673" t="str">
            <v>1SDA060396R1</v>
          </cell>
          <cell r="B673" t="str">
            <v xml:space="preserve">MOE T6 48...60 Vdc                      </v>
          </cell>
          <cell r="C673">
            <v>26620000</v>
          </cell>
        </row>
        <row r="674">
          <cell r="A674" t="str">
            <v>1SDA066465R1</v>
          </cell>
          <cell r="B674" t="str">
            <v>MOE XT2-XT4 110...125 V ac/dc</v>
          </cell>
          <cell r="C674">
            <v>18383000</v>
          </cell>
        </row>
        <row r="675">
          <cell r="A675" t="str">
            <v>1SDA066466R1</v>
          </cell>
          <cell r="B675" t="str">
            <v>MOE XT2-XT4 220...250 V ac/dc</v>
          </cell>
          <cell r="C675">
            <v>18383000</v>
          </cell>
        </row>
        <row r="676">
          <cell r="A676" t="str">
            <v>1SDA066463R1</v>
          </cell>
          <cell r="B676" t="str">
            <v>MOE XT2-XT4 24 V dc</v>
          </cell>
          <cell r="C676">
            <v>18383000</v>
          </cell>
        </row>
        <row r="677">
          <cell r="A677" t="str">
            <v>1SDA066467R1</v>
          </cell>
          <cell r="B677" t="str">
            <v>MOE XT2-XT4 380...440 V ac</v>
          </cell>
          <cell r="C677">
            <v>21008000</v>
          </cell>
        </row>
        <row r="678">
          <cell r="A678" t="str">
            <v>1SDA066464R1</v>
          </cell>
          <cell r="B678" t="str">
            <v>MOE XT2-XT4 48...60 V dc</v>
          </cell>
          <cell r="C678">
            <v>18383000</v>
          </cell>
        </row>
        <row r="679">
          <cell r="A679" t="str">
            <v>1SDA054901R1</v>
          </cell>
          <cell r="B679" t="str">
            <v>MOE-E T4-T5 110...125 Vac/dc X REM.CONT.</v>
          </cell>
          <cell r="C679">
            <v>21140000</v>
          </cell>
        </row>
        <row r="680">
          <cell r="A680" t="str">
            <v>1SDA054902R1</v>
          </cell>
          <cell r="B680" t="str">
            <v>MOE-E T4-T5 220...250 Vac/dc X REM.CONT.</v>
          </cell>
          <cell r="C680">
            <v>21140000</v>
          </cell>
        </row>
        <row r="681">
          <cell r="A681" t="str">
            <v>1SDA054899R1</v>
          </cell>
          <cell r="B681" t="str">
            <v xml:space="preserve">MOE-E T4-T5 24 Vdc X REM.CONTR.         </v>
          </cell>
          <cell r="C681">
            <v>21140000</v>
          </cell>
        </row>
        <row r="682">
          <cell r="A682" t="str">
            <v>1SDA054900R1</v>
          </cell>
          <cell r="B682" t="str">
            <v xml:space="preserve">MOE-E T4-T5 48...60 Vdc X REM.CONTR.    </v>
          </cell>
          <cell r="C682">
            <v>21140000</v>
          </cell>
        </row>
        <row r="683">
          <cell r="A683" t="str">
            <v>1SDA060402R1</v>
          </cell>
          <cell r="B683" t="str">
            <v xml:space="preserve">MOE-E T6 110...125 Vac/dc x REM.CONT.   </v>
          </cell>
          <cell r="C683">
            <v>29581000</v>
          </cell>
        </row>
        <row r="684">
          <cell r="A684" t="str">
            <v>1SDA060403R1</v>
          </cell>
          <cell r="B684" t="str">
            <v xml:space="preserve">MOE-E T6 220...250 Vac/dc x REM.CONT.   </v>
          </cell>
          <cell r="C684">
            <v>29581000</v>
          </cell>
        </row>
        <row r="685">
          <cell r="A685" t="str">
            <v>1SDA060400R1</v>
          </cell>
          <cell r="B685" t="str">
            <v xml:space="preserve">MOE-E T6 24 Vdc x REM.CONTR.            </v>
          </cell>
          <cell r="C685">
            <v>29581000</v>
          </cell>
        </row>
        <row r="686">
          <cell r="A686" t="str">
            <v>1SDA060404R1</v>
          </cell>
          <cell r="B686" t="str">
            <v xml:space="preserve">MOE-E T6 380 Vac x REM.CONTR.           </v>
          </cell>
          <cell r="C686">
            <v>29581000</v>
          </cell>
        </row>
        <row r="687">
          <cell r="A687" t="str">
            <v>1SDA060401R1</v>
          </cell>
          <cell r="B687" t="str">
            <v xml:space="preserve">MOE-E T6 48...60 Vdc x REM.CONTR.       </v>
          </cell>
          <cell r="C687">
            <v>29581000</v>
          </cell>
        </row>
        <row r="688">
          <cell r="A688" t="str">
            <v>1SDA066471R1</v>
          </cell>
          <cell r="B688" t="str">
            <v>MOE-E XT2-XT4 110...125 V ac/dc</v>
          </cell>
          <cell r="C688">
            <v>21140000</v>
          </cell>
        </row>
        <row r="689">
          <cell r="A689" t="str">
            <v>1SDA066472R1</v>
          </cell>
          <cell r="B689" t="str">
            <v>MOE-E XT2-XT4 220...250 V ac/dc</v>
          </cell>
          <cell r="C689">
            <v>21140000</v>
          </cell>
        </row>
        <row r="690">
          <cell r="A690" t="str">
            <v>1SDA066469R1</v>
          </cell>
          <cell r="B690" t="str">
            <v>MOE-E XT2-XT4 24 V dc</v>
          </cell>
          <cell r="C690">
            <v>21140000</v>
          </cell>
        </row>
        <row r="691">
          <cell r="A691" t="str">
            <v>1SDA066473R1</v>
          </cell>
          <cell r="B691" t="str">
            <v>MOE-E XT2-XT4 380...440 V ac</v>
          </cell>
          <cell r="C691">
            <v>24162000</v>
          </cell>
        </row>
        <row r="692">
          <cell r="A692" t="str">
            <v>1SDA066470R1</v>
          </cell>
          <cell r="B692" t="str">
            <v>MOE-E XT2-XT4 48...60 V dc</v>
          </cell>
          <cell r="C692">
            <v>21140000</v>
          </cell>
        </row>
        <row r="693">
          <cell r="A693" t="str">
            <v>1SCA022353R4890</v>
          </cell>
          <cell r="B693" t="str">
            <v>OA1G01</v>
          </cell>
          <cell r="C693">
            <v>344000</v>
          </cell>
        </row>
        <row r="694">
          <cell r="A694" t="str">
            <v>1SCA022353R4970</v>
          </cell>
          <cell r="B694" t="str">
            <v>OA1G10</v>
          </cell>
          <cell r="C694">
            <v>344000</v>
          </cell>
        </row>
        <row r="695">
          <cell r="A695" t="str">
            <v>1SCA022379R8100</v>
          </cell>
          <cell r="B695" t="str">
            <v>OA2G11</v>
          </cell>
          <cell r="C695">
            <v>726000</v>
          </cell>
        </row>
        <row r="696">
          <cell r="A696" t="str">
            <v>1SCA022456R7410</v>
          </cell>
          <cell r="B696" t="str">
            <v>OA3G01</v>
          </cell>
          <cell r="C696">
            <v>385000</v>
          </cell>
        </row>
        <row r="697">
          <cell r="A697" t="str">
            <v>1SCA022744R2240</v>
          </cell>
          <cell r="B697" t="str">
            <v>OA8G01</v>
          </cell>
          <cell r="C697">
            <v>482000</v>
          </cell>
        </row>
        <row r="698">
          <cell r="A698" t="str">
            <v>1SCA022190R3260</v>
          </cell>
          <cell r="B698" t="str">
            <v>OBEA01</v>
          </cell>
          <cell r="C698">
            <v>598000</v>
          </cell>
        </row>
        <row r="699">
          <cell r="A699" t="str">
            <v>1SCA022190R3000</v>
          </cell>
          <cell r="B699" t="str">
            <v>OBEA10</v>
          </cell>
          <cell r="C699">
            <v>598000</v>
          </cell>
        </row>
        <row r="700">
          <cell r="A700" t="str">
            <v>1SCA116892R1001</v>
          </cell>
          <cell r="B700" t="str">
            <v>ODPSE230C</v>
          </cell>
          <cell r="C700">
            <v>9942000</v>
          </cell>
        </row>
        <row r="701">
          <cell r="A701" t="str">
            <v>1SCA022714R8810</v>
          </cell>
          <cell r="B701" t="str">
            <v>OEA28</v>
          </cell>
          <cell r="C701">
            <v>614000</v>
          </cell>
        </row>
        <row r="702">
          <cell r="A702" t="str">
            <v>1SCA022627R0580</v>
          </cell>
          <cell r="B702" t="str">
            <v>OFAF000H10</v>
          </cell>
          <cell r="C702">
            <v>501000</v>
          </cell>
        </row>
        <row r="703">
          <cell r="A703" t="str">
            <v>1SCA022627R1550</v>
          </cell>
          <cell r="B703" t="str">
            <v>OFAF000H100</v>
          </cell>
          <cell r="C703">
            <v>501000</v>
          </cell>
        </row>
        <row r="704">
          <cell r="A704" t="str">
            <v>1SCA022627R0660</v>
          </cell>
          <cell r="B704" t="str">
            <v>OFAF000H16</v>
          </cell>
          <cell r="C704">
            <v>501000</v>
          </cell>
        </row>
        <row r="705">
          <cell r="A705" t="str">
            <v>1SCA022627R0230</v>
          </cell>
          <cell r="B705" t="str">
            <v>OFAF000H2</v>
          </cell>
          <cell r="C705">
            <v>501000</v>
          </cell>
        </row>
        <row r="706">
          <cell r="A706" t="str">
            <v>1SCA022627R0740</v>
          </cell>
          <cell r="B706" t="str">
            <v>OFAF000H20</v>
          </cell>
          <cell r="C706">
            <v>501000</v>
          </cell>
        </row>
        <row r="707">
          <cell r="A707" t="str">
            <v>1SCA022627R0820</v>
          </cell>
          <cell r="B707" t="str">
            <v>OFAF000H25</v>
          </cell>
          <cell r="C707">
            <v>501000</v>
          </cell>
        </row>
        <row r="708">
          <cell r="A708" t="str">
            <v>1SCA022627R0910</v>
          </cell>
          <cell r="B708" t="str">
            <v>OFAF000H32</v>
          </cell>
          <cell r="C708">
            <v>501000</v>
          </cell>
        </row>
        <row r="709">
          <cell r="A709" t="str">
            <v>1SCA022627R1040</v>
          </cell>
          <cell r="B709" t="str">
            <v>OFAF000H35</v>
          </cell>
          <cell r="C709">
            <v>501000</v>
          </cell>
        </row>
        <row r="710">
          <cell r="A710" t="str">
            <v>1SCA022627R0310</v>
          </cell>
          <cell r="B710" t="str">
            <v>OFAF000H4</v>
          </cell>
          <cell r="C710">
            <v>501000</v>
          </cell>
        </row>
        <row r="711">
          <cell r="A711" t="str">
            <v>1SCA022627R1120</v>
          </cell>
          <cell r="B711" t="str">
            <v>OFAF000H40</v>
          </cell>
          <cell r="C711">
            <v>501000</v>
          </cell>
        </row>
        <row r="712">
          <cell r="A712" t="str">
            <v>1SCA022627R1210</v>
          </cell>
          <cell r="B712" t="str">
            <v>OFAF000H50</v>
          </cell>
          <cell r="C712">
            <v>501000</v>
          </cell>
        </row>
        <row r="713">
          <cell r="A713" t="str">
            <v>1SCA022627R0400</v>
          </cell>
          <cell r="B713" t="str">
            <v>OFAF000H6</v>
          </cell>
          <cell r="C713">
            <v>501000</v>
          </cell>
        </row>
        <row r="714">
          <cell r="A714" t="str">
            <v>1SCA022627R1390</v>
          </cell>
          <cell r="B714" t="str">
            <v>OFAF000H63</v>
          </cell>
          <cell r="C714">
            <v>501000</v>
          </cell>
        </row>
        <row r="715">
          <cell r="A715" t="str">
            <v>1SCA022627R1470</v>
          </cell>
          <cell r="B715" t="str">
            <v>OFAF000H80</v>
          </cell>
          <cell r="C715">
            <v>501000</v>
          </cell>
        </row>
        <row r="716">
          <cell r="A716" t="str">
            <v>1SCA022627R1630</v>
          </cell>
          <cell r="B716" t="str">
            <v>OFAF00H125</v>
          </cell>
          <cell r="C716">
            <v>603000</v>
          </cell>
        </row>
        <row r="717">
          <cell r="A717" t="str">
            <v>1SCA022627R1710</v>
          </cell>
          <cell r="B717" t="str">
            <v>OFAF00H160</v>
          </cell>
          <cell r="C717">
            <v>603000</v>
          </cell>
        </row>
        <row r="718">
          <cell r="A718" t="str">
            <v>1SCA022627R1980</v>
          </cell>
          <cell r="B718" t="str">
            <v>OFAF0H10</v>
          </cell>
          <cell r="C718">
            <v>801000</v>
          </cell>
        </row>
        <row r="719">
          <cell r="A719" t="str">
            <v>1SCA022627R2950</v>
          </cell>
          <cell r="B719" t="str">
            <v>OFAF0H100</v>
          </cell>
          <cell r="C719">
            <v>801000</v>
          </cell>
        </row>
        <row r="720">
          <cell r="A720" t="str">
            <v>1SCA022627R3090</v>
          </cell>
          <cell r="B720" t="str">
            <v>OFAF0H125</v>
          </cell>
          <cell r="C720">
            <v>801000</v>
          </cell>
        </row>
        <row r="721">
          <cell r="A721" t="str">
            <v>1SCA022627R2010</v>
          </cell>
          <cell r="B721" t="str">
            <v>OFAF0H16</v>
          </cell>
          <cell r="C721">
            <v>801000</v>
          </cell>
        </row>
        <row r="722">
          <cell r="A722" t="str">
            <v>1SCA022627R3170</v>
          </cell>
          <cell r="B722" t="str">
            <v>OFAF0H160</v>
          </cell>
          <cell r="C722">
            <v>801000</v>
          </cell>
        </row>
        <row r="723">
          <cell r="A723" t="str">
            <v>1SCA022627R2100</v>
          </cell>
          <cell r="B723" t="str">
            <v>OFAF0H20</v>
          </cell>
          <cell r="C723">
            <v>801000</v>
          </cell>
        </row>
        <row r="724">
          <cell r="A724" t="str">
            <v>1SCA022629R5140</v>
          </cell>
          <cell r="B724" t="str">
            <v>OFAF0H200</v>
          </cell>
          <cell r="C724">
            <v>801000</v>
          </cell>
        </row>
        <row r="725">
          <cell r="A725" t="str">
            <v>1SCA022629R5220</v>
          </cell>
          <cell r="B725" t="str">
            <v>OFAF0H224</v>
          </cell>
          <cell r="C725">
            <v>801000</v>
          </cell>
        </row>
        <row r="726">
          <cell r="A726" t="str">
            <v>1SCA022627R2280</v>
          </cell>
          <cell r="B726" t="str">
            <v>OFAF0H25</v>
          </cell>
          <cell r="C726">
            <v>801000</v>
          </cell>
        </row>
        <row r="727">
          <cell r="A727" t="str">
            <v>1SCA022629R5310</v>
          </cell>
          <cell r="B727" t="str">
            <v>OFAF0H250</v>
          </cell>
          <cell r="C727">
            <v>792000</v>
          </cell>
        </row>
        <row r="728">
          <cell r="A728" t="str">
            <v>1SCA022627R2360</v>
          </cell>
          <cell r="B728" t="str">
            <v>OFAF0H32</v>
          </cell>
          <cell r="C728">
            <v>801000</v>
          </cell>
        </row>
        <row r="729">
          <cell r="A729" t="str">
            <v>1SCA022627R2440</v>
          </cell>
          <cell r="B729" t="str">
            <v>OFAF0H35</v>
          </cell>
          <cell r="C729">
            <v>801000</v>
          </cell>
        </row>
        <row r="730">
          <cell r="A730" t="str">
            <v>1SCA022627R2520</v>
          </cell>
          <cell r="B730" t="str">
            <v>OFAF0H40</v>
          </cell>
          <cell r="C730">
            <v>801000</v>
          </cell>
        </row>
        <row r="731">
          <cell r="A731" t="str">
            <v>1SCA022627R2610</v>
          </cell>
          <cell r="B731" t="str">
            <v>OFAF0H50</v>
          </cell>
          <cell r="C731">
            <v>801000</v>
          </cell>
        </row>
        <row r="732">
          <cell r="A732" t="str">
            <v>1SCA022627R1800</v>
          </cell>
          <cell r="B732" t="str">
            <v>OFAF0H6</v>
          </cell>
          <cell r="C732">
            <v>801000</v>
          </cell>
        </row>
        <row r="733">
          <cell r="A733" t="str">
            <v>1SCA022627R2790</v>
          </cell>
          <cell r="B733" t="str">
            <v>OFAF0H63</v>
          </cell>
          <cell r="C733">
            <v>801000</v>
          </cell>
        </row>
        <row r="734">
          <cell r="A734" t="str">
            <v>1SCA022627R2870</v>
          </cell>
          <cell r="B734" t="str">
            <v>OFAF0H80</v>
          </cell>
          <cell r="C734">
            <v>801000</v>
          </cell>
        </row>
        <row r="735">
          <cell r="A735" t="str">
            <v>1SCA022627R4140</v>
          </cell>
          <cell r="B735" t="str">
            <v>OFAF1H100</v>
          </cell>
          <cell r="C735">
            <v>881000</v>
          </cell>
        </row>
        <row r="736">
          <cell r="A736" t="str">
            <v>1SCA022627R4220</v>
          </cell>
          <cell r="B736" t="str">
            <v>OFAF1H125</v>
          </cell>
          <cell r="C736">
            <v>881000</v>
          </cell>
        </row>
        <row r="737">
          <cell r="A737" t="str">
            <v>1SCA022627R3250</v>
          </cell>
          <cell r="B737" t="str">
            <v>OFAF1H16</v>
          </cell>
          <cell r="C737">
            <v>881000</v>
          </cell>
        </row>
        <row r="738">
          <cell r="A738" t="str">
            <v>1SCA022627R4310</v>
          </cell>
          <cell r="B738" t="str">
            <v>OFAF1H160</v>
          </cell>
          <cell r="C738">
            <v>881000</v>
          </cell>
        </row>
        <row r="739">
          <cell r="A739" t="str">
            <v>1SCA022627R3330</v>
          </cell>
          <cell r="B739" t="str">
            <v>OFAF1H20</v>
          </cell>
          <cell r="C739">
            <v>881000</v>
          </cell>
        </row>
        <row r="740">
          <cell r="A740" t="str">
            <v>1SCA022627R4490</v>
          </cell>
          <cell r="B740" t="str">
            <v>OFAF1H200</v>
          </cell>
          <cell r="C740">
            <v>881000</v>
          </cell>
        </row>
        <row r="741">
          <cell r="A741" t="str">
            <v>1SCA022627R4570</v>
          </cell>
          <cell r="B741" t="str">
            <v>OFAF1H224</v>
          </cell>
          <cell r="C741">
            <v>881000</v>
          </cell>
        </row>
        <row r="742">
          <cell r="A742" t="str">
            <v>1SCA022627R3410</v>
          </cell>
          <cell r="B742" t="str">
            <v>OFAF1H25</v>
          </cell>
          <cell r="C742">
            <v>881000</v>
          </cell>
        </row>
        <row r="743">
          <cell r="A743" t="str">
            <v>1SCA022627R4650</v>
          </cell>
          <cell r="B743" t="str">
            <v>OFAF1H250</v>
          </cell>
          <cell r="C743">
            <v>881000</v>
          </cell>
        </row>
        <row r="744">
          <cell r="A744" t="str">
            <v>1SCA022627R4730</v>
          </cell>
          <cell r="B744" t="str">
            <v>OFAF1H315</v>
          </cell>
          <cell r="C744">
            <v>881000</v>
          </cell>
        </row>
        <row r="745">
          <cell r="A745" t="str">
            <v>1SCA022627R3500</v>
          </cell>
          <cell r="B745" t="str">
            <v>OFAF1H32</v>
          </cell>
          <cell r="C745">
            <v>881000</v>
          </cell>
        </row>
        <row r="746">
          <cell r="A746" t="str">
            <v>1SCA022627R3680</v>
          </cell>
          <cell r="B746" t="str">
            <v>OFAF1H35</v>
          </cell>
          <cell r="C746">
            <v>881000</v>
          </cell>
        </row>
        <row r="747">
          <cell r="A747" t="str">
            <v>1SCA022701R4520</v>
          </cell>
          <cell r="B747" t="str">
            <v>OFAF1H355</v>
          </cell>
          <cell r="C747">
            <v>881000</v>
          </cell>
        </row>
        <row r="748">
          <cell r="A748" t="str">
            <v>1SCA022627R3760</v>
          </cell>
          <cell r="B748" t="str">
            <v>OFAF1H40</v>
          </cell>
          <cell r="C748">
            <v>881000</v>
          </cell>
        </row>
        <row r="749">
          <cell r="A749" t="str">
            <v>1SCA022627R3840</v>
          </cell>
          <cell r="B749" t="str">
            <v>OFAF1H50</v>
          </cell>
          <cell r="C749">
            <v>881000</v>
          </cell>
        </row>
        <row r="750">
          <cell r="A750" t="str">
            <v>1SCA022627R3920</v>
          </cell>
          <cell r="B750" t="str">
            <v>OFAF1H63</v>
          </cell>
          <cell r="C750">
            <v>881000</v>
          </cell>
        </row>
        <row r="751">
          <cell r="A751" t="str">
            <v>1SCA022627R4060</v>
          </cell>
          <cell r="B751" t="str">
            <v>OFAF1H80</v>
          </cell>
          <cell r="C751">
            <v>881000</v>
          </cell>
        </row>
        <row r="752">
          <cell r="A752" t="str">
            <v>1SCA022627R5380</v>
          </cell>
          <cell r="B752" t="str">
            <v>OFAF2H100</v>
          </cell>
          <cell r="C752">
            <v>1242000</v>
          </cell>
        </row>
        <row r="753">
          <cell r="A753" t="str">
            <v>1SCA022627R5460</v>
          </cell>
          <cell r="B753" t="str">
            <v>OFAF2H125</v>
          </cell>
          <cell r="C753">
            <v>1242000</v>
          </cell>
        </row>
        <row r="754">
          <cell r="A754" t="str">
            <v>1SCA022627R5540</v>
          </cell>
          <cell r="B754" t="str">
            <v>OFAF2H160</v>
          </cell>
          <cell r="C754">
            <v>1242000</v>
          </cell>
        </row>
        <row r="755">
          <cell r="A755" t="str">
            <v>1SCA022627R5620</v>
          </cell>
          <cell r="B755" t="str">
            <v>OFAF2H200</v>
          </cell>
          <cell r="C755">
            <v>1242000</v>
          </cell>
        </row>
        <row r="756">
          <cell r="A756" t="str">
            <v>1SCA022627R5710</v>
          </cell>
          <cell r="B756" t="str">
            <v>OFAF2H224</v>
          </cell>
          <cell r="C756">
            <v>1242000</v>
          </cell>
        </row>
        <row r="757">
          <cell r="A757" t="str">
            <v>1SCA022627R5890</v>
          </cell>
          <cell r="B757" t="str">
            <v>OFAF2H250</v>
          </cell>
          <cell r="C757">
            <v>1242000</v>
          </cell>
        </row>
        <row r="758">
          <cell r="A758" t="str">
            <v>1SCA022627R5970</v>
          </cell>
          <cell r="B758" t="str">
            <v>OFAF2H300</v>
          </cell>
          <cell r="C758">
            <v>1242000</v>
          </cell>
        </row>
        <row r="759">
          <cell r="A759" t="str">
            <v>1SCA022627R6010</v>
          </cell>
          <cell r="B759" t="str">
            <v>OFAF2H315</v>
          </cell>
          <cell r="C759">
            <v>1242000</v>
          </cell>
        </row>
        <row r="760">
          <cell r="A760" t="str">
            <v>1SCA022627R4810</v>
          </cell>
          <cell r="B760" t="str">
            <v>OFAF2H35</v>
          </cell>
          <cell r="C760">
            <v>1242000</v>
          </cell>
        </row>
        <row r="761">
          <cell r="A761" t="str">
            <v>1SCA022627R6190</v>
          </cell>
          <cell r="B761" t="str">
            <v>OFAF2H355</v>
          </cell>
          <cell r="C761">
            <v>1242000</v>
          </cell>
        </row>
        <row r="762">
          <cell r="A762" t="str">
            <v>1SCA022627R4900</v>
          </cell>
          <cell r="B762" t="str">
            <v>OFAF2H40</v>
          </cell>
          <cell r="C762">
            <v>1242000</v>
          </cell>
        </row>
        <row r="763">
          <cell r="A763" t="str">
            <v>1SCA022627R6270</v>
          </cell>
          <cell r="B763" t="str">
            <v>OFAF2H400</v>
          </cell>
          <cell r="C763">
            <v>1242000</v>
          </cell>
        </row>
        <row r="764">
          <cell r="A764" t="str">
            <v>1SCA022706R3900</v>
          </cell>
          <cell r="B764" t="str">
            <v>OFAF2H425</v>
          </cell>
          <cell r="C764">
            <v>1242000</v>
          </cell>
        </row>
        <row r="765">
          <cell r="A765" t="str">
            <v>1SCA022627R5030</v>
          </cell>
          <cell r="B765" t="str">
            <v>OFAF2H50</v>
          </cell>
          <cell r="C765">
            <v>1242000</v>
          </cell>
        </row>
        <row r="766">
          <cell r="A766" t="str">
            <v>1SCA022701R4610</v>
          </cell>
          <cell r="B766" t="str">
            <v>OFAF2H500</v>
          </cell>
          <cell r="C766">
            <v>1242000</v>
          </cell>
        </row>
        <row r="767">
          <cell r="A767" t="str">
            <v>1SCA022627R5110</v>
          </cell>
          <cell r="B767" t="str">
            <v>OFAF2H63</v>
          </cell>
          <cell r="C767">
            <v>1242000</v>
          </cell>
        </row>
        <row r="768">
          <cell r="A768" t="str">
            <v>1SCA022627R5200</v>
          </cell>
          <cell r="B768" t="str">
            <v>OFAF2H80</v>
          </cell>
          <cell r="C768">
            <v>1242000</v>
          </cell>
        </row>
        <row r="769">
          <cell r="A769" t="str">
            <v>1SCA022627R6350</v>
          </cell>
          <cell r="B769" t="str">
            <v>OFAF3H250</v>
          </cell>
          <cell r="C769">
            <v>2124000</v>
          </cell>
        </row>
        <row r="770">
          <cell r="A770" t="str">
            <v>1SCA022627R6430</v>
          </cell>
          <cell r="B770" t="str">
            <v>OFAF3H300</v>
          </cell>
          <cell r="C770">
            <v>2124000</v>
          </cell>
        </row>
        <row r="771">
          <cell r="A771" t="str">
            <v>1SCA022627R6510</v>
          </cell>
          <cell r="B771" t="str">
            <v>OFAF3H315</v>
          </cell>
          <cell r="C771">
            <v>2124000</v>
          </cell>
        </row>
        <row r="772">
          <cell r="A772" t="str">
            <v>1SCA022627R6600</v>
          </cell>
          <cell r="B772" t="str">
            <v>OFAF3H355</v>
          </cell>
          <cell r="C772">
            <v>2124000</v>
          </cell>
        </row>
        <row r="773">
          <cell r="A773" t="str">
            <v>1SCA022627R6780</v>
          </cell>
          <cell r="B773" t="str">
            <v>OFAF3H400</v>
          </cell>
          <cell r="C773">
            <v>2124000</v>
          </cell>
        </row>
        <row r="774">
          <cell r="A774" t="str">
            <v>1SCA022627R6860</v>
          </cell>
          <cell r="B774" t="str">
            <v>OFAF3H425</v>
          </cell>
          <cell r="C774">
            <v>2124000</v>
          </cell>
        </row>
        <row r="775">
          <cell r="A775" t="str">
            <v>1SCA022627R6940</v>
          </cell>
          <cell r="B775" t="str">
            <v>OFAF3H450</v>
          </cell>
          <cell r="C775">
            <v>2124000</v>
          </cell>
        </row>
        <row r="776">
          <cell r="A776" t="str">
            <v>1SCA022627R7080</v>
          </cell>
          <cell r="B776" t="str">
            <v>OFAF3H500</v>
          </cell>
          <cell r="C776">
            <v>2124000</v>
          </cell>
        </row>
        <row r="777">
          <cell r="A777" t="str">
            <v>1SCA022627R7160</v>
          </cell>
          <cell r="B777" t="str">
            <v>OFAF3H630</v>
          </cell>
          <cell r="C777">
            <v>2124000</v>
          </cell>
        </row>
        <row r="778">
          <cell r="A778" t="str">
            <v>1SCA022627R7240</v>
          </cell>
          <cell r="B778" t="str">
            <v>OFAF3H800</v>
          </cell>
          <cell r="C778">
            <v>2124000</v>
          </cell>
        </row>
        <row r="779">
          <cell r="A779" t="str">
            <v>1SCA022637R3980</v>
          </cell>
          <cell r="B779" t="str">
            <v>OFAF4AH500</v>
          </cell>
          <cell r="C779">
            <v>7216000</v>
          </cell>
        </row>
        <row r="780">
          <cell r="A780" t="str">
            <v>1SCA022637R4010</v>
          </cell>
          <cell r="B780" t="str">
            <v>OFAF4AH630</v>
          </cell>
          <cell r="C780">
            <v>7821000</v>
          </cell>
        </row>
        <row r="781">
          <cell r="A781" t="str">
            <v>1SCA022637R4100</v>
          </cell>
          <cell r="B781" t="str">
            <v>OFAF4AH800</v>
          </cell>
          <cell r="C781">
            <v>7821000</v>
          </cell>
        </row>
        <row r="782">
          <cell r="A782" t="str">
            <v>1SCA022627R7750</v>
          </cell>
          <cell r="B782" t="str">
            <v>OFAF4H1000</v>
          </cell>
          <cell r="C782">
            <v>7216000</v>
          </cell>
        </row>
        <row r="783">
          <cell r="A783" t="str">
            <v>1SCA022627R7830</v>
          </cell>
          <cell r="B783" t="str">
            <v>OFAF4H1250</v>
          </cell>
          <cell r="C783">
            <v>7216000</v>
          </cell>
        </row>
        <row r="784">
          <cell r="A784" t="str">
            <v>1SCA022627R7320</v>
          </cell>
          <cell r="B784" t="str">
            <v>OFAF4H400</v>
          </cell>
          <cell r="C784">
            <v>7069000</v>
          </cell>
        </row>
        <row r="785">
          <cell r="A785" t="str">
            <v>1SCA022627R7410</v>
          </cell>
          <cell r="B785" t="str">
            <v>OFAF4H500</v>
          </cell>
          <cell r="C785">
            <v>7069000</v>
          </cell>
        </row>
        <row r="786">
          <cell r="A786" t="str">
            <v>1SCA022627R7590</v>
          </cell>
          <cell r="B786" t="str">
            <v>OFAF4H630</v>
          </cell>
          <cell r="C786">
            <v>7069000</v>
          </cell>
        </row>
        <row r="787">
          <cell r="A787" t="str">
            <v>1SCA022627R7670</v>
          </cell>
          <cell r="B787" t="str">
            <v>OFAF4H800</v>
          </cell>
          <cell r="C787">
            <v>7069000</v>
          </cell>
        </row>
        <row r="788">
          <cell r="A788" t="str">
            <v>1SCA022381R1560</v>
          </cell>
          <cell r="B788" t="str">
            <v>OHB125J12</v>
          </cell>
          <cell r="C788">
            <v>1131000</v>
          </cell>
        </row>
        <row r="789">
          <cell r="A789" t="str">
            <v>1SCA022589R3340</v>
          </cell>
          <cell r="B789" t="str">
            <v>OHB125J12E011</v>
          </cell>
          <cell r="C789">
            <v>1359000</v>
          </cell>
        </row>
        <row r="790">
          <cell r="A790" t="str">
            <v>1SCA022652R2220</v>
          </cell>
          <cell r="B790" t="str">
            <v>OHB125J12T</v>
          </cell>
          <cell r="C790">
            <v>1334000</v>
          </cell>
        </row>
        <row r="791">
          <cell r="A791" t="str">
            <v>1SCA022865R9430</v>
          </cell>
          <cell r="B791" t="str">
            <v>OHB150J12P</v>
          </cell>
          <cell r="C791">
            <v>2262000</v>
          </cell>
        </row>
        <row r="792">
          <cell r="A792" t="str">
            <v>1SCA022873R4230</v>
          </cell>
          <cell r="B792" t="str">
            <v>OHB200J12E011</v>
          </cell>
          <cell r="C792">
            <v>4864000</v>
          </cell>
        </row>
        <row r="793">
          <cell r="A793" t="str">
            <v>1SCA022873R4230</v>
          </cell>
          <cell r="B793" t="str">
            <v>OHB200J12PE011</v>
          </cell>
          <cell r="C793">
            <v>4864000</v>
          </cell>
        </row>
        <row r="794">
          <cell r="A794" t="str">
            <v>1SCA115920R1001</v>
          </cell>
          <cell r="B794" t="str">
            <v>OHB274J12</v>
          </cell>
          <cell r="C794">
            <v>3004000</v>
          </cell>
        </row>
        <row r="795">
          <cell r="A795" t="str">
            <v>1SCA120250R1001</v>
          </cell>
          <cell r="B795" t="str">
            <v>OHB274J12T</v>
          </cell>
          <cell r="C795">
            <v>2940000</v>
          </cell>
        </row>
        <row r="796">
          <cell r="A796" t="str">
            <v>1SCA022381R2960</v>
          </cell>
          <cell r="B796" t="str">
            <v>OHB275J12</v>
          </cell>
          <cell r="C796">
            <v>2017000</v>
          </cell>
        </row>
        <row r="797">
          <cell r="A797" t="str">
            <v>1SCA022460R7220</v>
          </cell>
          <cell r="B797" t="str">
            <v>OHB275J12E011</v>
          </cell>
          <cell r="C797">
            <v>1954000</v>
          </cell>
        </row>
        <row r="798">
          <cell r="A798" t="str">
            <v>1SCA022380R8770</v>
          </cell>
          <cell r="B798" t="str">
            <v>OHB45J6</v>
          </cell>
          <cell r="C798">
            <v>875000</v>
          </cell>
        </row>
        <row r="799">
          <cell r="A799" t="str">
            <v>1SCA022594R7110</v>
          </cell>
          <cell r="B799" t="str">
            <v>OHB45J6E011</v>
          </cell>
          <cell r="C799">
            <v>943000</v>
          </cell>
        </row>
        <row r="800">
          <cell r="A800" t="str">
            <v>1SCA022380R9660</v>
          </cell>
          <cell r="B800" t="str">
            <v>OHB65J6</v>
          </cell>
          <cell r="C800">
            <v>940000</v>
          </cell>
        </row>
        <row r="801">
          <cell r="A801" t="str">
            <v>1SCA022383R2480</v>
          </cell>
          <cell r="B801" t="str">
            <v>OHB65J6E011</v>
          </cell>
          <cell r="C801">
            <v>1079000</v>
          </cell>
        </row>
        <row r="802">
          <cell r="A802" t="str">
            <v>1SCA112052R1001</v>
          </cell>
          <cell r="B802" t="str">
            <v>OHB65J6E69</v>
          </cell>
          <cell r="C802">
            <v>1142000</v>
          </cell>
        </row>
        <row r="803">
          <cell r="A803" t="str">
            <v>1SCA022399R8110</v>
          </cell>
          <cell r="B803" t="str">
            <v>OHB65J6T</v>
          </cell>
          <cell r="C803">
            <v>1023000</v>
          </cell>
        </row>
        <row r="804">
          <cell r="A804" t="str">
            <v>1SCA022381R0240</v>
          </cell>
          <cell r="B804" t="str">
            <v>OHB80J6</v>
          </cell>
          <cell r="C804">
            <v>1079000</v>
          </cell>
        </row>
        <row r="805">
          <cell r="A805" t="str">
            <v>1SCA022381R0830</v>
          </cell>
          <cell r="B805" t="str">
            <v>OHB95J12</v>
          </cell>
          <cell r="C805">
            <v>875000</v>
          </cell>
        </row>
        <row r="806">
          <cell r="A806" t="str">
            <v>1SCA022621R0760</v>
          </cell>
          <cell r="B806" t="str">
            <v>OHB95J12E011</v>
          </cell>
          <cell r="C806">
            <v>1240000</v>
          </cell>
        </row>
        <row r="807">
          <cell r="A807" t="str">
            <v>1SCA022736R1750</v>
          </cell>
          <cell r="B807" t="str">
            <v>OHB95J12T</v>
          </cell>
          <cell r="C807">
            <v>1185000</v>
          </cell>
        </row>
        <row r="808">
          <cell r="A808" t="str">
            <v>1SCA109087R1001</v>
          </cell>
          <cell r="B808" t="str">
            <v>OHBS1</v>
          </cell>
          <cell r="C808">
            <v>118000</v>
          </cell>
        </row>
        <row r="809">
          <cell r="A809" t="str">
            <v>1SCA109092R1001</v>
          </cell>
          <cell r="B809" t="str">
            <v>OHBS11</v>
          </cell>
          <cell r="C809">
            <v>940000</v>
          </cell>
        </row>
        <row r="810">
          <cell r="A810" t="str">
            <v>1SCA108252R1001</v>
          </cell>
          <cell r="B810" t="str">
            <v>OHBS12</v>
          </cell>
          <cell r="C810">
            <v>236000</v>
          </cell>
        </row>
        <row r="811">
          <cell r="A811" t="str">
            <v>1SCA102680R1001</v>
          </cell>
          <cell r="B811" t="str">
            <v>OHBS1AH</v>
          </cell>
          <cell r="C811">
            <v>367000</v>
          </cell>
        </row>
        <row r="812">
          <cell r="A812" t="str">
            <v>1SCA105210R1001</v>
          </cell>
          <cell r="B812" t="str">
            <v>OHBS1AH1</v>
          </cell>
          <cell r="C812">
            <v>367000</v>
          </cell>
        </row>
        <row r="813">
          <cell r="A813" t="str">
            <v>1SCA109089R1001</v>
          </cell>
          <cell r="B813" t="str">
            <v>OHBS2</v>
          </cell>
          <cell r="C813">
            <v>236000</v>
          </cell>
        </row>
        <row r="814">
          <cell r="A814" t="str">
            <v>1SCA105220R1001</v>
          </cell>
          <cell r="B814" t="str">
            <v>OHBS2AJE011</v>
          </cell>
          <cell r="C814">
            <v>561000</v>
          </cell>
        </row>
        <row r="815">
          <cell r="A815" t="str">
            <v>1SCA108320R1001</v>
          </cell>
          <cell r="B815" t="str">
            <v>OHBS3</v>
          </cell>
          <cell r="C815">
            <v>118000</v>
          </cell>
        </row>
        <row r="816">
          <cell r="A816" t="str">
            <v>1SCA105234R1001</v>
          </cell>
          <cell r="B816" t="str">
            <v>OHBS3AH</v>
          </cell>
          <cell r="C816">
            <v>270000</v>
          </cell>
        </row>
        <row r="817">
          <cell r="A817" t="str">
            <v>1SCA105235R1001</v>
          </cell>
          <cell r="B817" t="str">
            <v>OHBS3AH1</v>
          </cell>
          <cell r="C817">
            <v>480000</v>
          </cell>
        </row>
        <row r="818">
          <cell r="A818" t="str">
            <v>1SCA108665R1001</v>
          </cell>
          <cell r="B818" t="str">
            <v>OHBS9</v>
          </cell>
          <cell r="C818">
            <v>823000</v>
          </cell>
        </row>
        <row r="819">
          <cell r="A819" t="str">
            <v>1SCA105271R1001</v>
          </cell>
          <cell r="B819" t="str">
            <v>OHGS3AH1</v>
          </cell>
          <cell r="C819">
            <v>367000</v>
          </cell>
        </row>
        <row r="820">
          <cell r="A820" t="str">
            <v>1SCA109095R1001</v>
          </cell>
          <cell r="B820" t="str">
            <v>OHRS1</v>
          </cell>
          <cell r="C820">
            <v>236000</v>
          </cell>
        </row>
        <row r="821">
          <cell r="A821" t="str">
            <v>1SCA108253R1001</v>
          </cell>
          <cell r="B821" t="str">
            <v>OHRS12</v>
          </cell>
          <cell r="C821">
            <v>236000</v>
          </cell>
        </row>
        <row r="822">
          <cell r="A822" t="str">
            <v>1SCA108598R1001</v>
          </cell>
          <cell r="B822" t="str">
            <v>OHRS2</v>
          </cell>
          <cell r="C822">
            <v>236000</v>
          </cell>
        </row>
        <row r="823">
          <cell r="A823" t="str">
            <v>1SCA108667R1001</v>
          </cell>
          <cell r="B823" t="str">
            <v>OHRS3</v>
          </cell>
          <cell r="C823">
            <v>367000</v>
          </cell>
        </row>
        <row r="824">
          <cell r="A824" t="str">
            <v>1SCA108666R1001</v>
          </cell>
          <cell r="B824" t="str">
            <v>OHRS9</v>
          </cell>
          <cell r="C824">
            <v>475000</v>
          </cell>
        </row>
        <row r="825">
          <cell r="A825" t="str">
            <v>1SCA022381R1720</v>
          </cell>
          <cell r="B825" t="str">
            <v>OHY125j12</v>
          </cell>
          <cell r="C825">
            <v>982000</v>
          </cell>
        </row>
        <row r="826">
          <cell r="A826" t="str">
            <v>1SCA022652R2310</v>
          </cell>
          <cell r="B826" t="str">
            <v>OHY125J12T</v>
          </cell>
          <cell r="C826">
            <v>1271000</v>
          </cell>
        </row>
        <row r="827">
          <cell r="A827" t="str">
            <v>1SCA101586R1001</v>
          </cell>
          <cell r="B827" t="str">
            <v>OHY150J12P</v>
          </cell>
          <cell r="C827">
            <v>2508000</v>
          </cell>
        </row>
        <row r="828">
          <cell r="A828" t="str">
            <v>1SCA115919R1001</v>
          </cell>
          <cell r="B828" t="str">
            <v>OHY274J12</v>
          </cell>
          <cell r="C828">
            <v>2912000</v>
          </cell>
        </row>
        <row r="829">
          <cell r="A829" t="str">
            <v>1SCA022381R3180</v>
          </cell>
          <cell r="B829" t="str">
            <v>OHY275J12</v>
          </cell>
          <cell r="C829">
            <v>1527000</v>
          </cell>
        </row>
        <row r="830">
          <cell r="A830" t="str">
            <v>1SCA022380R8930</v>
          </cell>
          <cell r="B830" t="str">
            <v>OHY45J6</v>
          </cell>
          <cell r="C830">
            <v>875000</v>
          </cell>
        </row>
        <row r="831">
          <cell r="A831" t="str">
            <v>1SCA022380R9820</v>
          </cell>
          <cell r="B831" t="str">
            <v>OHY65J6</v>
          </cell>
          <cell r="C831">
            <v>940000</v>
          </cell>
        </row>
        <row r="832">
          <cell r="A832" t="str">
            <v>1SCA022779R1840</v>
          </cell>
          <cell r="B832" t="str">
            <v>OHY65J6E011</v>
          </cell>
          <cell r="C832">
            <v>1153000</v>
          </cell>
        </row>
        <row r="833">
          <cell r="A833" t="str">
            <v>1SCA022456R9540</v>
          </cell>
          <cell r="B833" t="str">
            <v>OHY65J6T</v>
          </cell>
          <cell r="C833">
            <v>1057000</v>
          </cell>
        </row>
        <row r="834">
          <cell r="A834" t="str">
            <v>1SCA022381R0410</v>
          </cell>
          <cell r="B834" t="str">
            <v>OHY80J6</v>
          </cell>
          <cell r="C834">
            <v>1258000</v>
          </cell>
        </row>
        <row r="835">
          <cell r="A835" t="str">
            <v>1SCA022381R1050</v>
          </cell>
          <cell r="B835" t="str">
            <v>OHY95J12</v>
          </cell>
          <cell r="C835">
            <v>1099000</v>
          </cell>
        </row>
        <row r="836">
          <cell r="A836" t="str">
            <v>1SCA022736R1910</v>
          </cell>
          <cell r="B836" t="str">
            <v>OHY95J12T</v>
          </cell>
          <cell r="C836">
            <v>1185000</v>
          </cell>
        </row>
        <row r="837">
          <cell r="A837" t="str">
            <v>1SCA105290R1001</v>
          </cell>
          <cell r="B837" t="str">
            <v>OHYS1AH</v>
          </cell>
          <cell r="C837">
            <v>367000</v>
          </cell>
        </row>
        <row r="838">
          <cell r="A838" t="str">
            <v>1SCA105291R1001</v>
          </cell>
          <cell r="B838" t="str">
            <v>OHYS1AH1</v>
          </cell>
          <cell r="C838">
            <v>367000</v>
          </cell>
        </row>
        <row r="839">
          <cell r="A839" t="str">
            <v>1SCA105301R1001</v>
          </cell>
          <cell r="B839" t="str">
            <v>OHYS2AJE011</v>
          </cell>
          <cell r="C839">
            <v>604000</v>
          </cell>
        </row>
        <row r="840">
          <cell r="A840" t="str">
            <v>1SCA105325R1001</v>
          </cell>
          <cell r="B840" t="str">
            <v>OHYS3AH</v>
          </cell>
          <cell r="C840">
            <v>598000</v>
          </cell>
        </row>
        <row r="841">
          <cell r="A841" t="str">
            <v>1SCA105326R1001</v>
          </cell>
          <cell r="B841" t="str">
            <v>OHYS3AH1</v>
          </cell>
          <cell r="C841">
            <v>598000</v>
          </cell>
        </row>
        <row r="842">
          <cell r="A842" t="str">
            <v>1SCA022661R3610</v>
          </cell>
          <cell r="B842" t="str">
            <v>OHZX10</v>
          </cell>
          <cell r="C842">
            <v>437000</v>
          </cell>
        </row>
        <row r="843">
          <cell r="A843" t="str">
            <v>1SCA022708R3170</v>
          </cell>
          <cell r="B843" t="str">
            <v>OHZX11</v>
          </cell>
          <cell r="C843">
            <v>244000</v>
          </cell>
        </row>
        <row r="844">
          <cell r="A844" t="str">
            <v>1SCA022679R3410</v>
          </cell>
          <cell r="B844" t="str">
            <v>OPB3</v>
          </cell>
          <cell r="C844">
            <v>652000</v>
          </cell>
        </row>
        <row r="845">
          <cell r="A845" t="str">
            <v>1SCA022695R0450</v>
          </cell>
          <cell r="B845" t="str">
            <v>OPY3</v>
          </cell>
          <cell r="C845">
            <v>652000</v>
          </cell>
        </row>
        <row r="846">
          <cell r="A846" t="str">
            <v>1SCA105475R1001</v>
          </cell>
          <cell r="B846" t="str">
            <v>OS1250D03P</v>
          </cell>
          <cell r="C846">
            <v>101137000</v>
          </cell>
        </row>
        <row r="847">
          <cell r="A847" t="str">
            <v>1SCA105248R1001</v>
          </cell>
          <cell r="B847" t="str">
            <v>OS1250D04N2P</v>
          </cell>
          <cell r="C847">
            <v>125633000</v>
          </cell>
        </row>
        <row r="848">
          <cell r="A848" t="str">
            <v>1SCA115641R1001</v>
          </cell>
          <cell r="B848" t="str">
            <v>OS125GD12P</v>
          </cell>
          <cell r="C848">
            <v>8005000</v>
          </cell>
        </row>
        <row r="849">
          <cell r="A849" t="str">
            <v>1SCA115880R1001</v>
          </cell>
          <cell r="B849" t="str">
            <v>OS125GD22N2P</v>
          </cell>
          <cell r="C849">
            <v>11324000</v>
          </cell>
        </row>
        <row r="850">
          <cell r="A850" t="str">
            <v>1SCA115399R1001</v>
          </cell>
          <cell r="B850" t="str">
            <v>OS160GD03P</v>
          </cell>
          <cell r="C850">
            <v>11869000</v>
          </cell>
        </row>
        <row r="851">
          <cell r="A851" t="str">
            <v>1SCA115882R1001</v>
          </cell>
          <cell r="B851" t="str">
            <v>OS160GD04N2P</v>
          </cell>
          <cell r="C851">
            <v>17312000</v>
          </cell>
        </row>
        <row r="852">
          <cell r="A852" t="str">
            <v>1SCA115643R1001</v>
          </cell>
          <cell r="B852" t="str">
            <v>OS160GD12P</v>
          </cell>
          <cell r="C852">
            <v>11869000</v>
          </cell>
        </row>
        <row r="853">
          <cell r="A853" t="str">
            <v>1SCA022709R9500</v>
          </cell>
          <cell r="B853" t="str">
            <v>OS200D03P</v>
          </cell>
          <cell r="C853">
            <v>14856000</v>
          </cell>
        </row>
        <row r="854">
          <cell r="A854" t="str">
            <v>1SCA022709R9680</v>
          </cell>
          <cell r="B854" t="str">
            <v>OS200D04N2P</v>
          </cell>
          <cell r="C854">
            <v>20899000</v>
          </cell>
        </row>
        <row r="855">
          <cell r="A855" t="str">
            <v>1SCA022719R0090</v>
          </cell>
          <cell r="B855" t="str">
            <v>OS250D03P</v>
          </cell>
          <cell r="C855">
            <v>18347000</v>
          </cell>
        </row>
        <row r="856">
          <cell r="A856" t="str">
            <v>1SCA022719R2380</v>
          </cell>
          <cell r="B856" t="str">
            <v>OS250D04N2P</v>
          </cell>
          <cell r="C856">
            <v>22210000</v>
          </cell>
        </row>
        <row r="857">
          <cell r="A857" t="str">
            <v>1SCA114581R1001</v>
          </cell>
          <cell r="B857" t="str">
            <v>OS32GD12P</v>
          </cell>
          <cell r="C857">
            <v>6425000</v>
          </cell>
        </row>
        <row r="858">
          <cell r="A858" t="str">
            <v>1SCA115202R1001</v>
          </cell>
          <cell r="B858" t="str">
            <v>OS32GD22N2P</v>
          </cell>
          <cell r="C858">
            <v>8868000</v>
          </cell>
        </row>
        <row r="859">
          <cell r="A859" t="str">
            <v>1SCA022719R0250</v>
          </cell>
          <cell r="B859" t="str">
            <v>OS400D03P</v>
          </cell>
          <cell r="C859">
            <v>26673000</v>
          </cell>
        </row>
        <row r="860">
          <cell r="A860" t="str">
            <v>1SCA022719R2460</v>
          </cell>
          <cell r="B860" t="str">
            <v>OS400D04N2P</v>
          </cell>
          <cell r="C860">
            <v>29063000</v>
          </cell>
        </row>
        <row r="861">
          <cell r="A861" t="str">
            <v>1SCA022825R2830</v>
          </cell>
          <cell r="B861" t="str">
            <v>OS630D03P</v>
          </cell>
          <cell r="C861">
            <v>40495000</v>
          </cell>
        </row>
        <row r="862">
          <cell r="A862" t="str">
            <v>1SCA022825R4290</v>
          </cell>
          <cell r="B862" t="str">
            <v>OS630D04N2P</v>
          </cell>
          <cell r="C862">
            <v>52363000</v>
          </cell>
        </row>
        <row r="863">
          <cell r="A863" t="str">
            <v>1SCA115227R1001</v>
          </cell>
          <cell r="B863" t="str">
            <v>OS63GD12P</v>
          </cell>
          <cell r="C863">
            <v>6810000</v>
          </cell>
        </row>
        <row r="864">
          <cell r="A864" t="str">
            <v>1SCA115230R1001</v>
          </cell>
          <cell r="B864" t="str">
            <v>OS63GD22N2P</v>
          </cell>
          <cell r="C864">
            <v>9691000</v>
          </cell>
        </row>
        <row r="865">
          <cell r="A865" t="str">
            <v>1SCA022825R4880</v>
          </cell>
          <cell r="B865" t="str">
            <v>OS800D03P</v>
          </cell>
          <cell r="C865">
            <v>48603000</v>
          </cell>
        </row>
        <row r="866">
          <cell r="A866" t="str">
            <v>1SCA022825R5180</v>
          </cell>
          <cell r="B866" t="str">
            <v>OS800D04N2P</v>
          </cell>
          <cell r="C866">
            <v>60089000</v>
          </cell>
        </row>
        <row r="867">
          <cell r="A867" t="str">
            <v>1SCA022872R1680</v>
          </cell>
          <cell r="B867" t="str">
            <v>OT1000E03CP</v>
          </cell>
          <cell r="C867">
            <v>108865000</v>
          </cell>
        </row>
        <row r="868">
          <cell r="A868" t="str">
            <v>1SCA022860R5930</v>
          </cell>
          <cell r="B868" t="str">
            <v>OT1000E03P</v>
          </cell>
          <cell r="C868">
            <v>41582000</v>
          </cell>
        </row>
        <row r="869">
          <cell r="A869" t="str">
            <v>1SCA022872R1500</v>
          </cell>
          <cell r="B869" t="str">
            <v>OT1000E04CP</v>
          </cell>
          <cell r="C869">
            <v>130639000</v>
          </cell>
        </row>
        <row r="870">
          <cell r="A870" t="str">
            <v>1SCA022860R6150</v>
          </cell>
          <cell r="B870" t="str">
            <v>OT1000E04P</v>
          </cell>
          <cell r="C870">
            <v>46375000</v>
          </cell>
        </row>
        <row r="871">
          <cell r="A871" t="str">
            <v>1SCA105004R1001</v>
          </cell>
          <cell r="B871" t="str">
            <v>OT100F3</v>
          </cell>
          <cell r="C871">
            <v>2615000</v>
          </cell>
        </row>
        <row r="872">
          <cell r="A872" t="str">
            <v>1SCA105008R1001</v>
          </cell>
          <cell r="B872" t="str">
            <v>OT100F3C</v>
          </cell>
          <cell r="C872">
            <v>8325000</v>
          </cell>
        </row>
        <row r="873">
          <cell r="A873" t="str">
            <v>1SCA105019R1001</v>
          </cell>
          <cell r="B873" t="str">
            <v>OT100F4C</v>
          </cell>
          <cell r="C873">
            <v>9906000</v>
          </cell>
        </row>
        <row r="874">
          <cell r="A874" t="str">
            <v>1SCA105018R1001</v>
          </cell>
          <cell r="B874" t="str">
            <v>OT100F4N2</v>
          </cell>
          <cell r="C874">
            <v>3524000</v>
          </cell>
        </row>
        <row r="875">
          <cell r="A875" t="str">
            <v>1SCA022872R0790</v>
          </cell>
          <cell r="B875" t="str">
            <v>OT1250E03CP</v>
          </cell>
          <cell r="C875">
            <v>119752000</v>
          </cell>
        </row>
        <row r="876">
          <cell r="A876" t="str">
            <v>1SCA022860R6230</v>
          </cell>
          <cell r="B876" t="str">
            <v>OT1250E03P</v>
          </cell>
          <cell r="C876">
            <v>55308000</v>
          </cell>
        </row>
        <row r="877">
          <cell r="A877" t="str">
            <v>1SCA022872R1250</v>
          </cell>
          <cell r="B877" t="str">
            <v>OT1250E04CP</v>
          </cell>
          <cell r="C877">
            <v>141525000</v>
          </cell>
        </row>
        <row r="878">
          <cell r="A878" t="str">
            <v>1SCA022860R6310</v>
          </cell>
          <cell r="B878" t="str">
            <v>OT1250E04P</v>
          </cell>
          <cell r="C878">
            <v>61177000</v>
          </cell>
        </row>
        <row r="879">
          <cell r="A879" t="str">
            <v>1SCA105033R1001</v>
          </cell>
          <cell r="B879" t="str">
            <v>OT125F3</v>
          </cell>
          <cell r="C879">
            <v>2881000</v>
          </cell>
        </row>
        <row r="880">
          <cell r="A880" t="str">
            <v>1SCA105037R1001</v>
          </cell>
          <cell r="B880" t="str">
            <v>OT125F3C</v>
          </cell>
          <cell r="C880">
            <v>8988000</v>
          </cell>
        </row>
        <row r="881">
          <cell r="A881" t="str">
            <v>1SCA105054R1001</v>
          </cell>
          <cell r="B881" t="str">
            <v>OT125F4C</v>
          </cell>
          <cell r="C881">
            <v>10726000</v>
          </cell>
        </row>
        <row r="882">
          <cell r="A882" t="str">
            <v>1SCA105051R1001</v>
          </cell>
          <cell r="B882" t="str">
            <v>OT125F4N2</v>
          </cell>
          <cell r="C882">
            <v>3939000</v>
          </cell>
        </row>
        <row r="883">
          <cell r="A883" t="str">
            <v>1SCA022872R1840</v>
          </cell>
          <cell r="B883" t="str">
            <v>OT1600E03CP</v>
          </cell>
          <cell r="C883">
            <v>141525000</v>
          </cell>
        </row>
        <row r="884">
          <cell r="A884" t="str">
            <v>1SCA022860R6580</v>
          </cell>
          <cell r="B884" t="str">
            <v>OT1600E03P</v>
          </cell>
          <cell r="C884">
            <v>70763000</v>
          </cell>
        </row>
        <row r="885">
          <cell r="A885" t="str">
            <v>1SCA022872R2310</v>
          </cell>
          <cell r="B885" t="str">
            <v>OT1600E04CP</v>
          </cell>
          <cell r="C885">
            <v>163298000</v>
          </cell>
        </row>
        <row r="886">
          <cell r="A886" t="str">
            <v>1SCA022860R6740</v>
          </cell>
          <cell r="B886" t="str">
            <v>OT1600E04P</v>
          </cell>
          <cell r="C886">
            <v>76099000</v>
          </cell>
        </row>
        <row r="887">
          <cell r="A887" t="str">
            <v>1SCA022772R6510</v>
          </cell>
          <cell r="B887" t="str">
            <v>OT160E03CP</v>
          </cell>
          <cell r="C887">
            <v>13555000</v>
          </cell>
        </row>
        <row r="888">
          <cell r="A888" t="str">
            <v>1SCA022775R9440</v>
          </cell>
          <cell r="B888" t="str">
            <v>OT160E04CP</v>
          </cell>
          <cell r="C888">
            <v>18785000</v>
          </cell>
        </row>
        <row r="889">
          <cell r="A889" t="str">
            <v>1SCA135134R1001</v>
          </cell>
          <cell r="B889" t="str">
            <v>OT160G03P</v>
          </cell>
          <cell r="C889">
            <v>4414000</v>
          </cell>
        </row>
        <row r="890">
          <cell r="A890" t="str">
            <v>1SCA135142R1001</v>
          </cell>
          <cell r="B890" t="str">
            <v>OT160G04P</v>
          </cell>
          <cell r="C890">
            <v>6675000</v>
          </cell>
        </row>
        <row r="891">
          <cell r="A891" t="str">
            <v>1SCA104811R1001</v>
          </cell>
          <cell r="B891" t="str">
            <v>OT16F3</v>
          </cell>
          <cell r="C891">
            <v>832000</v>
          </cell>
        </row>
        <row r="892">
          <cell r="A892" t="str">
            <v>1SCA104816R1001</v>
          </cell>
          <cell r="B892" t="str">
            <v>OT16F3C</v>
          </cell>
          <cell r="C892">
            <v>3095000</v>
          </cell>
        </row>
        <row r="893">
          <cell r="A893" t="str">
            <v>1SCA104831R1001</v>
          </cell>
          <cell r="B893" t="str">
            <v>OT16F4C</v>
          </cell>
          <cell r="C893">
            <v>4012000</v>
          </cell>
        </row>
        <row r="894">
          <cell r="A894" t="str">
            <v>1SCA104829R1001</v>
          </cell>
          <cell r="B894" t="str">
            <v>OT16F4N2</v>
          </cell>
          <cell r="C894">
            <v>1068000</v>
          </cell>
        </row>
        <row r="895">
          <cell r="A895" t="str">
            <v>1SCA103908R1001</v>
          </cell>
          <cell r="B895" t="str">
            <v>OT2000E03CP</v>
          </cell>
          <cell r="C895">
            <v>222522000</v>
          </cell>
        </row>
        <row r="896">
          <cell r="A896" t="str">
            <v>1SCA108036R1001</v>
          </cell>
          <cell r="B896" t="str">
            <v>OT2000E03P</v>
          </cell>
          <cell r="C896">
            <v>104179000</v>
          </cell>
        </row>
        <row r="897">
          <cell r="A897" t="str">
            <v>1SCA103912R1001</v>
          </cell>
          <cell r="B897" t="str">
            <v>OT2000E04CP</v>
          </cell>
          <cell r="C897">
            <v>238522000</v>
          </cell>
        </row>
        <row r="898">
          <cell r="A898" t="str">
            <v>1SCA108038R1001</v>
          </cell>
          <cell r="B898" t="str">
            <v>OT2000E04P</v>
          </cell>
          <cell r="C898">
            <v>110166000</v>
          </cell>
        </row>
        <row r="899">
          <cell r="A899" t="str">
            <v>1SCA022771R7520</v>
          </cell>
          <cell r="B899" t="str">
            <v>OT200E03CP</v>
          </cell>
          <cell r="C899">
            <v>16436000</v>
          </cell>
        </row>
        <row r="900">
          <cell r="A900" t="str">
            <v>1SCA022712R0800</v>
          </cell>
          <cell r="B900" t="str">
            <v>OT200E03P</v>
          </cell>
          <cell r="C900">
            <v>6639000</v>
          </cell>
        </row>
        <row r="901">
          <cell r="A901" t="str">
            <v>1SCA022771R7280</v>
          </cell>
          <cell r="B901" t="str">
            <v>OT200E04CP</v>
          </cell>
          <cell r="C901">
            <v>20899000</v>
          </cell>
        </row>
        <row r="902">
          <cell r="A902" t="str">
            <v>1SCA022713R4930</v>
          </cell>
          <cell r="B902" t="str">
            <v>OT200E04P</v>
          </cell>
          <cell r="C902">
            <v>8270000</v>
          </cell>
        </row>
        <row r="903">
          <cell r="A903" t="str">
            <v>1SCA105615R1001</v>
          </cell>
          <cell r="B903" t="str">
            <v>OT2500E03CP</v>
          </cell>
          <cell r="C903">
            <v>248649000</v>
          </cell>
        </row>
        <row r="904">
          <cell r="A904" t="str">
            <v>1SCA104972R1001</v>
          </cell>
          <cell r="B904" t="str">
            <v>OT2500E03P</v>
          </cell>
          <cell r="C904">
            <v>122580000</v>
          </cell>
        </row>
        <row r="905">
          <cell r="A905" t="str">
            <v>1SCA103906R1001</v>
          </cell>
          <cell r="B905" t="str">
            <v>OT2500E04CP</v>
          </cell>
          <cell r="C905">
            <v>264757000</v>
          </cell>
        </row>
        <row r="906">
          <cell r="A906" t="str">
            <v>1SCA105140R1001</v>
          </cell>
          <cell r="B906" t="str">
            <v>OT2500E04P</v>
          </cell>
          <cell r="C906">
            <v>128568000</v>
          </cell>
        </row>
        <row r="907">
          <cell r="A907" t="str">
            <v>1SCA022771R3450</v>
          </cell>
          <cell r="B907" t="str">
            <v>OT250E03CP</v>
          </cell>
          <cell r="C907">
            <v>20246000</v>
          </cell>
        </row>
        <row r="908">
          <cell r="A908" t="str">
            <v>1SCA022710R0100</v>
          </cell>
          <cell r="B908" t="str">
            <v>OT250E03P</v>
          </cell>
          <cell r="C908">
            <v>8005000</v>
          </cell>
        </row>
        <row r="909">
          <cell r="A909" t="str">
            <v>1SCA022775R4640</v>
          </cell>
          <cell r="B909" t="str">
            <v>OT250E04CP</v>
          </cell>
          <cell r="C909">
            <v>23620000</v>
          </cell>
        </row>
        <row r="910">
          <cell r="A910" t="str">
            <v>1SCA022710R0520</v>
          </cell>
          <cell r="B910" t="str">
            <v>OT250E04P</v>
          </cell>
          <cell r="C910">
            <v>9467000</v>
          </cell>
        </row>
        <row r="911">
          <cell r="A911" t="str">
            <v>1SCA104857R1001</v>
          </cell>
          <cell r="B911" t="str">
            <v>OT25F3</v>
          </cell>
          <cell r="C911">
            <v>896000</v>
          </cell>
        </row>
        <row r="912">
          <cell r="A912" t="str">
            <v>1SCA104863R1001</v>
          </cell>
          <cell r="B912" t="str">
            <v>OT25F3C</v>
          </cell>
          <cell r="C912">
            <v>3543000</v>
          </cell>
        </row>
        <row r="913">
          <cell r="A913" t="str">
            <v>1SCA104877R1001</v>
          </cell>
          <cell r="B913" t="str">
            <v>OT25F4C</v>
          </cell>
          <cell r="C913">
            <v>4547000</v>
          </cell>
        </row>
        <row r="914">
          <cell r="A914" t="str">
            <v>1SCA104886R1001</v>
          </cell>
          <cell r="B914" t="str">
            <v>OT25F4N2</v>
          </cell>
          <cell r="C914">
            <v>1143000</v>
          </cell>
        </row>
        <row r="915">
          <cell r="A915" t="str">
            <v>1SCA022772R6780</v>
          </cell>
          <cell r="B915" t="str">
            <v>OT315E03CP</v>
          </cell>
          <cell r="C915">
            <v>24164000</v>
          </cell>
        </row>
        <row r="916">
          <cell r="A916" t="str">
            <v>1SCA022718R8510</v>
          </cell>
          <cell r="B916" t="str">
            <v>OT315E03P</v>
          </cell>
          <cell r="C916">
            <v>9691000</v>
          </cell>
        </row>
        <row r="917">
          <cell r="A917" t="str">
            <v>1SCA022775R7150</v>
          </cell>
          <cell r="B917" t="str">
            <v>OT315E04CP</v>
          </cell>
          <cell r="C917">
            <v>27216000</v>
          </cell>
        </row>
        <row r="918">
          <cell r="A918" t="str">
            <v>1SCA022719R1730</v>
          </cell>
          <cell r="B918" t="str">
            <v>OT315E04P</v>
          </cell>
          <cell r="C918">
            <v>11164000</v>
          </cell>
        </row>
        <row r="919">
          <cell r="A919" t="str">
            <v>1SCA129156R1001</v>
          </cell>
          <cell r="B919" t="str">
            <v>OT3200E03CP</v>
          </cell>
          <cell r="C919">
            <v>308125000</v>
          </cell>
        </row>
        <row r="920">
          <cell r="A920" t="str">
            <v>1SCA128481R1001</v>
          </cell>
          <cell r="B920" t="str">
            <v>OT3200E03P</v>
          </cell>
          <cell r="C920">
            <v>132195000</v>
          </cell>
        </row>
        <row r="921">
          <cell r="A921" t="str">
            <v>1SCA129158R1001</v>
          </cell>
          <cell r="B921" t="str">
            <v>OT3200E04CP</v>
          </cell>
          <cell r="C921">
            <v>354301000</v>
          </cell>
        </row>
        <row r="922">
          <cell r="A922" t="str">
            <v>1SCA128482R1001</v>
          </cell>
          <cell r="B922" t="str">
            <v>OT3200E04P</v>
          </cell>
          <cell r="C922">
            <v>163940000</v>
          </cell>
        </row>
        <row r="923">
          <cell r="A923" t="str">
            <v>1SCA124848R1001</v>
          </cell>
          <cell r="B923" t="str">
            <v>OT4000E03P</v>
          </cell>
          <cell r="C923">
            <v>182349000</v>
          </cell>
        </row>
        <row r="924">
          <cell r="A924" t="str">
            <v>1SCA124856R1001</v>
          </cell>
          <cell r="B924" t="str">
            <v>OT4000E04P</v>
          </cell>
          <cell r="C924">
            <v>226269000</v>
          </cell>
        </row>
        <row r="925">
          <cell r="A925" t="str">
            <v>1SCA022771R8500</v>
          </cell>
          <cell r="B925" t="str">
            <v>OT400E03CP</v>
          </cell>
          <cell r="C925">
            <v>28305000</v>
          </cell>
        </row>
        <row r="926">
          <cell r="A926" t="str">
            <v>1SCA022718R8780</v>
          </cell>
          <cell r="B926" t="str">
            <v>OT400E03P</v>
          </cell>
          <cell r="C926">
            <v>11324000</v>
          </cell>
        </row>
        <row r="927">
          <cell r="A927" t="str">
            <v>1SCA022771R8680</v>
          </cell>
          <cell r="B927" t="str">
            <v>OT400E04CP</v>
          </cell>
          <cell r="C927">
            <v>32009000</v>
          </cell>
        </row>
        <row r="928">
          <cell r="A928" t="str">
            <v>1SCA022719R1810</v>
          </cell>
          <cell r="B928" t="str">
            <v>OT400E04P</v>
          </cell>
          <cell r="C928">
            <v>12851000</v>
          </cell>
        </row>
        <row r="929">
          <cell r="A929" t="str">
            <v>1SCA104902R1001</v>
          </cell>
          <cell r="B929" t="str">
            <v>OT40F3</v>
          </cell>
          <cell r="C929">
            <v>1068000</v>
          </cell>
        </row>
        <row r="930">
          <cell r="A930" t="str">
            <v>1SCA104913R1001</v>
          </cell>
          <cell r="B930" t="str">
            <v>OT40F3C</v>
          </cell>
          <cell r="C930">
            <v>4227000</v>
          </cell>
        </row>
        <row r="931">
          <cell r="A931" t="str">
            <v>1SCA104934R1001</v>
          </cell>
          <cell r="B931" t="str">
            <v>OT40F4C</v>
          </cell>
          <cell r="C931">
            <v>5186000</v>
          </cell>
        </row>
        <row r="932">
          <cell r="A932" t="str">
            <v>1SCA104932R1001</v>
          </cell>
          <cell r="B932" t="str">
            <v>OT40F4N2</v>
          </cell>
          <cell r="C932">
            <v>1313000</v>
          </cell>
        </row>
        <row r="933">
          <cell r="A933" t="str">
            <v>1SCA022785R6050</v>
          </cell>
          <cell r="B933" t="str">
            <v>OT630E03CP</v>
          </cell>
          <cell r="C933">
            <v>44197000</v>
          </cell>
        </row>
        <row r="934">
          <cell r="A934" t="str">
            <v>1SCA022718R8940</v>
          </cell>
          <cell r="B934" t="str">
            <v>OT630E03P</v>
          </cell>
          <cell r="C934">
            <v>18453000</v>
          </cell>
        </row>
        <row r="935">
          <cell r="A935" t="str">
            <v>1SCA022785R6130</v>
          </cell>
          <cell r="B935" t="str">
            <v>OT630E04CP</v>
          </cell>
          <cell r="C935">
            <v>50183000</v>
          </cell>
        </row>
        <row r="936">
          <cell r="A936" t="str">
            <v>1SCA022719R2030</v>
          </cell>
          <cell r="B936" t="str">
            <v>OT630E04P</v>
          </cell>
          <cell r="C936">
            <v>21986000</v>
          </cell>
        </row>
        <row r="937">
          <cell r="A937" t="str">
            <v>1SCA105332R1001</v>
          </cell>
          <cell r="B937" t="str">
            <v>OT63F3</v>
          </cell>
          <cell r="C937">
            <v>1548000</v>
          </cell>
        </row>
        <row r="938">
          <cell r="A938" t="str">
            <v>1SCA105338R1001</v>
          </cell>
          <cell r="B938" t="str">
            <v>OT63F3C</v>
          </cell>
          <cell r="C938">
            <v>5721000</v>
          </cell>
        </row>
        <row r="939">
          <cell r="A939" t="str">
            <v>1SCA105369R1001</v>
          </cell>
          <cell r="B939" t="str">
            <v>OT63F4C</v>
          </cell>
          <cell r="C939">
            <v>8005000</v>
          </cell>
        </row>
        <row r="940">
          <cell r="A940" t="str">
            <v>1SCA105365R1001</v>
          </cell>
          <cell r="B940" t="str">
            <v>OT63F4N2</v>
          </cell>
          <cell r="C940">
            <v>2017000</v>
          </cell>
        </row>
        <row r="941">
          <cell r="A941" t="str">
            <v>1SCA022785R6300</v>
          </cell>
          <cell r="B941" t="str">
            <v>OT800E03CP</v>
          </cell>
          <cell r="C941">
            <v>65320000</v>
          </cell>
        </row>
        <row r="942">
          <cell r="A942" t="str">
            <v>1SCA022718R9410</v>
          </cell>
          <cell r="B942" t="str">
            <v>OT800E03P</v>
          </cell>
          <cell r="C942">
            <v>27322000</v>
          </cell>
        </row>
        <row r="943">
          <cell r="A943" t="str">
            <v>1SCA022785R6210</v>
          </cell>
          <cell r="B943" t="str">
            <v>OT800E04CP</v>
          </cell>
          <cell r="C943">
            <v>74029000</v>
          </cell>
        </row>
        <row r="944">
          <cell r="A944" t="str">
            <v>1SCA022719R2110</v>
          </cell>
          <cell r="B944" t="str">
            <v>OT800E04P</v>
          </cell>
          <cell r="C944">
            <v>32659000</v>
          </cell>
        </row>
        <row r="945">
          <cell r="A945" t="str">
            <v>1SCA105798R1001</v>
          </cell>
          <cell r="B945" t="str">
            <v>OT80F3</v>
          </cell>
          <cell r="C945">
            <v>1909000</v>
          </cell>
        </row>
        <row r="946">
          <cell r="A946" t="str">
            <v>1SCA105402R1001</v>
          </cell>
          <cell r="B946" t="str">
            <v>OT80F3C</v>
          </cell>
          <cell r="C946">
            <v>6201000</v>
          </cell>
        </row>
        <row r="947">
          <cell r="A947" t="str">
            <v>1SCA105418R1001</v>
          </cell>
          <cell r="B947" t="str">
            <v>OT80F4C</v>
          </cell>
          <cell r="C947">
            <v>8762000</v>
          </cell>
        </row>
        <row r="948">
          <cell r="A948" t="str">
            <v>1SCA105413R1001</v>
          </cell>
          <cell r="B948" t="str">
            <v>OT80F4N2</v>
          </cell>
          <cell r="C948">
            <v>2369000</v>
          </cell>
        </row>
        <row r="949">
          <cell r="A949" t="str">
            <v>1SCA112677R1001</v>
          </cell>
          <cell r="B949" t="str">
            <v>OTM1000E3CM230C</v>
          </cell>
          <cell r="C949">
            <v>134011000</v>
          </cell>
        </row>
        <row r="950">
          <cell r="A950" t="str">
            <v>1SCA115364R1001</v>
          </cell>
          <cell r="B950" t="str">
            <v>OTM1000E3M230C</v>
          </cell>
          <cell r="C950">
            <v>88974000</v>
          </cell>
        </row>
        <row r="951">
          <cell r="A951" t="str">
            <v>1SCA112703R1001</v>
          </cell>
          <cell r="B951" t="str">
            <v>OTM1000E4CM230C</v>
          </cell>
          <cell r="C951">
            <v>151324000</v>
          </cell>
        </row>
        <row r="952">
          <cell r="A952" t="str">
            <v>1SCA115368R1001</v>
          </cell>
          <cell r="B952" t="str">
            <v>OTM1000E4M230C</v>
          </cell>
          <cell r="C952">
            <v>106853000</v>
          </cell>
        </row>
        <row r="953">
          <cell r="A953" t="str">
            <v>1SCA112676R1001</v>
          </cell>
          <cell r="B953" t="str">
            <v>OTM1250E3CM230C</v>
          </cell>
          <cell r="C953">
            <v>149040000</v>
          </cell>
        </row>
        <row r="954">
          <cell r="A954" t="str">
            <v>1SCA115365R1001</v>
          </cell>
          <cell r="B954" t="str">
            <v>OTM1250E3M230C</v>
          </cell>
          <cell r="C954">
            <v>96621000</v>
          </cell>
        </row>
        <row r="955">
          <cell r="A955" t="str">
            <v>1SCA112702R1001</v>
          </cell>
          <cell r="B955" t="str">
            <v>OTM1250E4CM230C</v>
          </cell>
          <cell r="C955">
            <v>162861000</v>
          </cell>
        </row>
        <row r="956">
          <cell r="A956" t="str">
            <v>1SCA115367R1001</v>
          </cell>
          <cell r="B956" t="str">
            <v>OTM1250E4M230C</v>
          </cell>
          <cell r="C956">
            <v>115905000</v>
          </cell>
        </row>
        <row r="957">
          <cell r="A957" t="str">
            <v>1SCA112678R1001</v>
          </cell>
          <cell r="B957" t="str">
            <v>OTM1600E3CM230C</v>
          </cell>
          <cell r="C957">
            <v>193994000</v>
          </cell>
        </row>
        <row r="958">
          <cell r="A958" t="str">
            <v>1SCA115366R1001</v>
          </cell>
          <cell r="B958" t="str">
            <v>OTM1600E3M230C</v>
          </cell>
          <cell r="C958">
            <v>114722000</v>
          </cell>
        </row>
        <row r="959">
          <cell r="A959" t="str">
            <v>1SCA112704R1001</v>
          </cell>
          <cell r="B959" t="str">
            <v>OTM1600E4CM230C</v>
          </cell>
          <cell r="C959">
            <v>203248000</v>
          </cell>
        </row>
        <row r="960">
          <cell r="A960" t="str">
            <v>1SCA115369R1001</v>
          </cell>
          <cell r="B960" t="str">
            <v>OTM1600E4M230C</v>
          </cell>
          <cell r="C960">
            <v>137670000</v>
          </cell>
        </row>
        <row r="961">
          <cell r="A961" t="str">
            <v>1SCA022845R8610</v>
          </cell>
          <cell r="B961" t="str">
            <v>OTM160E3CM230C</v>
          </cell>
          <cell r="C961">
            <v>46599000</v>
          </cell>
        </row>
        <row r="962">
          <cell r="A962" t="str">
            <v>1SCA115283R1001</v>
          </cell>
          <cell r="B962" t="str">
            <v>OTM160E3M230C</v>
          </cell>
          <cell r="C962">
            <v>35441000</v>
          </cell>
        </row>
        <row r="963">
          <cell r="A963" t="str">
            <v>1SCA022848R1510</v>
          </cell>
          <cell r="B963" t="str">
            <v>OTM160E4CM230C</v>
          </cell>
          <cell r="C963">
            <v>47463000</v>
          </cell>
        </row>
        <row r="964">
          <cell r="A964" t="str">
            <v>1SCA115293R1001</v>
          </cell>
          <cell r="B964" t="str">
            <v>OTM160E4M230C</v>
          </cell>
          <cell r="C964">
            <v>41261000</v>
          </cell>
        </row>
        <row r="965">
          <cell r="A965" t="str">
            <v>1SCA112709R1001</v>
          </cell>
          <cell r="B965" t="str">
            <v>OTM2000E3CM230C</v>
          </cell>
          <cell r="C965">
            <v>300254000</v>
          </cell>
        </row>
        <row r="966">
          <cell r="A966" t="str">
            <v>1SCA115372R1001</v>
          </cell>
          <cell r="B966" t="str">
            <v>OTM2000E3M230C</v>
          </cell>
          <cell r="C966">
            <v>221796000</v>
          </cell>
        </row>
        <row r="967">
          <cell r="A967" t="str">
            <v>1SCA112712R1001</v>
          </cell>
          <cell r="B967" t="str">
            <v>OTM2000E4CM230C</v>
          </cell>
          <cell r="C967">
            <v>323438000</v>
          </cell>
        </row>
        <row r="968">
          <cell r="A968" t="str">
            <v>1SCA115374R1001</v>
          </cell>
          <cell r="B968" t="str">
            <v>OTM2000E4M230C</v>
          </cell>
          <cell r="C968">
            <v>253467000</v>
          </cell>
        </row>
        <row r="969">
          <cell r="A969" t="str">
            <v>1SCA022845R8960</v>
          </cell>
          <cell r="B969" t="str">
            <v>OTM200E3CM230C</v>
          </cell>
          <cell r="C969">
            <v>51060000</v>
          </cell>
        </row>
        <row r="970">
          <cell r="A970" t="str">
            <v>1SCA115284R1001</v>
          </cell>
          <cell r="B970" t="str">
            <v>OTM200E3M230C</v>
          </cell>
          <cell r="C970">
            <v>38452000</v>
          </cell>
        </row>
        <row r="971">
          <cell r="A971" t="str">
            <v>1SCA022846R1590</v>
          </cell>
          <cell r="B971" t="str">
            <v>OTM200E4CM230C</v>
          </cell>
          <cell r="C971">
            <v>53675000</v>
          </cell>
        </row>
        <row r="972">
          <cell r="A972" t="str">
            <v>1SCA115292R1001</v>
          </cell>
          <cell r="B972" t="str">
            <v>OTM200E4M230C</v>
          </cell>
          <cell r="C972">
            <v>44704000</v>
          </cell>
        </row>
        <row r="973">
          <cell r="A973" t="str">
            <v>1SCA112710R1001</v>
          </cell>
          <cell r="B973" t="str">
            <v>OTM2500E3CM230C</v>
          </cell>
          <cell r="C973">
            <v>358061000</v>
          </cell>
        </row>
        <row r="974">
          <cell r="A974" t="str">
            <v>1SCA115373R1001</v>
          </cell>
          <cell r="B974" t="str">
            <v>OTM2500E3M230C</v>
          </cell>
          <cell r="C974">
            <v>245599000</v>
          </cell>
        </row>
        <row r="975">
          <cell r="A975" t="str">
            <v>1SCA112713R1001</v>
          </cell>
          <cell r="B975" t="str">
            <v>OTM2500E4CM230C</v>
          </cell>
          <cell r="C975">
            <v>381136000</v>
          </cell>
        </row>
        <row r="976">
          <cell r="A976" t="str">
            <v>1SCA115375R1001</v>
          </cell>
          <cell r="B976" t="str">
            <v>OTM2500E4M230C</v>
          </cell>
          <cell r="C976">
            <v>280610000</v>
          </cell>
        </row>
        <row r="977">
          <cell r="A977" t="str">
            <v>1SCA022845R9260</v>
          </cell>
          <cell r="B977" t="str">
            <v>OTM250E3CM230C</v>
          </cell>
          <cell r="C977">
            <v>54327000</v>
          </cell>
        </row>
        <row r="978">
          <cell r="A978" t="str">
            <v>1SCA022846R1910</v>
          </cell>
          <cell r="B978" t="str">
            <v>OTM250E4CM230C</v>
          </cell>
          <cell r="C978">
            <v>56279000</v>
          </cell>
        </row>
        <row r="979">
          <cell r="A979" t="str">
            <v>1SCA022847R1210</v>
          </cell>
          <cell r="B979" t="str">
            <v>OTM315E3CM230C</v>
          </cell>
          <cell r="C979">
            <v>66408000</v>
          </cell>
        </row>
        <row r="980">
          <cell r="A980" t="str">
            <v>1SCA115334R1001</v>
          </cell>
          <cell r="B980" t="str">
            <v>OTM315E3M230C</v>
          </cell>
          <cell r="C980">
            <v>47292000</v>
          </cell>
        </row>
        <row r="981">
          <cell r="A981" t="str">
            <v>1SCA022847R2870</v>
          </cell>
          <cell r="B981" t="str">
            <v>OTM315E4CM230C</v>
          </cell>
          <cell r="C981">
            <v>65320000</v>
          </cell>
        </row>
        <row r="982">
          <cell r="A982" t="str">
            <v>1SCA115335R1001</v>
          </cell>
          <cell r="B982" t="str">
            <v>OTM315E4M230C</v>
          </cell>
          <cell r="C982">
            <v>55041000</v>
          </cell>
        </row>
        <row r="983">
          <cell r="A983" t="str">
            <v>1SCA022847R1630</v>
          </cell>
          <cell r="B983" t="str">
            <v>OTM400E3CM230C</v>
          </cell>
          <cell r="C983">
            <v>67391000</v>
          </cell>
        </row>
        <row r="984">
          <cell r="A984" t="str">
            <v>1SCA115333R1001</v>
          </cell>
          <cell r="B984" t="str">
            <v>OTM400E3M230C</v>
          </cell>
          <cell r="C984">
            <v>51705000</v>
          </cell>
        </row>
        <row r="985">
          <cell r="A985" t="str">
            <v>1SCA022847R3250</v>
          </cell>
          <cell r="B985" t="str">
            <v>OTM400E4CM230C</v>
          </cell>
          <cell r="C985">
            <v>72395000</v>
          </cell>
        </row>
        <row r="986">
          <cell r="A986" t="str">
            <v>1SCA115336R1001</v>
          </cell>
          <cell r="B986" t="str">
            <v>OTM400E4M230C</v>
          </cell>
          <cell r="C986">
            <v>60216000</v>
          </cell>
        </row>
        <row r="987">
          <cell r="A987" t="str">
            <v>1SCA103567R1001</v>
          </cell>
          <cell r="B987" t="str">
            <v>OTM630E3CM230C</v>
          </cell>
          <cell r="C987">
            <v>75768000</v>
          </cell>
        </row>
        <row r="988">
          <cell r="A988" t="str">
            <v>1SCA115354R1001</v>
          </cell>
          <cell r="B988" t="str">
            <v>OTM630E3M230C</v>
          </cell>
          <cell r="C988">
            <v>66576000</v>
          </cell>
        </row>
        <row r="989">
          <cell r="A989" t="str">
            <v>1SCA022873R1990</v>
          </cell>
          <cell r="B989" t="str">
            <v>OTM630E4CM230C</v>
          </cell>
          <cell r="C989">
            <v>80891000</v>
          </cell>
        </row>
        <row r="990">
          <cell r="A990" t="str">
            <v>1SCA115357R1001</v>
          </cell>
          <cell r="B990" t="str">
            <v>OTM630E4M230C</v>
          </cell>
          <cell r="C990">
            <v>77453000</v>
          </cell>
        </row>
        <row r="991">
          <cell r="A991" t="str">
            <v>1SCA103570R1001</v>
          </cell>
          <cell r="B991" t="str">
            <v>OTM800E3CM230C</v>
          </cell>
          <cell r="C991">
            <v>96998000</v>
          </cell>
        </row>
        <row r="992">
          <cell r="A992" t="str">
            <v>1SCA115355R1001</v>
          </cell>
          <cell r="B992" t="str">
            <v>OTM800E3M230C</v>
          </cell>
          <cell r="C992">
            <v>73893000</v>
          </cell>
        </row>
        <row r="993">
          <cell r="A993" t="str">
            <v>1SCA022872R8340</v>
          </cell>
          <cell r="B993" t="str">
            <v>OTM800E4CM230C</v>
          </cell>
          <cell r="C993">
            <v>132816000</v>
          </cell>
        </row>
        <row r="994">
          <cell r="A994" t="str">
            <v>1SCA115356R1001</v>
          </cell>
          <cell r="B994" t="str">
            <v>OTM800E4M230C</v>
          </cell>
          <cell r="C994">
            <v>85963000</v>
          </cell>
        </row>
        <row r="995">
          <cell r="A995" t="str">
            <v>1SCA022325R7100</v>
          </cell>
          <cell r="B995" t="str">
            <v>OXP12X166</v>
          </cell>
          <cell r="C995">
            <v>302000</v>
          </cell>
        </row>
        <row r="996">
          <cell r="A996" t="str">
            <v>1SCA022325R6710</v>
          </cell>
          <cell r="B996" t="str">
            <v>OXP12X185</v>
          </cell>
          <cell r="C996">
            <v>320000</v>
          </cell>
        </row>
        <row r="997">
          <cell r="A997" t="str">
            <v>1SCA022325R6980</v>
          </cell>
          <cell r="B997" t="str">
            <v>OXP12X250</v>
          </cell>
          <cell r="C997">
            <v>367000</v>
          </cell>
        </row>
        <row r="998">
          <cell r="A998" t="str">
            <v>1SCA022137R5140</v>
          </cell>
          <cell r="B998" t="str">
            <v>OXP12X280</v>
          </cell>
          <cell r="C998">
            <v>395000</v>
          </cell>
        </row>
        <row r="999">
          <cell r="A999" t="str">
            <v>1SCA022042R5810</v>
          </cell>
          <cell r="B999" t="str">
            <v>OXP12X325</v>
          </cell>
          <cell r="C999">
            <v>327000</v>
          </cell>
        </row>
        <row r="1000">
          <cell r="A1000" t="str">
            <v>1SCA022042R5990</v>
          </cell>
          <cell r="B1000" t="str">
            <v>OXP12X395</v>
          </cell>
          <cell r="C1000">
            <v>430000</v>
          </cell>
        </row>
        <row r="1001">
          <cell r="A1001" t="str">
            <v>1SCA022042R6020</v>
          </cell>
          <cell r="B1001" t="str">
            <v>OXP12X465</v>
          </cell>
          <cell r="C1001">
            <v>430000</v>
          </cell>
        </row>
        <row r="1002">
          <cell r="A1002" t="str">
            <v>1SCA022042R6110</v>
          </cell>
          <cell r="B1002" t="str">
            <v>OXP12X535</v>
          </cell>
          <cell r="C1002">
            <v>430000</v>
          </cell>
        </row>
        <row r="1003">
          <cell r="A1003" t="str">
            <v>1SCA022057R0570</v>
          </cell>
          <cell r="B1003" t="str">
            <v>OXP6X130</v>
          </cell>
          <cell r="C1003">
            <v>152000</v>
          </cell>
        </row>
        <row r="1004">
          <cell r="A1004" t="str">
            <v>1SCA022295R5600</v>
          </cell>
          <cell r="B1004" t="str">
            <v>OXP6X150</v>
          </cell>
          <cell r="C1004">
            <v>152000</v>
          </cell>
        </row>
        <row r="1005">
          <cell r="A1005" t="str">
            <v>1SCA022067R1760</v>
          </cell>
          <cell r="B1005" t="str">
            <v>OXP6X161</v>
          </cell>
          <cell r="C1005">
            <v>152000</v>
          </cell>
        </row>
        <row r="1006">
          <cell r="A1006" t="str">
            <v>1SCA022295R6080</v>
          </cell>
          <cell r="B1006" t="str">
            <v>OXP6X210</v>
          </cell>
          <cell r="C1006">
            <v>152000</v>
          </cell>
        </row>
        <row r="1007">
          <cell r="A1007" t="str">
            <v>1SCA022042R6370</v>
          </cell>
          <cell r="B1007" t="str">
            <v>OXP6X290</v>
          </cell>
          <cell r="C1007">
            <v>174000</v>
          </cell>
        </row>
        <row r="1008">
          <cell r="A1008" t="str">
            <v>1SCA108226R1001</v>
          </cell>
          <cell r="B1008" t="str">
            <v>OXP6X400</v>
          </cell>
          <cell r="C1008">
            <v>203000</v>
          </cell>
        </row>
        <row r="1009">
          <cell r="A1009" t="str">
            <v>1SCA108043R1001</v>
          </cell>
          <cell r="B1009" t="str">
            <v>OXS6X105</v>
          </cell>
          <cell r="C1009">
            <v>236000</v>
          </cell>
        </row>
        <row r="1010">
          <cell r="A1010" t="str">
            <v>1SCA101654R1001</v>
          </cell>
          <cell r="B1010" t="str">
            <v>OXS6X120</v>
          </cell>
          <cell r="C1010">
            <v>236000</v>
          </cell>
        </row>
        <row r="1011">
          <cell r="A1011" t="str">
            <v>1SCA101655R1001</v>
          </cell>
          <cell r="B1011" t="str">
            <v>OXS6X130</v>
          </cell>
          <cell r="C1011">
            <v>236000</v>
          </cell>
        </row>
        <row r="1012">
          <cell r="A1012" t="str">
            <v>1SCA101656R1001</v>
          </cell>
          <cell r="B1012" t="str">
            <v>OXS6X160</v>
          </cell>
          <cell r="C1012">
            <v>236000</v>
          </cell>
        </row>
        <row r="1013">
          <cell r="A1013" t="str">
            <v>1SCA101659R1001</v>
          </cell>
          <cell r="B1013" t="str">
            <v>OXS6X180</v>
          </cell>
          <cell r="C1013">
            <v>236000</v>
          </cell>
        </row>
        <row r="1014">
          <cell r="A1014" t="str">
            <v>1SCA101660R1001</v>
          </cell>
          <cell r="B1014" t="str">
            <v>OXS6X250</v>
          </cell>
          <cell r="C1014">
            <v>236000</v>
          </cell>
        </row>
        <row r="1015">
          <cell r="A1015" t="str">
            <v>1SCA101661R1001</v>
          </cell>
          <cell r="B1015" t="str">
            <v>OXS6X330</v>
          </cell>
          <cell r="C1015">
            <v>367000</v>
          </cell>
        </row>
        <row r="1016">
          <cell r="A1016" t="str">
            <v>1SCA101647R1001</v>
          </cell>
          <cell r="B1016" t="str">
            <v>OXS6X85</v>
          </cell>
          <cell r="C1016">
            <v>184000</v>
          </cell>
        </row>
        <row r="1017">
          <cell r="A1017" t="str">
            <v>1SDA066676R1</v>
          </cell>
          <cell r="B1017" t="str">
            <v>PB 100mm 4pcs XT1-XT3 3p</v>
          </cell>
          <cell r="C1017">
            <v>347000</v>
          </cell>
        </row>
        <row r="1018">
          <cell r="A1018" t="str">
            <v>1SDA066675R1</v>
          </cell>
          <cell r="B1018" t="str">
            <v>PB 100mm 4pcs XT2-XT4 3p</v>
          </cell>
          <cell r="C1018">
            <v>384000</v>
          </cell>
        </row>
        <row r="1019">
          <cell r="A1019" t="str">
            <v>1SDA066681R1</v>
          </cell>
          <cell r="B1019" t="str">
            <v>PB 100mm 6pcs XT1-XT3 4p</v>
          </cell>
          <cell r="C1019">
            <v>520000</v>
          </cell>
        </row>
        <row r="1020">
          <cell r="A1020" t="str">
            <v>1SDA066680R1</v>
          </cell>
          <cell r="B1020" t="str">
            <v>PB 100mm 6pcs XT2-XT4 4p</v>
          </cell>
          <cell r="C1020">
            <v>571000</v>
          </cell>
        </row>
        <row r="1021">
          <cell r="A1021" t="str">
            <v>1SDA066678R1</v>
          </cell>
          <cell r="B1021" t="str">
            <v>PB 200mm 4pcs XT1-XT3 3p</v>
          </cell>
          <cell r="C1021">
            <v>520000</v>
          </cell>
        </row>
        <row r="1022">
          <cell r="A1022" t="str">
            <v>1SDA066677R1</v>
          </cell>
          <cell r="B1022" t="str">
            <v>PB 200mm 4pcs XT2-XT4 3p</v>
          </cell>
          <cell r="C1022">
            <v>575000</v>
          </cell>
        </row>
        <row r="1023">
          <cell r="A1023" t="str">
            <v>1SDA066683R1</v>
          </cell>
          <cell r="B1023" t="str">
            <v>PB 200mm 6pcs XT1-XT3 4p</v>
          </cell>
          <cell r="C1023">
            <v>779000</v>
          </cell>
        </row>
        <row r="1024">
          <cell r="A1024" t="str">
            <v>1SDA066682R1</v>
          </cell>
          <cell r="B1024" t="str">
            <v>PB 200mm 6pcs XT2-XT4 4p</v>
          </cell>
          <cell r="C1024">
            <v>857000</v>
          </cell>
        </row>
        <row r="1025">
          <cell r="A1025" t="str">
            <v>1SDA054970R1</v>
          </cell>
          <cell r="B1025" t="str">
            <v xml:space="preserve">PB100 T4-5-T7-X1-A3 3p PART.DIV.PHA.LOW </v>
          </cell>
          <cell r="C1025">
            <v>384000</v>
          </cell>
        </row>
        <row r="1026">
          <cell r="A1026" t="str">
            <v>1SDA054971R1</v>
          </cell>
          <cell r="B1026" t="str">
            <v xml:space="preserve">PB100 T4-5-T7-X1-A3 4p PART.DIV.PHA.LOW </v>
          </cell>
          <cell r="C1026">
            <v>571000</v>
          </cell>
        </row>
        <row r="1027">
          <cell r="A1027" t="str">
            <v>1SDA062130R1</v>
          </cell>
          <cell r="B1027" t="str">
            <v xml:space="preserve">PLATE MECH.INTER. T7M-X1 FLOOR FIXED    </v>
          </cell>
          <cell r="C1027">
            <v>10832000</v>
          </cell>
        </row>
        <row r="1028">
          <cell r="A1028" t="str">
            <v>1SDA062129R1</v>
          </cell>
          <cell r="B1028" t="str">
            <v xml:space="preserve">PLATE MECH.INTER. T7-T7M-X1 WALL FIXED  </v>
          </cell>
          <cell r="C1028">
            <v>10832000</v>
          </cell>
        </row>
        <row r="1029">
          <cell r="A1029" t="str">
            <v>1SDA062131R1</v>
          </cell>
          <cell r="B1029" t="str">
            <v xml:space="preserve">PLATE MECH.INTER. T7-T7M-X1 WITH. FP    </v>
          </cell>
          <cell r="C1029">
            <v>10832000</v>
          </cell>
        </row>
        <row r="1030">
          <cell r="A1030" t="str">
            <v>1SDA074547R1</v>
          </cell>
          <cell r="B1030" t="str">
            <v>PR330/D-M COMM.MOD.xPR332-3 T7-T7M-X1-T8</v>
          </cell>
          <cell r="C1030">
            <v>22829000</v>
          </cell>
        </row>
        <row r="1031">
          <cell r="A1031" t="str">
            <v>1SDA074224R1</v>
          </cell>
          <cell r="B1031" t="str">
            <v>RATING PLUG 1000 E1.2..E6.2</v>
          </cell>
          <cell r="C1031">
            <v>1385000</v>
          </cell>
        </row>
        <row r="1032">
          <cell r="A1032" t="str">
            <v>1SDA074225R1</v>
          </cell>
          <cell r="B1032" t="str">
            <v>RATING PLUG 1250 E1.2..E6.2</v>
          </cell>
          <cell r="C1032">
            <v>1385000</v>
          </cell>
        </row>
        <row r="1033">
          <cell r="A1033" t="str">
            <v>1SDA074226R1</v>
          </cell>
          <cell r="B1033" t="str">
            <v>RATING PLUG 1600 E2.2..E6.2</v>
          </cell>
          <cell r="C1033">
            <v>1385000</v>
          </cell>
        </row>
        <row r="1034">
          <cell r="A1034" t="str">
            <v>1SDA074227R1</v>
          </cell>
          <cell r="B1034" t="str">
            <v>RATING PLUG 2000 E2.2..E6.2</v>
          </cell>
          <cell r="C1034">
            <v>1385000</v>
          </cell>
        </row>
        <row r="1035">
          <cell r="A1035" t="str">
            <v>1SDA074228R1</v>
          </cell>
          <cell r="B1035" t="str">
            <v>RATING PLUG 2500 E2.2..E6.2</v>
          </cell>
          <cell r="C1035">
            <v>1385000</v>
          </cell>
        </row>
        <row r="1036">
          <cell r="A1036" t="str">
            <v>1SDA074229R1</v>
          </cell>
          <cell r="B1036" t="str">
            <v>RATING PLUG 3200 E4.2..E6.2</v>
          </cell>
          <cell r="C1036">
            <v>1385000</v>
          </cell>
        </row>
        <row r="1037">
          <cell r="A1037" t="str">
            <v>1SDA074221R1</v>
          </cell>
          <cell r="B1037" t="str">
            <v>RATING PLUG 400 E1.2..E6.2</v>
          </cell>
          <cell r="C1037">
            <v>1385000</v>
          </cell>
        </row>
        <row r="1038">
          <cell r="A1038" t="str">
            <v>1SDA074230R1</v>
          </cell>
          <cell r="B1038" t="str">
            <v>RATING PLUG 4000 E4.2..E6.2</v>
          </cell>
          <cell r="C1038">
            <v>1385000</v>
          </cell>
        </row>
        <row r="1039">
          <cell r="A1039" t="str">
            <v>1SDA074231R1</v>
          </cell>
          <cell r="B1039" t="str">
            <v>RATING PLUG 5000 E6.2</v>
          </cell>
          <cell r="C1039">
            <v>1385000</v>
          </cell>
        </row>
        <row r="1040">
          <cell r="A1040" t="str">
            <v>1SDA074222R1</v>
          </cell>
          <cell r="B1040" t="str">
            <v>RATING PLUG 630 E1.2..E6.2</v>
          </cell>
          <cell r="C1040">
            <v>1385000</v>
          </cell>
        </row>
        <row r="1041">
          <cell r="A1041" t="str">
            <v>1SDA074232R1</v>
          </cell>
          <cell r="B1041" t="str">
            <v>RATING PLUG 6300 E6.2</v>
          </cell>
          <cell r="C1041">
            <v>1385000</v>
          </cell>
        </row>
        <row r="1042">
          <cell r="A1042" t="str">
            <v>1SDA074223R1</v>
          </cell>
          <cell r="B1042" t="str">
            <v>RATING PLUG 800 E1.2..E6.2</v>
          </cell>
          <cell r="C1042">
            <v>1385000</v>
          </cell>
        </row>
        <row r="1043">
          <cell r="A1043" t="str">
            <v>1SDA067122R1</v>
          </cell>
          <cell r="B1043" t="str">
            <v xml:space="preserve">RC Inst HV 85...690Vac XT1 3p F         </v>
          </cell>
          <cell r="C1043">
            <v>19899000</v>
          </cell>
        </row>
        <row r="1044">
          <cell r="A1044" t="str">
            <v>1SDA067124R1</v>
          </cell>
          <cell r="B1044" t="str">
            <v xml:space="preserve">RC Inst HV 85...690Vac XT1 4p F         </v>
          </cell>
          <cell r="C1044">
            <v>21888000</v>
          </cell>
        </row>
        <row r="1045">
          <cell r="A1045" t="str">
            <v>1SDA067127R1</v>
          </cell>
          <cell r="B1045" t="str">
            <v xml:space="preserve">RC Inst HV 85...690Vac XT3 3p F         </v>
          </cell>
          <cell r="C1045">
            <v>36004000</v>
          </cell>
        </row>
        <row r="1046">
          <cell r="A1046" t="str">
            <v>1SDA067129R1</v>
          </cell>
          <cell r="B1046" t="str">
            <v xml:space="preserve">RC Inst HV 85...690Vac XT3 4p F         </v>
          </cell>
          <cell r="C1046">
            <v>39607000</v>
          </cell>
        </row>
        <row r="1047">
          <cell r="A1047" t="str">
            <v>1SDA067122R1</v>
          </cell>
          <cell r="B1047" t="str">
            <v>RC Inst x XT1 3p F</v>
          </cell>
          <cell r="C1047">
            <v>19899000</v>
          </cell>
        </row>
        <row r="1048">
          <cell r="A1048" t="str">
            <v>1SDA067124R1</v>
          </cell>
          <cell r="B1048" t="str">
            <v>RC Inst x XT1 4p F</v>
          </cell>
          <cell r="C1048">
            <v>21888000</v>
          </cell>
        </row>
        <row r="1049">
          <cell r="A1049" t="str">
            <v>1SDA067127R1</v>
          </cell>
          <cell r="B1049" t="str">
            <v>RC Inst x XT3 3p F</v>
          </cell>
          <cell r="C1049">
            <v>36004000</v>
          </cell>
        </row>
        <row r="1050">
          <cell r="A1050" t="str">
            <v>1SDA067129R1</v>
          </cell>
          <cell r="B1050" t="str">
            <v>RC Inst x XT3 4p F</v>
          </cell>
          <cell r="C1050">
            <v>39607000</v>
          </cell>
        </row>
        <row r="1051">
          <cell r="A1051" t="str">
            <v>1SDA067121R1</v>
          </cell>
          <cell r="B1051" t="str">
            <v>RC Sel 200 x XT1 4p F</v>
          </cell>
          <cell r="C1051">
            <v>30902000</v>
          </cell>
        </row>
        <row r="1052">
          <cell r="A1052" t="str">
            <v>1SDA067123R1</v>
          </cell>
          <cell r="B1052" t="str">
            <v xml:space="preserve">RC Sel HV 85...690Vac XT1 3p F          </v>
          </cell>
          <cell r="C1052">
            <v>28093000</v>
          </cell>
        </row>
        <row r="1053">
          <cell r="A1053" t="str">
            <v>1SDA067125R1</v>
          </cell>
          <cell r="B1053" t="str">
            <v xml:space="preserve">RC Sel HV 85...690Vac XT1 4p F          </v>
          </cell>
          <cell r="C1053">
            <v>30902000</v>
          </cell>
        </row>
        <row r="1054">
          <cell r="A1054" t="str">
            <v>1SDA067128R1</v>
          </cell>
          <cell r="B1054" t="str">
            <v xml:space="preserve">RC Sel HV 85...690Vac XT3 3p F          </v>
          </cell>
          <cell r="C1054">
            <v>39795000</v>
          </cell>
        </row>
        <row r="1055">
          <cell r="A1055" t="str">
            <v>1SDA067130R1</v>
          </cell>
          <cell r="B1055" t="str">
            <v xml:space="preserve">RC Sel HV 85...690Vac XT3 4p F          </v>
          </cell>
          <cell r="C1055">
            <v>43775000</v>
          </cell>
        </row>
        <row r="1056">
          <cell r="A1056" t="str">
            <v>1SDA067123R1</v>
          </cell>
          <cell r="B1056" t="str">
            <v>RC Sel x XT1 3p F</v>
          </cell>
          <cell r="C1056">
            <v>28093000</v>
          </cell>
        </row>
        <row r="1057">
          <cell r="A1057" t="str">
            <v>1SDA067125R1</v>
          </cell>
          <cell r="B1057" t="str">
            <v>RC Sel x XT1 4p F</v>
          </cell>
          <cell r="C1057">
            <v>30902000</v>
          </cell>
        </row>
        <row r="1058">
          <cell r="A1058" t="str">
            <v>1SDA067126R1</v>
          </cell>
          <cell r="B1058" t="str">
            <v xml:space="preserve">RC Sel x XT2 4p                         </v>
          </cell>
          <cell r="C1058">
            <v>33476000</v>
          </cell>
        </row>
        <row r="1059">
          <cell r="A1059" t="str">
            <v>1SDA067126R1</v>
          </cell>
          <cell r="B1059" t="str">
            <v>RC Sel x XT2 4p F</v>
          </cell>
          <cell r="C1059">
            <v>33476000</v>
          </cell>
        </row>
        <row r="1060">
          <cell r="A1060" t="str">
            <v>1SDA067128R1</v>
          </cell>
          <cell r="B1060" t="str">
            <v>RC Sel x XT3 3p F</v>
          </cell>
          <cell r="C1060">
            <v>39795000</v>
          </cell>
        </row>
        <row r="1061">
          <cell r="A1061" t="str">
            <v>1SDA067130R1</v>
          </cell>
          <cell r="B1061" t="str">
            <v>RC Sel x XT3 4p F</v>
          </cell>
          <cell r="C1061">
            <v>43775000</v>
          </cell>
        </row>
        <row r="1062">
          <cell r="A1062" t="str">
            <v>1SDA067131R1</v>
          </cell>
          <cell r="B1062" t="str">
            <v xml:space="preserve">RC Sel x XT4 4p                         </v>
          </cell>
          <cell r="C1062">
            <v>48156000</v>
          </cell>
        </row>
        <row r="1063">
          <cell r="A1063" t="str">
            <v>1SDA067131R1</v>
          </cell>
          <cell r="B1063" t="str">
            <v>RC Sel x XT4 4p F</v>
          </cell>
          <cell r="C1063">
            <v>48156000</v>
          </cell>
        </row>
        <row r="1064">
          <cell r="A1064" t="str">
            <v>1SDA051403R1</v>
          </cell>
          <cell r="B1064" t="str">
            <v xml:space="preserve">RC221/2 FOR T2 3p F                     </v>
          </cell>
          <cell r="C1064">
            <v>25936000</v>
          </cell>
        </row>
        <row r="1065">
          <cell r="A1065" t="str">
            <v>1SDA051405R1</v>
          </cell>
          <cell r="B1065" t="str">
            <v xml:space="preserve">RC221/2 FOR T2 4p F                     </v>
          </cell>
          <cell r="C1065">
            <v>28528000</v>
          </cell>
        </row>
        <row r="1066">
          <cell r="A1066" t="str">
            <v>1SDA051404R1</v>
          </cell>
          <cell r="B1066" t="str">
            <v xml:space="preserve">RC222/2 FOR T2 3p F                     </v>
          </cell>
          <cell r="C1066">
            <v>35490000</v>
          </cell>
        </row>
        <row r="1067">
          <cell r="A1067" t="str">
            <v>1SDA054954R1</v>
          </cell>
          <cell r="B1067" t="str">
            <v xml:space="preserve">RC222/4 T4 4p F                         </v>
          </cell>
          <cell r="C1067">
            <v>48156000</v>
          </cell>
        </row>
        <row r="1068">
          <cell r="A1068" t="str">
            <v>1SDA054955R1</v>
          </cell>
          <cell r="B1068" t="str">
            <v xml:space="preserve">RC222/5 T5 4p F                         </v>
          </cell>
          <cell r="C1068">
            <v>59227000</v>
          </cell>
        </row>
        <row r="1069">
          <cell r="A1069" t="str">
            <v>1SDA054956R1</v>
          </cell>
          <cell r="B1069" t="str">
            <v xml:space="preserve">RC223/4 T4 250 4p F                     </v>
          </cell>
          <cell r="C1069">
            <v>57785000</v>
          </cell>
        </row>
        <row r="1070">
          <cell r="A1070" t="str">
            <v>1SDA066154R1</v>
          </cell>
          <cell r="B1070" t="str">
            <v xml:space="preserve">RHD A1-A2 STAND. DIRECT                 </v>
          </cell>
          <cell r="C1070">
            <v>1290000</v>
          </cell>
        </row>
        <row r="1071">
          <cell r="A1071" t="str">
            <v>1SDA066155R1</v>
          </cell>
          <cell r="B1071" t="str">
            <v xml:space="preserve">RHD A3 F/P STAND. DIRECT                </v>
          </cell>
          <cell r="C1071">
            <v>1615000</v>
          </cell>
        </row>
        <row r="1072">
          <cell r="A1072" t="str">
            <v>1SDA054926R1</v>
          </cell>
          <cell r="B1072" t="str">
            <v xml:space="preserve">RHD T4-T5 F/P STAND. DIRECT             </v>
          </cell>
          <cell r="C1072">
            <v>3001000</v>
          </cell>
        </row>
        <row r="1073">
          <cell r="A1073" t="str">
            <v>1SDA054928R1</v>
          </cell>
          <cell r="B1073" t="str">
            <v xml:space="preserve">RHD T4-T5 W STAND. DIRECT               </v>
          </cell>
          <cell r="C1073">
            <v>3001000</v>
          </cell>
        </row>
        <row r="1074">
          <cell r="A1074" t="str">
            <v>1SDA060405R1</v>
          </cell>
          <cell r="B1074" t="str">
            <v xml:space="preserve">RHD T6 F STAND. DIRECT                  </v>
          </cell>
          <cell r="C1074">
            <v>4044000</v>
          </cell>
        </row>
        <row r="1075">
          <cell r="A1075" t="str">
            <v>1SDA060407R1</v>
          </cell>
          <cell r="B1075" t="str">
            <v xml:space="preserve">RHD T6 W STAND. DIRECT                  </v>
          </cell>
          <cell r="C1075">
            <v>4044000</v>
          </cell>
        </row>
        <row r="1076">
          <cell r="A1076" t="str">
            <v>1SDA062120R1</v>
          </cell>
          <cell r="B1076" t="str">
            <v xml:space="preserve">RHD T7 F/W NORM. DIRECT                 </v>
          </cell>
          <cell r="C1076">
            <v>5158000</v>
          </cell>
        </row>
        <row r="1077">
          <cell r="A1077" t="str">
            <v>1SDA062120R1</v>
          </cell>
          <cell r="B1077" t="str">
            <v xml:space="preserve">RHD T7 F/W NORM. DIRECT                 </v>
          </cell>
          <cell r="C1077">
            <v>5158000</v>
          </cell>
        </row>
        <row r="1078">
          <cell r="A1078" t="str">
            <v>1SDA066475R1</v>
          </cell>
          <cell r="B1078" t="str">
            <v>RHD XT1-XT3 F/P NORM. DIRETTA</v>
          </cell>
          <cell r="C1078">
            <v>2273000</v>
          </cell>
        </row>
        <row r="1079">
          <cell r="A1079" t="str">
            <v>1SDA066475R1</v>
          </cell>
          <cell r="B1079" t="str">
            <v xml:space="preserve">RHD XT1-XT3 F/P STAND. DIRECT           </v>
          </cell>
          <cell r="C1079">
            <v>2273000</v>
          </cell>
        </row>
        <row r="1080">
          <cell r="A1080" t="str">
            <v>1SDA069053R1</v>
          </cell>
          <cell r="B1080" t="str">
            <v>RHD XT2-XT4 F/P NORM. DIRETTA</v>
          </cell>
          <cell r="C1080">
            <v>3001000</v>
          </cell>
        </row>
        <row r="1081">
          <cell r="A1081" t="str">
            <v>1SDA069053R1</v>
          </cell>
          <cell r="B1081" t="str">
            <v xml:space="preserve">RHD XT2-XT4 F/P STAND. DIRECT           </v>
          </cell>
          <cell r="C1081">
            <v>3001000</v>
          </cell>
        </row>
        <row r="1082">
          <cell r="A1082" t="str">
            <v>1SDA066476R1</v>
          </cell>
          <cell r="B1082" t="str">
            <v>RHD XT2-XT4 W NORM. DIRETTA</v>
          </cell>
          <cell r="C1082">
            <v>3001000</v>
          </cell>
        </row>
        <row r="1083">
          <cell r="A1083" t="str">
            <v>1SDA066476R1</v>
          </cell>
          <cell r="B1083" t="str">
            <v xml:space="preserve">RHD XT2-XT4 W STAND. DIRECT             </v>
          </cell>
          <cell r="C1083">
            <v>3001000</v>
          </cell>
        </row>
        <row r="1084">
          <cell r="A1084" t="str">
            <v>1SDA066158R1</v>
          </cell>
          <cell r="B1084" t="str">
            <v xml:space="preserve">RHE A1-A2 STAND. RETURNED               </v>
          </cell>
          <cell r="C1084">
            <v>2136000</v>
          </cell>
        </row>
        <row r="1085">
          <cell r="A1085" t="str">
            <v>1SDA066159R1</v>
          </cell>
          <cell r="B1085" t="str">
            <v xml:space="preserve">RHE A3 F/P STAND. RETURNED              </v>
          </cell>
          <cell r="C1085">
            <v>2674000</v>
          </cell>
        </row>
        <row r="1086">
          <cell r="A1086" t="str">
            <v>1SDA054929R1</v>
          </cell>
          <cell r="B1086" t="str">
            <v xml:space="preserve">RHE T4-T5 F/P STAND. RETURNED           </v>
          </cell>
          <cell r="C1086">
            <v>3750000</v>
          </cell>
        </row>
        <row r="1087">
          <cell r="A1087" t="str">
            <v>1SDA054933R1</v>
          </cell>
          <cell r="B1087" t="str">
            <v xml:space="preserve">RHE T4-T5 W STAND. RETURNED             </v>
          </cell>
          <cell r="C1087">
            <v>3750000</v>
          </cell>
        </row>
        <row r="1088">
          <cell r="A1088" t="str">
            <v>1SDA060409R1</v>
          </cell>
          <cell r="B1088" t="str">
            <v xml:space="preserve">RHE T6 F STAND. RETURNED                </v>
          </cell>
          <cell r="C1088">
            <v>5059000</v>
          </cell>
        </row>
        <row r="1089">
          <cell r="A1089" t="str">
            <v>1SDA060411R1</v>
          </cell>
          <cell r="B1089" t="str">
            <v xml:space="preserve">RHE T6 W STAND. RETURNED                </v>
          </cell>
          <cell r="C1089">
            <v>5059000</v>
          </cell>
        </row>
        <row r="1090">
          <cell r="A1090" t="str">
            <v>1SDA062122R1</v>
          </cell>
          <cell r="B1090" t="str">
            <v xml:space="preserve">RHE T7 F/W NORM. RETURNED               </v>
          </cell>
          <cell r="C1090">
            <v>6446000</v>
          </cell>
        </row>
        <row r="1091">
          <cell r="A1091" t="str">
            <v>1SDA062122R1</v>
          </cell>
          <cell r="B1091" t="str">
            <v xml:space="preserve">RHE T7 F/W NORM. RETURNED               </v>
          </cell>
          <cell r="C1091">
            <v>6446000</v>
          </cell>
        </row>
        <row r="1092">
          <cell r="A1092" t="str">
            <v>1SDA066479R1</v>
          </cell>
          <cell r="B1092" t="str">
            <v xml:space="preserve">RHE XT1-XT3 F/P STAND. RETURNED         </v>
          </cell>
          <cell r="C1092">
            <v>3147000</v>
          </cell>
        </row>
        <row r="1093">
          <cell r="A1093" t="str">
            <v>1SDA069055R1</v>
          </cell>
          <cell r="B1093" t="str">
            <v xml:space="preserve">RHE XT2-XT4 F/P STAND. RETURNED         </v>
          </cell>
          <cell r="C1093">
            <v>3750000</v>
          </cell>
        </row>
        <row r="1094">
          <cell r="A1094" t="str">
            <v>1SDA066480R1</v>
          </cell>
          <cell r="B1094" t="str">
            <v xml:space="preserve">RHE XT2-XT4 W STAND. RETURNED           </v>
          </cell>
          <cell r="C1094">
            <v>3750000</v>
          </cell>
        </row>
        <row r="1095">
          <cell r="A1095" t="str">
            <v>1SDA054938R1</v>
          </cell>
          <cell r="B1095" t="str">
            <v>RHE_IP54 T4..T7PROTECTION IP54 ROT.HANDL</v>
          </cell>
          <cell r="C1095">
            <v>2290000</v>
          </cell>
        </row>
        <row r="1096">
          <cell r="A1096" t="str">
            <v>1SDA066587R1</v>
          </cell>
          <cell r="B1096" t="str">
            <v>RHEIP54 XT1..XT4 PROTECT. IP54 ROT.HANDL</v>
          </cell>
          <cell r="C1096">
            <v>769000</v>
          </cell>
        </row>
        <row r="1097">
          <cell r="A1097" t="str">
            <v>1SDA066587R1</v>
          </cell>
          <cell r="B1097" t="str">
            <v>RHEIP54 XT1..XT4 PROTECT. IP54 ROT.HANDL</v>
          </cell>
          <cell r="C1097">
            <v>769000</v>
          </cell>
        </row>
        <row r="1098">
          <cell r="A1098" t="str">
            <v>1SDA062169R1</v>
          </cell>
          <cell r="B1098" t="str">
            <v xml:space="preserve">RIGHT SLIDING CONTAC.FP C.BR.T7M-X1     </v>
          </cell>
          <cell r="C1098">
            <v>1936000</v>
          </cell>
        </row>
        <row r="1099">
          <cell r="A1099" t="str">
            <v>1SDA062166R1</v>
          </cell>
          <cell r="B1099" t="str">
            <v xml:space="preserve">RIGHT SLIDING CONTAC.MP C.BR.T7-T7M-X1  </v>
          </cell>
          <cell r="C1099">
            <v>2129000</v>
          </cell>
        </row>
        <row r="1100">
          <cell r="A1100" t="str">
            <v>1SDA073770R1</v>
          </cell>
          <cell r="B1100" t="str">
            <v>RTC 250VAC E1.2</v>
          </cell>
          <cell r="C1100">
            <v>2010000</v>
          </cell>
        </row>
        <row r="1101">
          <cell r="A1101" t="str">
            <v>1SDA073773R1</v>
          </cell>
          <cell r="B1101" t="str">
            <v>RTC 250VAC E2.2...E6.2</v>
          </cell>
          <cell r="C1101">
            <v>2010000</v>
          </cell>
        </row>
        <row r="1102">
          <cell r="A1102" t="str">
            <v>1SDA073776R1</v>
          </cell>
          <cell r="B1102" t="str">
            <v>S51 250V E1.2</v>
          </cell>
          <cell r="C1102">
            <v>2113000</v>
          </cell>
        </row>
        <row r="1103">
          <cell r="A1103" t="str">
            <v>1SDA073778R1</v>
          </cell>
          <cell r="B1103" t="str">
            <v>S51 250V E2.2...E6.2</v>
          </cell>
          <cell r="C1103">
            <v>2957000</v>
          </cell>
        </row>
        <row r="1104">
          <cell r="A1104" t="str">
            <v>1SDA062080R1</v>
          </cell>
          <cell r="B1104" t="str">
            <v xml:space="preserve">SCR T7M-X1 110...120Va.c./d.c.          </v>
          </cell>
          <cell r="C1104">
            <v>5415000</v>
          </cell>
        </row>
        <row r="1105">
          <cell r="A1105" t="str">
            <v>1SDA063550R1</v>
          </cell>
          <cell r="B1105" t="str">
            <v xml:space="preserve">SCR T7M-X1 220...240Va.c./d.c.          </v>
          </cell>
          <cell r="C1105">
            <v>5415000</v>
          </cell>
        </row>
        <row r="1106">
          <cell r="A1106" t="str">
            <v>1SDA062076R1</v>
          </cell>
          <cell r="B1106" t="str">
            <v xml:space="preserve">SCR T7M-X1 24Va.c./d.c.                 </v>
          </cell>
          <cell r="C1106">
            <v>5415000</v>
          </cell>
        </row>
        <row r="1107">
          <cell r="A1107" t="str">
            <v>1SDA062082R1</v>
          </cell>
          <cell r="B1107" t="str">
            <v xml:space="preserve">SCR T7M-X1 380...400Va.c.               </v>
          </cell>
          <cell r="C1107">
            <v>5415000</v>
          </cell>
        </row>
        <row r="1108">
          <cell r="A1108" t="str">
            <v>1SDA062083R1</v>
          </cell>
          <cell r="B1108" t="str">
            <v xml:space="preserve">SCR T7M-X1 415...440Va.c.               </v>
          </cell>
          <cell r="C1108">
            <v>5415000</v>
          </cell>
        </row>
        <row r="1109">
          <cell r="A1109" t="str">
            <v>1SDA062078R1</v>
          </cell>
          <cell r="B1109" t="str">
            <v xml:space="preserve">SCR T7M-X1 48Va.c./d.c.                 </v>
          </cell>
          <cell r="C1109">
            <v>5415000</v>
          </cell>
        </row>
        <row r="1110">
          <cell r="A1110" t="str">
            <v>1SDA062069R1</v>
          </cell>
          <cell r="B1110" t="str">
            <v xml:space="preserve">SOR T7-T7M-X1 110...120Va.c./d.c.       </v>
          </cell>
          <cell r="C1110">
            <v>5415000</v>
          </cell>
        </row>
        <row r="1111">
          <cell r="A1111" t="str">
            <v>1SDA063548R1</v>
          </cell>
          <cell r="B1111" t="str">
            <v xml:space="preserve">SOR T7-T7M-X1 220...240Va.c./d.c.       </v>
          </cell>
          <cell r="C1111">
            <v>5415000</v>
          </cell>
        </row>
        <row r="1112">
          <cell r="A1112" t="str">
            <v>1SDA062065R1</v>
          </cell>
          <cell r="B1112" t="str">
            <v xml:space="preserve">SOR T7-T7M-X1 24Va.c./d.c.              </v>
          </cell>
          <cell r="C1112">
            <v>5415000</v>
          </cell>
        </row>
        <row r="1113">
          <cell r="A1113" t="str">
            <v>1SDA062071R1</v>
          </cell>
          <cell r="B1113" t="str">
            <v xml:space="preserve">SOR T7-T7M-X1 380...400Va.c.            </v>
          </cell>
          <cell r="C1113">
            <v>5415000</v>
          </cell>
        </row>
        <row r="1114">
          <cell r="A1114" t="str">
            <v>1SDA062072R1</v>
          </cell>
          <cell r="B1114" t="str">
            <v xml:space="preserve">SOR T7-T7M-X1 415...440Va.c.            </v>
          </cell>
          <cell r="C1114">
            <v>5415000</v>
          </cell>
        </row>
        <row r="1115">
          <cell r="A1115" t="str">
            <v>1SDA062067R1</v>
          </cell>
          <cell r="B1115" t="str">
            <v xml:space="preserve">SOR T7-T7M-X1 48Va.c./d.c.              </v>
          </cell>
          <cell r="C1115">
            <v>5415000</v>
          </cell>
        </row>
        <row r="1116">
          <cell r="A1116" t="str">
            <v>1SDA066136R1</v>
          </cell>
          <cell r="B1116" t="str">
            <v xml:space="preserve">SOR-C A1-A2 110-127Vac-110-125Vdc       </v>
          </cell>
          <cell r="C1116">
            <v>1612000</v>
          </cell>
        </row>
        <row r="1117">
          <cell r="A1117" t="str">
            <v>1SDA066133R1</v>
          </cell>
          <cell r="B1117" t="str">
            <v xml:space="preserve">SOR-C A1-A2 12 Vdc                      </v>
          </cell>
          <cell r="C1117">
            <v>1612000</v>
          </cell>
        </row>
        <row r="1118">
          <cell r="A1118" t="str">
            <v>1SDA066137R1</v>
          </cell>
          <cell r="B1118" t="str">
            <v xml:space="preserve">SOR-C A1-A2 220-240Vac-220-250Vdc       </v>
          </cell>
          <cell r="C1118">
            <v>1612000</v>
          </cell>
        </row>
        <row r="1119">
          <cell r="A1119" t="str">
            <v>1SDA066134R1</v>
          </cell>
          <cell r="B1119" t="str">
            <v xml:space="preserve">SOR-C A1-A2 24-30 Vac/dc                </v>
          </cell>
          <cell r="C1119">
            <v>1612000</v>
          </cell>
        </row>
        <row r="1120">
          <cell r="A1120" t="str">
            <v>1SDA066138R1</v>
          </cell>
          <cell r="B1120" t="str">
            <v xml:space="preserve">SOR-C A1-A2 380-440 Vac                 </v>
          </cell>
          <cell r="C1120">
            <v>1612000</v>
          </cell>
        </row>
        <row r="1121">
          <cell r="A1121" t="str">
            <v>1SDA066141R1</v>
          </cell>
          <cell r="B1121" t="str">
            <v xml:space="preserve">SOR-C A1-A2 480-525 Vac                 </v>
          </cell>
          <cell r="C1121">
            <v>1612000</v>
          </cell>
        </row>
        <row r="1122">
          <cell r="A1122" t="str">
            <v>1SDA066135R1</v>
          </cell>
          <cell r="B1122" t="str">
            <v xml:space="preserve">SOR-C A1-A2 48-60 Vac/dc                </v>
          </cell>
          <cell r="C1122">
            <v>1612000</v>
          </cell>
        </row>
        <row r="1123">
          <cell r="A1123" t="str">
            <v>1SDA054872R1</v>
          </cell>
          <cell r="B1123" t="str">
            <v>SOR-C T4-T5-T6 110..127Vac - 110..125Vdc</v>
          </cell>
          <cell r="C1123">
            <v>3036000</v>
          </cell>
        </row>
        <row r="1124">
          <cell r="A1124" t="str">
            <v>1SDA054872R1</v>
          </cell>
          <cell r="B1124" t="str">
            <v>SOR-C T4-T5-T6 110..127Vac - 110..125Vdc</v>
          </cell>
          <cell r="C1124">
            <v>3036000</v>
          </cell>
        </row>
        <row r="1125">
          <cell r="A1125" t="str">
            <v>1SDA054869R1</v>
          </cell>
          <cell r="B1125" t="str">
            <v xml:space="preserve">SOR-C T4-T5-T6 12 Vdc                   </v>
          </cell>
          <cell r="C1125">
            <v>3036000</v>
          </cell>
        </row>
        <row r="1126">
          <cell r="A1126" t="str">
            <v>1SDA054869R1</v>
          </cell>
          <cell r="B1126" t="str">
            <v xml:space="preserve">SOR-C T4-T5-T6 12 Vdc                   </v>
          </cell>
          <cell r="C1126">
            <v>3036000</v>
          </cell>
        </row>
        <row r="1127">
          <cell r="A1127" t="str">
            <v>1SDA054873R1</v>
          </cell>
          <cell r="B1127" t="str">
            <v>SOR-C T4-T5-T6 220..240Vac - 220..250Vdc</v>
          </cell>
          <cell r="C1127">
            <v>3036000</v>
          </cell>
        </row>
        <row r="1128">
          <cell r="A1128" t="str">
            <v>1SDA054873R1</v>
          </cell>
          <cell r="B1128" t="str">
            <v>SOR-C T4-T5-T6 220..240Vac - 220..250Vdc</v>
          </cell>
          <cell r="C1128">
            <v>3036000</v>
          </cell>
        </row>
        <row r="1129">
          <cell r="A1129" t="str">
            <v>1SDA054870R1</v>
          </cell>
          <cell r="B1129" t="str">
            <v xml:space="preserve">SOR-C T4-T5-T6 24...30 Vac/dc           </v>
          </cell>
          <cell r="C1129">
            <v>3036000</v>
          </cell>
        </row>
        <row r="1130">
          <cell r="A1130" t="str">
            <v>1SDA054870R1</v>
          </cell>
          <cell r="B1130" t="str">
            <v xml:space="preserve">SOR-C T4-T5-T6 24...30 Vac/dc           </v>
          </cell>
          <cell r="C1130">
            <v>3036000</v>
          </cell>
        </row>
        <row r="1131">
          <cell r="A1131" t="str">
            <v>1SDA054874R1</v>
          </cell>
          <cell r="B1131" t="str">
            <v xml:space="preserve">SOR-C T4-T5-T6 380...440 Vac            </v>
          </cell>
          <cell r="C1131">
            <v>3036000</v>
          </cell>
        </row>
        <row r="1132">
          <cell r="A1132" t="str">
            <v>1SDA054874R1</v>
          </cell>
          <cell r="B1132" t="str">
            <v xml:space="preserve">SOR-C T4-T5-T6 380...440 Vac            </v>
          </cell>
          <cell r="C1132">
            <v>3036000</v>
          </cell>
        </row>
        <row r="1133">
          <cell r="A1133" t="str">
            <v>1SDA054871R1</v>
          </cell>
          <cell r="B1133" t="str">
            <v xml:space="preserve">SOR-C T4-T5-T6 48...60 Vac/dc           </v>
          </cell>
          <cell r="C1133">
            <v>3036000</v>
          </cell>
        </row>
        <row r="1134">
          <cell r="A1134" t="str">
            <v>1SDA054871R1</v>
          </cell>
          <cell r="B1134" t="str">
            <v xml:space="preserve">SOR-C T4-T5-T6 48...60 Vac/dc           </v>
          </cell>
          <cell r="C1134">
            <v>3036000</v>
          </cell>
        </row>
        <row r="1135">
          <cell r="A1135" t="str">
            <v>1SDA054875R1</v>
          </cell>
          <cell r="B1135" t="str">
            <v xml:space="preserve">SOR-C T4-T5-T6 480...500 Vac            </v>
          </cell>
          <cell r="C1135">
            <v>3036000</v>
          </cell>
        </row>
        <row r="1136">
          <cell r="A1136" t="str">
            <v>1SDA054875R1</v>
          </cell>
          <cell r="B1136" t="str">
            <v xml:space="preserve">SOR-C T4-T5-T6 480...500 Vac            </v>
          </cell>
          <cell r="C1136">
            <v>3036000</v>
          </cell>
        </row>
        <row r="1137">
          <cell r="A1137" t="str">
            <v>1SDA066324R1</v>
          </cell>
          <cell r="B1137" t="str">
            <v>SOR-C XT1..XT4 F/P 110-127Vac-110-125Vdc</v>
          </cell>
          <cell r="C1137">
            <v>2261000</v>
          </cell>
        </row>
        <row r="1138">
          <cell r="A1138" t="str">
            <v>1SDA066321R1</v>
          </cell>
          <cell r="B1138" t="str">
            <v>SOR-C XT1..XT4 F/P 12 Vdc</v>
          </cell>
          <cell r="C1138">
            <v>2261000</v>
          </cell>
        </row>
        <row r="1139">
          <cell r="A1139" t="str">
            <v>1SDA066325R1</v>
          </cell>
          <cell r="B1139" t="str">
            <v>SOR-C XT1..XT4 F/P 220-240Vac-220-250Vdc</v>
          </cell>
          <cell r="C1139">
            <v>2261000</v>
          </cell>
        </row>
        <row r="1140">
          <cell r="A1140" t="str">
            <v>1SDA066322R1</v>
          </cell>
          <cell r="B1140" t="str">
            <v>SOR-C XT1..XT4 F/P 24-30 Vac/dc</v>
          </cell>
          <cell r="C1140">
            <v>2261000</v>
          </cell>
        </row>
        <row r="1141">
          <cell r="A1141" t="str">
            <v>1SDA066326R1</v>
          </cell>
          <cell r="B1141" t="str">
            <v>SOR-C XT1..XT4 F/P 380-440 Vac</v>
          </cell>
          <cell r="C1141">
            <v>2261000</v>
          </cell>
        </row>
        <row r="1142">
          <cell r="A1142" t="str">
            <v>1SDA066327R1</v>
          </cell>
          <cell r="B1142" t="str">
            <v>SOR-C XT1..XT4 F/P 480-525 Vac</v>
          </cell>
          <cell r="C1142">
            <v>2261000</v>
          </cell>
        </row>
        <row r="1143">
          <cell r="A1143" t="str">
            <v>1SDA066323R1</v>
          </cell>
          <cell r="B1143" t="str">
            <v>SOR-C XT1..XT4 F/P 48-60 Vac/dc</v>
          </cell>
          <cell r="C1143">
            <v>2261000</v>
          </cell>
        </row>
        <row r="1144">
          <cell r="A1144" t="str">
            <v>1SDA066331R1</v>
          </cell>
          <cell r="B1144" t="str">
            <v xml:space="preserve">SOR-C XT2-XT4 W 110-127Vac-110-125Vdc   </v>
          </cell>
          <cell r="C1144">
            <v>2719000</v>
          </cell>
        </row>
        <row r="1145">
          <cell r="A1145" t="str">
            <v>1SDA066328R1</v>
          </cell>
          <cell r="B1145" t="str">
            <v xml:space="preserve">SOR-C XT2-XT4 W 12 Vdc                  </v>
          </cell>
          <cell r="C1145">
            <v>2719000</v>
          </cell>
        </row>
        <row r="1146">
          <cell r="A1146" t="str">
            <v>1SDA066332R1</v>
          </cell>
          <cell r="B1146" t="str">
            <v xml:space="preserve">SOR-C XT2-XT4 W 220-240Vac-220-250Vdc   </v>
          </cell>
          <cell r="C1146">
            <v>2719000</v>
          </cell>
        </row>
        <row r="1147">
          <cell r="A1147" t="str">
            <v>1SDA066329R1</v>
          </cell>
          <cell r="B1147" t="str">
            <v xml:space="preserve">SOR-C XT2-XT4 W 24-30 Vac/dc            </v>
          </cell>
          <cell r="C1147">
            <v>2719000</v>
          </cell>
        </row>
        <row r="1148">
          <cell r="A1148" t="str">
            <v>1SDA066333R1</v>
          </cell>
          <cell r="B1148" t="str">
            <v xml:space="preserve">SOR-C XT2-XT4 W 380-440 Vac             </v>
          </cell>
          <cell r="C1148">
            <v>2719000</v>
          </cell>
        </row>
        <row r="1149">
          <cell r="A1149" t="str">
            <v>1SDA066334R1</v>
          </cell>
          <cell r="B1149" t="str">
            <v xml:space="preserve">SOR-C XT2-XT4 W 480-525 Vac             </v>
          </cell>
          <cell r="C1149">
            <v>2719000</v>
          </cell>
        </row>
        <row r="1150">
          <cell r="A1150" t="str">
            <v>1SDA066330R1</v>
          </cell>
          <cell r="B1150" t="str">
            <v xml:space="preserve">SOR-C XT2-XT4 W 48-60 Vac/dc            </v>
          </cell>
          <cell r="C1150">
            <v>2719000</v>
          </cell>
        </row>
        <row r="1151">
          <cell r="A1151" t="str">
            <v>1SDA073895R1</v>
          </cell>
          <cell r="B1151" t="str">
            <v>Support F/FP Type A,B,D E2.2…E6.2</v>
          </cell>
          <cell r="C1151">
            <v>6481000</v>
          </cell>
        </row>
        <row r="1152">
          <cell r="A1152" t="str">
            <v>1SDA073897R1</v>
          </cell>
          <cell r="B1152" t="str">
            <v>Support F/FP Type C E2.2…E6.2</v>
          </cell>
          <cell r="C1152">
            <v>8180000</v>
          </cell>
        </row>
        <row r="1153">
          <cell r="A1153" t="str">
            <v>1SDA073893R1</v>
          </cell>
          <cell r="B1153" t="str">
            <v>Support fixed circuit breakerType A E1.2</v>
          </cell>
          <cell r="C1153">
            <v>6000000</v>
          </cell>
        </row>
        <row r="1154">
          <cell r="A1154" t="str">
            <v>1SDA073894R1</v>
          </cell>
          <cell r="B1154" t="str">
            <v>Support fixed Type A E1.2 floor mounted</v>
          </cell>
          <cell r="C1154">
            <v>6300000</v>
          </cell>
        </row>
        <row r="1155">
          <cell r="A1155" t="str">
            <v>1SDA073896R1</v>
          </cell>
          <cell r="B1155" t="str">
            <v>Support for fixed part Type A E1.2</v>
          </cell>
          <cell r="C1155">
            <v>6000000</v>
          </cell>
        </row>
        <row r="1156">
          <cell r="A1156" t="str">
            <v>1SDA054737R1</v>
          </cell>
          <cell r="B1156" t="str">
            <v xml:space="preserve">T4 P FP 3p EF                           </v>
          </cell>
          <cell r="C1156">
            <v>3806000</v>
          </cell>
        </row>
        <row r="1157">
          <cell r="A1157" t="str">
            <v>1SDA054739R1</v>
          </cell>
          <cell r="B1157" t="str">
            <v xml:space="preserve">T4 P FP 3p HR                           </v>
          </cell>
          <cell r="C1157">
            <v>6571000</v>
          </cell>
        </row>
        <row r="1158">
          <cell r="A1158" t="str">
            <v>1SDA054738R1</v>
          </cell>
          <cell r="B1158" t="str">
            <v xml:space="preserve">T4 P FP 3p VR                           </v>
          </cell>
          <cell r="C1158">
            <v>6571000</v>
          </cell>
        </row>
        <row r="1159">
          <cell r="A1159" t="str">
            <v>1SDA054740R1</v>
          </cell>
          <cell r="B1159" t="str">
            <v xml:space="preserve">T4 P FP 4p EF                           </v>
          </cell>
          <cell r="C1159">
            <v>4947000</v>
          </cell>
        </row>
        <row r="1160">
          <cell r="A1160" t="str">
            <v>1SDA054742R1</v>
          </cell>
          <cell r="B1160" t="str">
            <v xml:space="preserve">T4 P FP 4p HR                           </v>
          </cell>
          <cell r="C1160">
            <v>8540000</v>
          </cell>
        </row>
        <row r="1161">
          <cell r="A1161" t="str">
            <v>1SDA054741R1</v>
          </cell>
          <cell r="B1161" t="str">
            <v xml:space="preserve">T4 P FP 4p VR                           </v>
          </cell>
          <cell r="C1161">
            <v>8540000</v>
          </cell>
        </row>
        <row r="1162">
          <cell r="A1162" t="str">
            <v>1SDA054743R1</v>
          </cell>
          <cell r="B1162" t="str">
            <v xml:space="preserve">T4 W FP 3p EF                           </v>
          </cell>
          <cell r="C1162">
            <v>5402000</v>
          </cell>
        </row>
        <row r="1163">
          <cell r="A1163" t="str">
            <v>1SDA054745R1</v>
          </cell>
          <cell r="B1163" t="str">
            <v xml:space="preserve">T4 W FP 3p HR                           </v>
          </cell>
          <cell r="C1163">
            <v>8164000</v>
          </cell>
        </row>
        <row r="1164">
          <cell r="A1164" t="str">
            <v>1SDA054744R1</v>
          </cell>
          <cell r="B1164" t="str">
            <v xml:space="preserve">T4 W FP 3p VR                           </v>
          </cell>
          <cell r="C1164">
            <v>7023000</v>
          </cell>
        </row>
        <row r="1165">
          <cell r="A1165" t="str">
            <v>1SDA054746R1</v>
          </cell>
          <cell r="B1165" t="str">
            <v xml:space="preserve">T4 W FP 4p EF                           </v>
          </cell>
          <cell r="C1165">
            <v>10613000</v>
          </cell>
        </row>
        <row r="1166">
          <cell r="A1166" t="str">
            <v>1SDA054748R1</v>
          </cell>
          <cell r="B1166" t="str">
            <v xml:space="preserve">T4 W FP 4p HR                           </v>
          </cell>
          <cell r="C1166">
            <v>10613000</v>
          </cell>
        </row>
        <row r="1167">
          <cell r="A1167" t="str">
            <v>1SDA054747R1</v>
          </cell>
          <cell r="B1167" t="str">
            <v xml:space="preserve">T4 W FP 4p VR                           </v>
          </cell>
          <cell r="C1167">
            <v>8164000</v>
          </cell>
        </row>
        <row r="1168">
          <cell r="A1168" t="str">
            <v>1SDA054597R1</v>
          </cell>
          <cell r="B1168" t="str">
            <v xml:space="preserve">T4D 320  3p F F                         </v>
          </cell>
          <cell r="C1168">
            <v>12823000</v>
          </cell>
        </row>
        <row r="1169">
          <cell r="A1169" t="str">
            <v>1SDA054598R1</v>
          </cell>
          <cell r="B1169" t="str">
            <v xml:space="preserve">T4D 320  4p F F                         </v>
          </cell>
          <cell r="C1169">
            <v>17951000</v>
          </cell>
        </row>
        <row r="1170">
          <cell r="A1170" t="str">
            <v>1SDA054133R1</v>
          </cell>
          <cell r="B1170" t="str">
            <v xml:space="preserve">T4H 320 PR221DS-LS/I In=320 3p F F      </v>
          </cell>
          <cell r="C1170">
            <v>19571000</v>
          </cell>
        </row>
        <row r="1171">
          <cell r="A1171" t="str">
            <v>1SDA054137R1</v>
          </cell>
          <cell r="B1171" t="str">
            <v xml:space="preserve">T4H 320 PR221DS-LS/I In=320 4p F F      </v>
          </cell>
          <cell r="C1171">
            <v>27399000</v>
          </cell>
        </row>
        <row r="1172">
          <cell r="A1172" t="str">
            <v>1SDA054141R1</v>
          </cell>
          <cell r="B1172" t="str">
            <v xml:space="preserve">T4L 320 PR221DS-LS/I In=320 3p F F      </v>
          </cell>
          <cell r="C1172">
            <v>24857000</v>
          </cell>
        </row>
        <row r="1173">
          <cell r="A1173" t="str">
            <v>1SDA054145R1</v>
          </cell>
          <cell r="B1173" t="str">
            <v xml:space="preserve">T4L 320 PR221DS-LS/I In=320 4p F F      </v>
          </cell>
          <cell r="C1173">
            <v>34798000</v>
          </cell>
        </row>
        <row r="1174">
          <cell r="A1174" t="str">
            <v>1SDA054117R1</v>
          </cell>
          <cell r="B1174" t="str">
            <v xml:space="preserve">T4N 320 PR221DS-LS/I In=320 3p F F      </v>
          </cell>
          <cell r="C1174">
            <v>15692000</v>
          </cell>
        </row>
        <row r="1175">
          <cell r="A1175" t="str">
            <v>1SDA054121R1</v>
          </cell>
          <cell r="B1175" t="str">
            <v xml:space="preserve">T4N 320 PR221DS-LS/I In=320 4p F F      </v>
          </cell>
          <cell r="C1175">
            <v>21968000</v>
          </cell>
        </row>
        <row r="1176">
          <cell r="A1176" t="str">
            <v>1SDA054125R1</v>
          </cell>
          <cell r="B1176" t="str">
            <v xml:space="preserve">T4S 320 PR221DS-LS/I In=320 3p F F      </v>
          </cell>
          <cell r="C1176">
            <v>18059000</v>
          </cell>
        </row>
        <row r="1177">
          <cell r="A1177" t="str">
            <v>1SDA054129R1</v>
          </cell>
          <cell r="B1177" t="str">
            <v xml:space="preserve">T4S 320 PR221DS-LS/I In=320 4p F F      </v>
          </cell>
          <cell r="C1177">
            <v>25282000</v>
          </cell>
        </row>
        <row r="1178">
          <cell r="A1178" t="str">
            <v>1SDA054749R1</v>
          </cell>
          <cell r="B1178" t="str">
            <v xml:space="preserve">T5 400 P FP 3p EF                       </v>
          </cell>
          <cell r="C1178">
            <v>5402000</v>
          </cell>
        </row>
        <row r="1179">
          <cell r="A1179" t="str">
            <v>1SDA054751R1</v>
          </cell>
          <cell r="B1179" t="str">
            <v xml:space="preserve">T5 400 P FP 3p HR                       </v>
          </cell>
          <cell r="C1179">
            <v>9394000</v>
          </cell>
        </row>
        <row r="1180">
          <cell r="A1180" t="str">
            <v>1SDA054750R1</v>
          </cell>
          <cell r="B1180" t="str">
            <v xml:space="preserve">T5 400 P FP 3p VR                       </v>
          </cell>
          <cell r="C1180">
            <v>9394000</v>
          </cell>
        </row>
        <row r="1181">
          <cell r="A1181" t="str">
            <v>1SDA054752R1</v>
          </cell>
          <cell r="B1181" t="str">
            <v xml:space="preserve">T5 400 P FP 4p EF                       </v>
          </cell>
          <cell r="C1181">
            <v>7023000</v>
          </cell>
        </row>
        <row r="1182">
          <cell r="A1182" t="str">
            <v>1SDA054754R1</v>
          </cell>
          <cell r="B1182" t="str">
            <v xml:space="preserve">T5 400 P FP 4p HR                       </v>
          </cell>
          <cell r="C1182">
            <v>12213000</v>
          </cell>
        </row>
        <row r="1183">
          <cell r="A1183" t="str">
            <v>1SDA054753R1</v>
          </cell>
          <cell r="B1183" t="str">
            <v xml:space="preserve">T5 400 P FP 4p VR                       </v>
          </cell>
          <cell r="C1183">
            <v>12213000</v>
          </cell>
        </row>
        <row r="1184">
          <cell r="A1184" t="str">
            <v>1SDA054755R1</v>
          </cell>
          <cell r="B1184" t="str">
            <v xml:space="preserve">T5 400 W FP 3p EF                       </v>
          </cell>
          <cell r="C1184">
            <v>7244000</v>
          </cell>
        </row>
        <row r="1185">
          <cell r="A1185" t="str">
            <v>1SDA054757R1</v>
          </cell>
          <cell r="B1185" t="str">
            <v xml:space="preserve">T5 400 W FP 3p HR                       </v>
          </cell>
          <cell r="C1185">
            <v>11793000</v>
          </cell>
        </row>
        <row r="1186">
          <cell r="A1186" t="str">
            <v>1SDA054756R1</v>
          </cell>
          <cell r="B1186" t="str">
            <v xml:space="preserve">T5 400 W FP 3p VR                       </v>
          </cell>
          <cell r="C1186">
            <v>9416000</v>
          </cell>
        </row>
        <row r="1187">
          <cell r="A1187" t="str">
            <v>1SDA054758R1</v>
          </cell>
          <cell r="B1187" t="str">
            <v xml:space="preserve">T5 400 W FP 4p EF                       </v>
          </cell>
          <cell r="C1187">
            <v>15337000</v>
          </cell>
        </row>
        <row r="1188">
          <cell r="A1188" t="str">
            <v>1SDA054761R1</v>
          </cell>
          <cell r="B1188" t="str">
            <v xml:space="preserve">T5 400 W FP 4p HR                       </v>
          </cell>
          <cell r="C1188">
            <v>15337000</v>
          </cell>
        </row>
        <row r="1189">
          <cell r="A1189" t="str">
            <v>1SDA054759R1</v>
          </cell>
          <cell r="B1189" t="str">
            <v xml:space="preserve">T5 400 W FP 4p VR                       </v>
          </cell>
          <cell r="C1189">
            <v>11793000</v>
          </cell>
        </row>
        <row r="1190">
          <cell r="A1190" t="str">
            <v>1SDA054762R1</v>
          </cell>
          <cell r="B1190" t="str">
            <v xml:space="preserve">T5 630 P FP 3p EF                       </v>
          </cell>
          <cell r="C1190">
            <v>10373000</v>
          </cell>
        </row>
        <row r="1191">
          <cell r="A1191" t="str">
            <v>1SDA054764R1</v>
          </cell>
          <cell r="B1191" t="str">
            <v xml:space="preserve">T5 630 P FP 3p HR                       </v>
          </cell>
          <cell r="C1191">
            <v>11271000</v>
          </cell>
        </row>
        <row r="1192">
          <cell r="A1192" t="str">
            <v>1SDA054763R1</v>
          </cell>
          <cell r="B1192" t="str">
            <v xml:space="preserve">T5 630 P FP 3p VR                       </v>
          </cell>
          <cell r="C1192">
            <v>11271000</v>
          </cell>
        </row>
        <row r="1193">
          <cell r="A1193" t="str">
            <v>1SDA054765R1</v>
          </cell>
          <cell r="B1193" t="str">
            <v xml:space="preserve">T5 630 P FP 4p EF                       </v>
          </cell>
          <cell r="C1193">
            <v>8430000</v>
          </cell>
        </row>
        <row r="1194">
          <cell r="A1194" t="str">
            <v>1SDA054767R1</v>
          </cell>
          <cell r="B1194" t="str">
            <v xml:space="preserve">T5 630 P FP 4p HR                       </v>
          </cell>
          <cell r="C1194">
            <v>14653000</v>
          </cell>
        </row>
        <row r="1195">
          <cell r="A1195" t="str">
            <v>1SDA054766R1</v>
          </cell>
          <cell r="B1195" t="str">
            <v xml:space="preserve">T5 630 P FP 4p VR                       </v>
          </cell>
          <cell r="C1195">
            <v>14653000</v>
          </cell>
        </row>
        <row r="1196">
          <cell r="A1196" t="str">
            <v>1SDA054768R1</v>
          </cell>
          <cell r="B1196" t="str">
            <v xml:space="preserve">T5 630 W FP 3p EF                       </v>
          </cell>
          <cell r="C1196">
            <v>8692000</v>
          </cell>
        </row>
        <row r="1197">
          <cell r="A1197" t="str">
            <v>1SDA054770R1</v>
          </cell>
          <cell r="B1197" t="str">
            <v xml:space="preserve">T5 630 W FP 3p HR                       </v>
          </cell>
          <cell r="C1197">
            <v>14155000</v>
          </cell>
        </row>
        <row r="1198">
          <cell r="A1198" t="str">
            <v>1SDA054769R1</v>
          </cell>
          <cell r="B1198" t="str">
            <v xml:space="preserve">T5 630 W FP 3p VR                       </v>
          </cell>
          <cell r="C1198">
            <v>11301000</v>
          </cell>
        </row>
        <row r="1199">
          <cell r="A1199" t="str">
            <v>1SDA054771R1</v>
          </cell>
          <cell r="B1199" t="str">
            <v xml:space="preserve">T5 630 W FP 4p EF                       </v>
          </cell>
          <cell r="C1199">
            <v>18403000</v>
          </cell>
        </row>
        <row r="1200">
          <cell r="A1200" t="str">
            <v>1SDA054774R1</v>
          </cell>
          <cell r="B1200" t="str">
            <v xml:space="preserve">T5 630 W FP 4p HR                       </v>
          </cell>
          <cell r="C1200">
            <v>18403000</v>
          </cell>
        </row>
        <row r="1201">
          <cell r="A1201" t="str">
            <v>1SDA054772R1</v>
          </cell>
          <cell r="B1201" t="str">
            <v xml:space="preserve">T5 630 W FP 4p VR                       </v>
          </cell>
          <cell r="C1201">
            <v>14155000</v>
          </cell>
        </row>
        <row r="1202">
          <cell r="A1202" t="str">
            <v>1SDA054599R1</v>
          </cell>
          <cell r="B1202" t="str">
            <v xml:space="preserve">T5D 400  3p F F                         </v>
          </cell>
          <cell r="C1202">
            <v>15791000</v>
          </cell>
        </row>
        <row r="1203">
          <cell r="A1203" t="str">
            <v>1SDA054600R1</v>
          </cell>
          <cell r="B1203" t="str">
            <v xml:space="preserve">T5D 400  4p F F                         </v>
          </cell>
          <cell r="C1203">
            <v>20526000</v>
          </cell>
        </row>
        <row r="1204">
          <cell r="A1204" t="str">
            <v>1SDA054601R1</v>
          </cell>
          <cell r="B1204" t="str">
            <v xml:space="preserve">T5D 630  3p F F                         </v>
          </cell>
          <cell r="C1204">
            <v>18065000</v>
          </cell>
        </row>
        <row r="1205">
          <cell r="A1205" t="str">
            <v>1SDA054602R1</v>
          </cell>
          <cell r="B1205" t="str">
            <v xml:space="preserve">T5D 630  4p F F                         </v>
          </cell>
          <cell r="C1205">
            <v>23606000</v>
          </cell>
        </row>
        <row r="1206">
          <cell r="A1206" t="str">
            <v>1SDA054349R1</v>
          </cell>
          <cell r="B1206" t="str">
            <v xml:space="preserve">T5H 400 PR221DS-LS/I In=400 3p F F      </v>
          </cell>
          <cell r="C1206">
            <v>19779000</v>
          </cell>
        </row>
        <row r="1207">
          <cell r="A1207" t="str">
            <v>1SDA054357R1</v>
          </cell>
          <cell r="B1207" t="str">
            <v xml:space="preserve">T5H 400 PR221DS-LS/I In=400 4p F F      </v>
          </cell>
          <cell r="C1207">
            <v>25713000</v>
          </cell>
        </row>
        <row r="1208">
          <cell r="A1208" t="str">
            <v>1SDA054412R1</v>
          </cell>
          <cell r="B1208" t="str">
            <v xml:space="preserve">T5H 630 PR221DS-LS/I In=630 3p F F      </v>
          </cell>
          <cell r="C1208">
            <v>34982000</v>
          </cell>
        </row>
        <row r="1209">
          <cell r="A1209" t="str">
            <v>1SDA054416R1</v>
          </cell>
          <cell r="B1209" t="str">
            <v xml:space="preserve">T5H 630 PR221DS-LS/I In=630 4p F F      </v>
          </cell>
          <cell r="C1209">
            <v>45474000</v>
          </cell>
        </row>
        <row r="1210">
          <cell r="A1210" t="str">
            <v>1SDA054365R1</v>
          </cell>
          <cell r="B1210" t="str">
            <v xml:space="preserve">T5L 400 PR221DS-LS/I In=400 3p F F      </v>
          </cell>
          <cell r="C1210">
            <v>28283000</v>
          </cell>
        </row>
        <row r="1211">
          <cell r="A1211" t="str">
            <v>1SDA054373R1</v>
          </cell>
          <cell r="B1211" t="str">
            <v xml:space="preserve">T5L 400 PR221DS-LS/I In=400 4p F F      </v>
          </cell>
          <cell r="C1211">
            <v>36767000</v>
          </cell>
        </row>
        <row r="1212">
          <cell r="A1212" t="str">
            <v>1SDA054420R1</v>
          </cell>
          <cell r="B1212" t="str">
            <v xml:space="preserve">T5L 630 PR221DS-LS/I In=630 3p F F      </v>
          </cell>
          <cell r="C1212">
            <v>38478000</v>
          </cell>
        </row>
        <row r="1213">
          <cell r="A1213" t="str">
            <v>1SDA054424R1</v>
          </cell>
          <cell r="B1213" t="str">
            <v xml:space="preserve">T5L 630 PR221DS-LS/I In=630 4p F F      </v>
          </cell>
          <cell r="C1213">
            <v>50025000</v>
          </cell>
        </row>
        <row r="1214">
          <cell r="A1214" t="str">
            <v>1SDA054317R1</v>
          </cell>
          <cell r="B1214" t="str">
            <v xml:space="preserve">T5N 400 PR221DS-LS/I In=400 3p F F      </v>
          </cell>
          <cell r="C1214">
            <v>16579000</v>
          </cell>
        </row>
        <row r="1215">
          <cell r="A1215" t="str">
            <v>1SDA054325R1</v>
          </cell>
          <cell r="B1215" t="str">
            <v xml:space="preserve">T5N 400 PR221DS-LS/I In=400 4p F F      </v>
          </cell>
          <cell r="C1215">
            <v>21554000</v>
          </cell>
        </row>
        <row r="1216">
          <cell r="A1216" t="str">
            <v>1SDA054396R1</v>
          </cell>
          <cell r="B1216" t="str">
            <v xml:space="preserve">T5N 630 PR221DS-LS/I In=630 3p F F      </v>
          </cell>
          <cell r="C1216">
            <v>26786000</v>
          </cell>
        </row>
        <row r="1217">
          <cell r="A1217" t="str">
            <v>1SDA054400R1</v>
          </cell>
          <cell r="B1217" t="str">
            <v xml:space="preserve">T5N 630 PR221DS-LS/I In=630 4p F F      </v>
          </cell>
          <cell r="C1217">
            <v>34821000</v>
          </cell>
        </row>
        <row r="1218">
          <cell r="A1218" t="str">
            <v>1SDA054333R1</v>
          </cell>
          <cell r="B1218" t="str">
            <v xml:space="preserve">T5S 400 PR221DS-LS/I In=400 3p F F      </v>
          </cell>
          <cell r="C1218">
            <v>18423000</v>
          </cell>
        </row>
        <row r="1219">
          <cell r="A1219" t="str">
            <v>1SDA054341R1</v>
          </cell>
          <cell r="B1219" t="str">
            <v xml:space="preserve">T5S 400 PR221DS-LS/I In=400 4p F F      </v>
          </cell>
          <cell r="C1219">
            <v>23949000</v>
          </cell>
        </row>
        <row r="1220">
          <cell r="A1220" t="str">
            <v>1SDA054404R1</v>
          </cell>
          <cell r="B1220" t="str">
            <v xml:space="preserve">T5S 630 PR221DS-LS/I In=630 3p F F      </v>
          </cell>
          <cell r="C1220">
            <v>29761000</v>
          </cell>
        </row>
        <row r="1221">
          <cell r="A1221" t="str">
            <v>1SDA054408R1</v>
          </cell>
          <cell r="B1221" t="str">
            <v xml:space="preserve">T5S 630 PR221DS-LS/I In=630 4p F F      </v>
          </cell>
          <cell r="C1221">
            <v>38691000</v>
          </cell>
        </row>
        <row r="1222">
          <cell r="A1222" t="str">
            <v>1SDA060384R1</v>
          </cell>
          <cell r="B1222" t="str">
            <v xml:space="preserve">T6 W FP 3p EF                           </v>
          </cell>
          <cell r="C1222">
            <v>28290000</v>
          </cell>
        </row>
        <row r="1223">
          <cell r="A1223" t="str">
            <v>1SDA060385R1</v>
          </cell>
          <cell r="B1223" t="str">
            <v xml:space="preserve">T6 W FP 3p HR                           </v>
          </cell>
          <cell r="C1223">
            <v>28290000</v>
          </cell>
        </row>
        <row r="1224">
          <cell r="A1224" t="str">
            <v>1SDA060386R1</v>
          </cell>
          <cell r="B1224" t="str">
            <v xml:space="preserve">T6 W FP 3p VR                           </v>
          </cell>
          <cell r="C1224">
            <v>28290000</v>
          </cell>
        </row>
        <row r="1225">
          <cell r="A1225" t="str">
            <v>1SDA060387R1</v>
          </cell>
          <cell r="B1225" t="str">
            <v xml:space="preserve">T6 W FP 4p EF                           </v>
          </cell>
          <cell r="C1225">
            <v>36778000</v>
          </cell>
        </row>
        <row r="1226">
          <cell r="A1226" t="str">
            <v>1SDA060388R1</v>
          </cell>
          <cell r="B1226" t="str">
            <v xml:space="preserve">T6 W FP 4p HR                           </v>
          </cell>
          <cell r="C1226">
            <v>36778000</v>
          </cell>
        </row>
        <row r="1227">
          <cell r="A1227" t="str">
            <v>1SDA060389R1</v>
          </cell>
          <cell r="B1227" t="str">
            <v xml:space="preserve">T6 W FP 4p VR                           </v>
          </cell>
          <cell r="C1227">
            <v>36778000</v>
          </cell>
        </row>
        <row r="1228">
          <cell r="A1228" t="str">
            <v>1SDA060345R1</v>
          </cell>
          <cell r="B1228" t="str">
            <v xml:space="preserve">T6D 800  3p F F                         </v>
          </cell>
          <cell r="C1228">
            <v>21459000</v>
          </cell>
        </row>
        <row r="1229">
          <cell r="A1229" t="str">
            <v>1SDA060346R1</v>
          </cell>
          <cell r="B1229" t="str">
            <v xml:space="preserve">T6D 800  4p F F                         </v>
          </cell>
          <cell r="C1229">
            <v>27898000</v>
          </cell>
        </row>
        <row r="1230">
          <cell r="A1230" t="str">
            <v>1SDA060289R1</v>
          </cell>
          <cell r="B1230" t="str">
            <v xml:space="preserve">T6H 800 PR221DS-LS/I In=800 3p F F      </v>
          </cell>
          <cell r="C1230">
            <v>46747000</v>
          </cell>
        </row>
        <row r="1231">
          <cell r="A1231" t="str">
            <v>1SDA060294R1</v>
          </cell>
          <cell r="B1231" t="str">
            <v xml:space="preserve">T6H 800 PR221DS-LS/I In=800 4p F F      </v>
          </cell>
          <cell r="C1231">
            <v>60772000</v>
          </cell>
        </row>
        <row r="1232">
          <cell r="A1232" t="str">
            <v>1SDA060299R1</v>
          </cell>
          <cell r="B1232" t="str">
            <v xml:space="preserve">T6L 800 PR221DS-LS/I In=800 3p F F      </v>
          </cell>
          <cell r="C1232">
            <v>56170000</v>
          </cell>
        </row>
        <row r="1233">
          <cell r="A1233" t="str">
            <v>1SDA060305R1</v>
          </cell>
          <cell r="B1233" t="str">
            <v xml:space="preserve">T6L 800 PR221DS-LS/I In=800 4p F F      </v>
          </cell>
          <cell r="C1233">
            <v>73023000</v>
          </cell>
        </row>
        <row r="1234">
          <cell r="A1234" t="str">
            <v>1SDA060268R1</v>
          </cell>
          <cell r="B1234" t="str">
            <v xml:space="preserve">T6N 800 PR221DS-LS/I In=800 3p F F      </v>
          </cell>
          <cell r="C1234">
            <v>36578000</v>
          </cell>
        </row>
        <row r="1235">
          <cell r="A1235" t="str">
            <v>1SDA060273R1</v>
          </cell>
          <cell r="B1235" t="str">
            <v xml:space="preserve">T6N 800 PR221DS-LS/I In=800 4p F F      </v>
          </cell>
          <cell r="C1235">
            <v>47550000</v>
          </cell>
        </row>
        <row r="1236">
          <cell r="A1236" t="str">
            <v>1SDA060278R1</v>
          </cell>
          <cell r="B1236" t="str">
            <v xml:space="preserve">T6S 800 PR221DS-LS/I In=800 3p F F      </v>
          </cell>
          <cell r="C1236">
            <v>40588000</v>
          </cell>
        </row>
        <row r="1237">
          <cell r="A1237" t="str">
            <v>1SDA060283R1</v>
          </cell>
          <cell r="B1237" t="str">
            <v xml:space="preserve">T6S 800 PR221DS-LS/I In=800 4p F F      </v>
          </cell>
          <cell r="C1237">
            <v>52765000</v>
          </cell>
        </row>
        <row r="1238">
          <cell r="A1238" t="str">
            <v>1SDA062032R1</v>
          </cell>
          <cell r="B1238" t="str">
            <v xml:space="preserve">T7D 1000 3p F F                         </v>
          </cell>
          <cell r="C1238">
            <v>28971000</v>
          </cell>
        </row>
        <row r="1239">
          <cell r="A1239" t="str">
            <v>1SDA062034R1</v>
          </cell>
          <cell r="B1239" t="str">
            <v xml:space="preserve">T7D 1000 3p F F M                       </v>
          </cell>
          <cell r="C1239">
            <v>30233000</v>
          </cell>
        </row>
        <row r="1240">
          <cell r="A1240" t="str">
            <v>1SDA062033R1</v>
          </cell>
          <cell r="B1240" t="str">
            <v xml:space="preserve">T7D 1000 4p F F                         </v>
          </cell>
          <cell r="C1240">
            <v>37664000</v>
          </cell>
        </row>
        <row r="1241">
          <cell r="A1241" t="str">
            <v>1SDA062035R1</v>
          </cell>
          <cell r="B1241" t="str">
            <v xml:space="preserve">T7D 1000 4p F F M                       </v>
          </cell>
          <cell r="C1241">
            <v>39301000</v>
          </cell>
        </row>
        <row r="1242">
          <cell r="A1242" t="str">
            <v>1SDA062036R1</v>
          </cell>
          <cell r="B1242" t="str">
            <v xml:space="preserve">T7D 1250 3p F F                         </v>
          </cell>
          <cell r="C1242">
            <v>30791000</v>
          </cell>
        </row>
        <row r="1243">
          <cell r="A1243" t="str">
            <v>1SDA062038R1</v>
          </cell>
          <cell r="B1243" t="str">
            <v xml:space="preserve">T7D 1250 3p F F M                       </v>
          </cell>
          <cell r="C1243">
            <v>46632000</v>
          </cell>
        </row>
        <row r="1244">
          <cell r="A1244" t="str">
            <v>1SDA062037R1</v>
          </cell>
          <cell r="B1244" t="str">
            <v xml:space="preserve">T7D 1250 4p F F                         </v>
          </cell>
          <cell r="C1244">
            <v>40028000</v>
          </cell>
        </row>
        <row r="1245">
          <cell r="A1245" t="str">
            <v>1SDA062039R1</v>
          </cell>
          <cell r="B1245" t="str">
            <v xml:space="preserve">T7D 1250 4p F F M                       </v>
          </cell>
          <cell r="C1245">
            <v>41769000</v>
          </cell>
        </row>
        <row r="1246">
          <cell r="A1246" t="str">
            <v>1SDA062040R1</v>
          </cell>
          <cell r="B1246" t="str">
            <v xml:space="preserve">T7D 1600 3p F F                         </v>
          </cell>
          <cell r="C1246">
            <v>38936000</v>
          </cell>
        </row>
        <row r="1247">
          <cell r="A1247" t="str">
            <v>1SDA062042R1</v>
          </cell>
          <cell r="B1247" t="str">
            <v xml:space="preserve">T7D 1600 3p F F M                       </v>
          </cell>
          <cell r="C1247">
            <v>40630000</v>
          </cell>
        </row>
        <row r="1248">
          <cell r="A1248" t="str">
            <v>1SDA062041R1</v>
          </cell>
          <cell r="B1248" t="str">
            <v xml:space="preserve">T7D 1600 4p F F                         </v>
          </cell>
          <cell r="C1248">
            <v>50618000</v>
          </cell>
        </row>
        <row r="1249">
          <cell r="A1249" t="str">
            <v>1SDA062043R1</v>
          </cell>
          <cell r="B1249" t="str">
            <v xml:space="preserve">T7D 1600 4p F F M                       </v>
          </cell>
          <cell r="C1249">
            <v>52819000</v>
          </cell>
        </row>
        <row r="1250">
          <cell r="A1250" t="str">
            <v>1SDA062770R1</v>
          </cell>
          <cell r="B1250" t="str">
            <v xml:space="preserve">T7H 1000 PR231/P LS/I In=1000A 3p F F   </v>
          </cell>
          <cell r="C1250">
            <v>50577000</v>
          </cell>
        </row>
        <row r="1251">
          <cell r="A1251" t="str">
            <v>1SDA062786R1</v>
          </cell>
          <cell r="B1251" t="str">
            <v xml:space="preserve">T7H 1000 PR231/P LS/I In=1000A 3p F F M </v>
          </cell>
          <cell r="C1251">
            <v>52093000</v>
          </cell>
        </row>
        <row r="1252">
          <cell r="A1252" t="str">
            <v>1SDA062778R1</v>
          </cell>
          <cell r="B1252" t="str">
            <v xml:space="preserve">T7H 1000 PR231/P LS/I In=1000A 4p F F   </v>
          </cell>
          <cell r="C1252">
            <v>65746000</v>
          </cell>
        </row>
        <row r="1253">
          <cell r="A1253" t="str">
            <v>1SDA062794R1</v>
          </cell>
          <cell r="B1253" t="str">
            <v xml:space="preserve">T7H 1000 PR231/P LS/I In=1000A 4p F F M </v>
          </cell>
          <cell r="C1253">
            <v>67720000</v>
          </cell>
        </row>
        <row r="1254">
          <cell r="A1254" t="str">
            <v>1SDA062898R1</v>
          </cell>
          <cell r="B1254" t="str">
            <v xml:space="preserve">T7H 1250 PR231/P LS/I In=1250A 3p F F   </v>
          </cell>
          <cell r="C1254">
            <v>55635000</v>
          </cell>
        </row>
        <row r="1255">
          <cell r="A1255" t="str">
            <v>1SDA062914R1</v>
          </cell>
          <cell r="B1255" t="str">
            <v xml:space="preserve">T7H 1250 PR231/P LS/I In=1250A 3p F F M </v>
          </cell>
          <cell r="C1255">
            <v>57304000</v>
          </cell>
        </row>
        <row r="1256">
          <cell r="A1256" t="str">
            <v>1SDA062906R1</v>
          </cell>
          <cell r="B1256" t="str">
            <v xml:space="preserve">T7H 1250 PR231/P LS/I In=1250A 4p F F   </v>
          </cell>
          <cell r="C1256">
            <v>72323000</v>
          </cell>
        </row>
        <row r="1257">
          <cell r="A1257" t="str">
            <v>1SDA062922R1</v>
          </cell>
          <cell r="B1257" t="str">
            <v xml:space="preserve">T7H 1250 PR231/P LS/I In=1250A 4p F F M </v>
          </cell>
          <cell r="C1257">
            <v>74493000</v>
          </cell>
        </row>
        <row r="1258">
          <cell r="A1258" t="str">
            <v>1SDA063026R1</v>
          </cell>
          <cell r="B1258" t="str">
            <v xml:space="preserve">T7H 1600 PR231/P LS/I In=1600A 3p F F   </v>
          </cell>
          <cell r="C1258">
            <v>83042000</v>
          </cell>
        </row>
        <row r="1259">
          <cell r="A1259" t="str">
            <v>1SDA063042R1</v>
          </cell>
          <cell r="B1259" t="str">
            <v xml:space="preserve">T7H 1600 PR231/P LS/I In=1600A 3p F F M </v>
          </cell>
          <cell r="C1259">
            <v>85535000</v>
          </cell>
        </row>
        <row r="1260">
          <cell r="A1260" t="str">
            <v>1SDA063034R1</v>
          </cell>
          <cell r="B1260" t="str">
            <v xml:space="preserve">T7H 1600 PR231/P LS/I In=1600A 4p F F   </v>
          </cell>
          <cell r="C1260">
            <v>107957000</v>
          </cell>
        </row>
        <row r="1261">
          <cell r="A1261" t="str">
            <v>1SDA063050R1</v>
          </cell>
          <cell r="B1261" t="str">
            <v xml:space="preserve">T7H 1600 PR231/P LS/I In=1600A 4p F F M </v>
          </cell>
          <cell r="C1261">
            <v>111195000</v>
          </cell>
        </row>
        <row r="1262">
          <cell r="A1262" t="str">
            <v>1SDA062658R1</v>
          </cell>
          <cell r="B1262" t="str">
            <v xml:space="preserve">T7H 800 PR231/P LS/I In=800A 3p F F M   </v>
          </cell>
          <cell r="C1262">
            <v>51510000</v>
          </cell>
        </row>
        <row r="1263">
          <cell r="A1263" t="str">
            <v>1SDA062666R1</v>
          </cell>
          <cell r="B1263" t="str">
            <v xml:space="preserve">T7H 800 PR231/P LS/I In=800A 4p F F M   </v>
          </cell>
          <cell r="C1263">
            <v>66965000</v>
          </cell>
        </row>
        <row r="1264">
          <cell r="A1264" t="str">
            <v>1SDA062802R1</v>
          </cell>
          <cell r="B1264" t="str">
            <v xml:space="preserve">T7L 1000 PR231/P LS/I In=1000A 3p F F   </v>
          </cell>
          <cell r="C1264">
            <v>61749000</v>
          </cell>
        </row>
        <row r="1265">
          <cell r="A1265" t="str">
            <v>1SDA062818R1</v>
          </cell>
          <cell r="B1265" t="str">
            <v xml:space="preserve">T7L 1000 PR231/P LS/I In=1000A 3p F F M </v>
          </cell>
          <cell r="C1265">
            <v>63600000</v>
          </cell>
        </row>
        <row r="1266">
          <cell r="A1266" t="str">
            <v>1SDA062810R1</v>
          </cell>
          <cell r="B1266" t="str">
            <v xml:space="preserve">T7L 1000 PR231/P LS/I In=1000A 4p F F   </v>
          </cell>
          <cell r="C1266">
            <v>80275000</v>
          </cell>
        </row>
        <row r="1267">
          <cell r="A1267" t="str">
            <v>1SDA062826R1</v>
          </cell>
          <cell r="B1267" t="str">
            <v xml:space="preserve">T7L 1000 PR231/P LS/I In=1000A 4p F F M </v>
          </cell>
          <cell r="C1267">
            <v>82685000</v>
          </cell>
        </row>
        <row r="1268">
          <cell r="A1268" t="str">
            <v>1SDA062930R1</v>
          </cell>
          <cell r="B1268" t="str">
            <v xml:space="preserve">T7L 1250 PR231/P LS/I In=1250A 3p F F   </v>
          </cell>
          <cell r="C1268">
            <v>66483000</v>
          </cell>
        </row>
        <row r="1269">
          <cell r="A1269" t="str">
            <v>1SDA062946R1</v>
          </cell>
          <cell r="B1269" t="str">
            <v xml:space="preserve">T7L 1250 PR231/P LS/I In=1250A 3p F F M </v>
          </cell>
          <cell r="C1269">
            <v>68477000</v>
          </cell>
        </row>
        <row r="1270">
          <cell r="A1270" t="str">
            <v>1SDA062938R1</v>
          </cell>
          <cell r="B1270" t="str">
            <v xml:space="preserve">T7L 1250 PR231/P LS/I In=1250A 4p F F   </v>
          </cell>
          <cell r="C1270">
            <v>86428000</v>
          </cell>
        </row>
        <row r="1271">
          <cell r="A1271" t="str">
            <v>1SDA062954R1</v>
          </cell>
          <cell r="B1271" t="str">
            <v xml:space="preserve">T7L 1250 PR231/P LS/I In=1250A 4p F F M </v>
          </cell>
          <cell r="C1271">
            <v>89022000</v>
          </cell>
        </row>
        <row r="1272">
          <cell r="A1272" t="str">
            <v>1SDA063058R1</v>
          </cell>
          <cell r="B1272" t="str">
            <v xml:space="preserve">T7L 1600 PR231/P LS/I In=1600A 3p F F   </v>
          </cell>
          <cell r="C1272">
            <v>95546000</v>
          </cell>
        </row>
        <row r="1273">
          <cell r="A1273" t="str">
            <v>1SDA063074R1</v>
          </cell>
          <cell r="B1273" t="str">
            <v xml:space="preserve">T7L 1600 PR231/P LS/I In=1600A 3p F F M </v>
          </cell>
          <cell r="C1273">
            <v>98412000</v>
          </cell>
        </row>
        <row r="1274">
          <cell r="A1274" t="str">
            <v>1SDA063066R1</v>
          </cell>
          <cell r="B1274" t="str">
            <v xml:space="preserve">T7L 1600 PR231/P LS/I In=1600A 4p F F   </v>
          </cell>
          <cell r="C1274">
            <v>124211000</v>
          </cell>
        </row>
        <row r="1275">
          <cell r="A1275" t="str">
            <v>1SDA063082R1</v>
          </cell>
          <cell r="B1275" t="str">
            <v xml:space="preserve">T7L 1600 PR231/P LS/I In=1600A 4p F F M </v>
          </cell>
          <cell r="C1275">
            <v>127937000</v>
          </cell>
        </row>
        <row r="1276">
          <cell r="A1276" t="str">
            <v>1SDA062690R1</v>
          </cell>
          <cell r="B1276" t="str">
            <v xml:space="preserve">T7L 800 PR231/P LS/I In=800A 3p F F M   </v>
          </cell>
          <cell r="C1276">
            <v>62892000</v>
          </cell>
        </row>
        <row r="1277">
          <cell r="A1277" t="str">
            <v>1SDA062698R1</v>
          </cell>
          <cell r="B1277" t="str">
            <v xml:space="preserve">T7L 800 PR231/P LS/I In=800A 4p F F M   </v>
          </cell>
          <cell r="C1277">
            <v>81761000</v>
          </cell>
        </row>
        <row r="1278">
          <cell r="A1278" t="str">
            <v>1SDA062738R1</v>
          </cell>
          <cell r="B1278" t="str">
            <v xml:space="preserve">T7S 1000 PR231/P LS/I In=1000A 3p F F   </v>
          </cell>
          <cell r="C1278">
            <v>44231000</v>
          </cell>
        </row>
        <row r="1279">
          <cell r="A1279" t="str">
            <v>1SDA062754R1</v>
          </cell>
          <cell r="B1279" t="str">
            <v xml:space="preserve">T7S 1000 PR231/P LS/I In=1000A 3p F F M </v>
          </cell>
          <cell r="C1279">
            <v>45560000</v>
          </cell>
        </row>
        <row r="1280">
          <cell r="A1280" t="str">
            <v>1SDA062746R1</v>
          </cell>
          <cell r="B1280" t="str">
            <v xml:space="preserve">T7S 1000 PR231/P LS/I In=1000A 4p F F   </v>
          </cell>
          <cell r="C1280">
            <v>57501000</v>
          </cell>
        </row>
        <row r="1281">
          <cell r="A1281" t="str">
            <v>1SDA062762R1</v>
          </cell>
          <cell r="B1281" t="str">
            <v xml:space="preserve">T7S 1000 PR231/P LS/I In=1000A 4p F F M </v>
          </cell>
          <cell r="C1281">
            <v>59226000</v>
          </cell>
        </row>
        <row r="1282">
          <cell r="A1282" t="str">
            <v>1SDA062866R1</v>
          </cell>
          <cell r="B1282" t="str">
            <v xml:space="preserve">T7S 1250 PR231/P LS/I In=1250A 3p F F   </v>
          </cell>
          <cell r="C1282">
            <v>49474000</v>
          </cell>
        </row>
        <row r="1283">
          <cell r="A1283" t="str">
            <v>1SDA062882R1</v>
          </cell>
          <cell r="B1283" t="str">
            <v xml:space="preserve">T7S 1250 PR231/P LS/I In=1250A 3p F F M </v>
          </cell>
          <cell r="C1283">
            <v>50960000</v>
          </cell>
        </row>
        <row r="1284">
          <cell r="A1284" t="str">
            <v>1SDA062874R1</v>
          </cell>
          <cell r="B1284" t="str">
            <v xml:space="preserve">T7S 1250 PR231/P LS/I In=1250A 4p F F   </v>
          </cell>
          <cell r="C1284">
            <v>64317000</v>
          </cell>
        </row>
        <row r="1285">
          <cell r="A1285" t="str">
            <v>1SDA062890R1</v>
          </cell>
          <cell r="B1285" t="str">
            <v xml:space="preserve">T7S 1250 PR231/P LS/I In=1250A 4p F F M </v>
          </cell>
          <cell r="C1285">
            <v>66247000</v>
          </cell>
        </row>
        <row r="1286">
          <cell r="A1286" t="str">
            <v>1SDA062994R1</v>
          </cell>
          <cell r="B1286" t="str">
            <v xml:space="preserve">T7S 1600 PR231/P LS/I In=1600A 3p F F   </v>
          </cell>
          <cell r="C1286">
            <v>71566000</v>
          </cell>
        </row>
        <row r="1287">
          <cell r="A1287" t="str">
            <v>1SDA063010R1</v>
          </cell>
          <cell r="B1287" t="str">
            <v xml:space="preserve">T7S 1600 PR231/P LS/I In=1600A 3p F F M </v>
          </cell>
          <cell r="C1287">
            <v>73714000</v>
          </cell>
        </row>
        <row r="1288">
          <cell r="A1288" t="str">
            <v>1SDA063002R1</v>
          </cell>
          <cell r="B1288" t="str">
            <v xml:space="preserve">T7S 1600 PR231/P LS/I In=1600A 4p F F   </v>
          </cell>
          <cell r="C1288">
            <v>93038000</v>
          </cell>
        </row>
        <row r="1289">
          <cell r="A1289" t="str">
            <v>1SDA063018R1</v>
          </cell>
          <cell r="B1289" t="str">
            <v xml:space="preserve">T7S 1600 PR231/P LS/I In=1600A 4p F F M </v>
          </cell>
          <cell r="C1289">
            <v>95828000</v>
          </cell>
        </row>
        <row r="1290">
          <cell r="A1290" t="str">
            <v>1SDA061981R1</v>
          </cell>
          <cell r="B1290" t="str">
            <v xml:space="preserve">T7S 800 PR231/P LS/I In=800A 3p F F M   </v>
          </cell>
          <cell r="C1290">
            <v>45049000</v>
          </cell>
        </row>
        <row r="1291">
          <cell r="A1291" t="str">
            <v>1SDA061989R1</v>
          </cell>
          <cell r="B1291" t="str">
            <v xml:space="preserve">T7S 800 PR231/P LS/I In=800A 4p F F M   </v>
          </cell>
          <cell r="C1291">
            <v>58566000</v>
          </cell>
        </row>
        <row r="1292">
          <cell r="A1292" t="str">
            <v>1SDA062850R1</v>
          </cell>
          <cell r="B1292" t="str">
            <v xml:space="preserve">T7V 1000 PR231/P LS/I In=1000A 3p F F M </v>
          </cell>
          <cell r="C1292">
            <v>67925000</v>
          </cell>
        </row>
        <row r="1293">
          <cell r="A1293" t="str">
            <v>1SDA062858R1</v>
          </cell>
          <cell r="B1293" t="str">
            <v xml:space="preserve">T7V 1000 PR231/P LS/I In=1000A 4p F F M </v>
          </cell>
          <cell r="C1293">
            <v>88302000</v>
          </cell>
        </row>
        <row r="1294">
          <cell r="A1294" t="str">
            <v>1SDA062978R1</v>
          </cell>
          <cell r="B1294" t="str">
            <v xml:space="preserve">T7V 1250 PR231/P LS/I In=1250A 3p F F M </v>
          </cell>
          <cell r="C1294">
            <v>75326000</v>
          </cell>
        </row>
        <row r="1295">
          <cell r="A1295" t="str">
            <v>1SDA062986R1</v>
          </cell>
          <cell r="B1295" t="str">
            <v xml:space="preserve">T7V 1250 PR231/P LS/I In=1250A 4p F F M </v>
          </cell>
          <cell r="C1295">
            <v>97922000</v>
          </cell>
        </row>
        <row r="1296">
          <cell r="A1296" t="str">
            <v>1SDA062722R1</v>
          </cell>
          <cell r="B1296" t="str">
            <v xml:space="preserve">T7V 800 PR231/P LS/I In=800A 3p F F M   </v>
          </cell>
          <cell r="C1296">
            <v>67166000</v>
          </cell>
        </row>
        <row r="1297">
          <cell r="A1297" t="str">
            <v>1SDA062730R1</v>
          </cell>
          <cell r="B1297" t="str">
            <v xml:space="preserve">T7V 800 PR231/P LS/I In=800A 4p F F M   </v>
          </cell>
          <cell r="C1297">
            <v>87317000</v>
          </cell>
        </row>
        <row r="1298">
          <cell r="A1298" t="str">
            <v>1SDA062045R1</v>
          </cell>
          <cell r="B1298" t="str">
            <v xml:space="preserve">T7-X1 W FP 3p EF-EF                     </v>
          </cell>
          <cell r="C1298">
            <v>36238000</v>
          </cell>
        </row>
        <row r="1299">
          <cell r="A1299" t="str">
            <v>1SDA062044R1</v>
          </cell>
          <cell r="B1299" t="str">
            <v xml:space="preserve">T7-X1 W FP 3p HR-HR                     </v>
          </cell>
          <cell r="C1299">
            <v>36238000</v>
          </cell>
        </row>
        <row r="1300">
          <cell r="A1300" t="str">
            <v>1SDA062049R1</v>
          </cell>
          <cell r="B1300" t="str">
            <v xml:space="preserve">T7-X1 W FP 4p EF-EF                     </v>
          </cell>
          <cell r="C1300">
            <v>47113000</v>
          </cell>
        </row>
        <row r="1301">
          <cell r="A1301" t="str">
            <v>1SDA062048R1</v>
          </cell>
          <cell r="B1301" t="str">
            <v xml:space="preserve">T7-X1 W FP 4p HR-HR                     </v>
          </cell>
          <cell r="C1301">
            <v>47113000</v>
          </cell>
        </row>
        <row r="1302">
          <cell r="A1302" t="str">
            <v>1SDA014040R1</v>
          </cell>
          <cell r="B1302" t="str">
            <v xml:space="preserve">TERMINAL COVERS HIGH 3P S6-T6           </v>
          </cell>
          <cell r="C1302">
            <v>1151000</v>
          </cell>
        </row>
        <row r="1303">
          <cell r="A1303" t="str">
            <v>1SDA014041R1</v>
          </cell>
          <cell r="B1303" t="str">
            <v xml:space="preserve">TERMINAL COVERS HIGH 4P S6-T6           </v>
          </cell>
          <cell r="C1303">
            <v>1501000</v>
          </cell>
        </row>
        <row r="1304">
          <cell r="A1304" t="str">
            <v>1SDA073906R1</v>
          </cell>
          <cell r="B1304" t="str">
            <v>Terminals terminal box E1.2...E6.2 10pz</v>
          </cell>
          <cell r="C1304">
            <v>1597000</v>
          </cell>
        </row>
        <row r="1305">
          <cell r="A1305" t="str">
            <v>1SDA062091R1</v>
          </cell>
          <cell r="B1305" t="str">
            <v xml:space="preserve">UVR T7-T7M-X1 110...120Va.c./d.c.       </v>
          </cell>
          <cell r="C1305">
            <v>6965000</v>
          </cell>
        </row>
        <row r="1306">
          <cell r="A1306" t="str">
            <v>1SDA063552R1</v>
          </cell>
          <cell r="B1306" t="str">
            <v xml:space="preserve">UVR T7-T7M-X1 220...240Va.c./d.c.       </v>
          </cell>
          <cell r="C1306">
            <v>6965000</v>
          </cell>
        </row>
        <row r="1307">
          <cell r="A1307" t="str">
            <v>1SDA062087R1</v>
          </cell>
          <cell r="B1307" t="str">
            <v xml:space="preserve">UVR T7-T7M-X1 24Va.c./d.c.              </v>
          </cell>
          <cell r="C1307">
            <v>6965000</v>
          </cell>
        </row>
        <row r="1308">
          <cell r="A1308" t="str">
            <v>1SDA062093R1</v>
          </cell>
          <cell r="B1308" t="str">
            <v xml:space="preserve">UVR T7-T7M-X1 380...400Va.c.            </v>
          </cell>
          <cell r="C1308">
            <v>6965000</v>
          </cell>
        </row>
        <row r="1309">
          <cell r="A1309" t="str">
            <v>1SDA062094R1</v>
          </cell>
          <cell r="B1309" t="str">
            <v xml:space="preserve">UVR T7-T7M-X1 415...440Va.c.            </v>
          </cell>
          <cell r="C1309">
            <v>6965000</v>
          </cell>
        </row>
        <row r="1310">
          <cell r="A1310" t="str">
            <v>1SDA062089R1</v>
          </cell>
          <cell r="B1310" t="str">
            <v xml:space="preserve">UVR T7-T7M-X1 48Va.c./d.c.              </v>
          </cell>
          <cell r="C1310">
            <v>6965000</v>
          </cell>
        </row>
        <row r="1311">
          <cell r="A1311" t="str">
            <v>1SDA066145R1</v>
          </cell>
          <cell r="B1311" t="str">
            <v xml:space="preserve">UVR-C A1-A2 110-127Vac-110-125Vdc       </v>
          </cell>
          <cell r="C1311">
            <v>2046000</v>
          </cell>
        </row>
        <row r="1312">
          <cell r="A1312" t="str">
            <v>1SDA066146R1</v>
          </cell>
          <cell r="B1312" t="str">
            <v xml:space="preserve">UVR-C A1-A2 220-240Vac-220-250Vdc       </v>
          </cell>
          <cell r="C1312">
            <v>2046000</v>
          </cell>
        </row>
        <row r="1313">
          <cell r="A1313" t="str">
            <v>1SDA066143R1</v>
          </cell>
          <cell r="B1313" t="str">
            <v xml:space="preserve">UVR-C A1-A2 24-30 Vac/dc                </v>
          </cell>
          <cell r="C1313">
            <v>2046000</v>
          </cell>
        </row>
        <row r="1314">
          <cell r="A1314" t="str">
            <v>1SDA066147R1</v>
          </cell>
          <cell r="B1314" t="str">
            <v xml:space="preserve">UVR-C A1-A2 380-440 Vac                 </v>
          </cell>
          <cell r="C1314">
            <v>2046000</v>
          </cell>
        </row>
        <row r="1315">
          <cell r="A1315" t="str">
            <v>1SDA066144R1</v>
          </cell>
          <cell r="B1315" t="str">
            <v xml:space="preserve">UVR-C A1-A2 48 Vac/dc                   </v>
          </cell>
          <cell r="C1315">
            <v>2046000</v>
          </cell>
        </row>
        <row r="1316">
          <cell r="A1316" t="str">
            <v>1SDA066148R1</v>
          </cell>
          <cell r="B1316" t="str">
            <v xml:space="preserve">UVR-C A1-A2 480-525 Vac                 </v>
          </cell>
          <cell r="C1316">
            <v>2046000</v>
          </cell>
        </row>
        <row r="1317">
          <cell r="A1317" t="str">
            <v>1SDA054890R1</v>
          </cell>
          <cell r="B1317" t="str">
            <v>UVR-C T4-T5-T6 110..127Vac - 110..125Vdc</v>
          </cell>
          <cell r="C1317">
            <v>4686000</v>
          </cell>
        </row>
        <row r="1318">
          <cell r="A1318" t="str">
            <v>1SDA054890R1</v>
          </cell>
          <cell r="B1318" t="str">
            <v>UVR-C T4-T5-T6 110..127Vac - 110..125Vdc</v>
          </cell>
          <cell r="C1318">
            <v>4686000</v>
          </cell>
        </row>
        <row r="1319">
          <cell r="A1319" t="str">
            <v>1SDA054891R1</v>
          </cell>
          <cell r="B1319" t="str">
            <v xml:space="preserve">UVR-C T4-T5-T6 220...250 Vac/dc         </v>
          </cell>
          <cell r="C1319">
            <v>4686000</v>
          </cell>
        </row>
        <row r="1320">
          <cell r="A1320" t="str">
            <v>1SDA054891R1</v>
          </cell>
          <cell r="B1320" t="str">
            <v xml:space="preserve">UVR-C T4-T5-T6 220...250 Vac/dc         </v>
          </cell>
          <cell r="C1320">
            <v>4686000</v>
          </cell>
        </row>
        <row r="1321">
          <cell r="A1321" t="str">
            <v>1SDA054887R1</v>
          </cell>
          <cell r="B1321" t="str">
            <v xml:space="preserve">UVR-C T4-T5-T6 24...30 Vac/dc           </v>
          </cell>
          <cell r="C1321">
            <v>4686000</v>
          </cell>
        </row>
        <row r="1322">
          <cell r="A1322" t="str">
            <v>1SDA054887R1</v>
          </cell>
          <cell r="B1322" t="str">
            <v xml:space="preserve">UVR-C T4-T5-T6 24...30 Vac/dc           </v>
          </cell>
          <cell r="C1322">
            <v>4686000</v>
          </cell>
        </row>
        <row r="1323">
          <cell r="A1323" t="str">
            <v>1SDA054892R1</v>
          </cell>
          <cell r="B1323" t="str">
            <v xml:space="preserve">UVR-C T4-T5-T6 380...440 Vac            </v>
          </cell>
          <cell r="C1323">
            <v>4686000</v>
          </cell>
        </row>
        <row r="1324">
          <cell r="A1324" t="str">
            <v>1SDA054892R1</v>
          </cell>
          <cell r="B1324" t="str">
            <v xml:space="preserve">UVR-C T4-T5-T6 380...440 Vac            </v>
          </cell>
          <cell r="C1324">
            <v>4686000</v>
          </cell>
        </row>
        <row r="1325">
          <cell r="A1325" t="str">
            <v>1SDA054888R1</v>
          </cell>
          <cell r="B1325" t="str">
            <v xml:space="preserve">UVR-C T4-T5-T6 48 Vac/dc                </v>
          </cell>
          <cell r="C1325">
            <v>4686000</v>
          </cell>
        </row>
        <row r="1326">
          <cell r="A1326" t="str">
            <v>1SDA054888R1</v>
          </cell>
          <cell r="B1326" t="str">
            <v xml:space="preserve">UVR-C T4-T5-T6 48 Vac/dc                </v>
          </cell>
          <cell r="C1326">
            <v>4686000</v>
          </cell>
        </row>
        <row r="1327">
          <cell r="A1327" t="str">
            <v>1SDA054893R1</v>
          </cell>
          <cell r="B1327" t="str">
            <v xml:space="preserve">UVR-C T4-T5-T6 480...500 Vac            </v>
          </cell>
          <cell r="C1327">
            <v>4686000</v>
          </cell>
        </row>
        <row r="1328">
          <cell r="A1328" t="str">
            <v>1SDA054893R1</v>
          </cell>
          <cell r="B1328" t="str">
            <v xml:space="preserve">UVR-C T4-T5-T6 480...500 Vac            </v>
          </cell>
          <cell r="C1328">
            <v>4686000</v>
          </cell>
        </row>
        <row r="1329">
          <cell r="A1329" t="str">
            <v>1SDA054889R1</v>
          </cell>
          <cell r="B1329" t="str">
            <v xml:space="preserve">UVR-C T4-T5-T6 60 Vac/dc                </v>
          </cell>
          <cell r="C1329">
            <v>4686000</v>
          </cell>
        </row>
        <row r="1330">
          <cell r="A1330" t="str">
            <v>1SDA054889R1</v>
          </cell>
          <cell r="B1330" t="str">
            <v xml:space="preserve">UVR-C T4-T5-T6 60 Vac/dc                </v>
          </cell>
          <cell r="C1330">
            <v>4686000</v>
          </cell>
        </row>
        <row r="1331">
          <cell r="A1331" t="str">
            <v>1SDA069065R1</v>
          </cell>
          <cell r="B1331" t="str">
            <v>UVR-C XT1...XT4 F/P 48 Vac/dc</v>
          </cell>
          <cell r="C1331">
            <v>4136000</v>
          </cell>
        </row>
        <row r="1332">
          <cell r="A1332" t="str">
            <v>1SDA066398R1</v>
          </cell>
          <cell r="B1332" t="str">
            <v>UVR-C XT1..XT4 F/P 110-127Vac-110-125Vdc</v>
          </cell>
          <cell r="C1332">
            <v>4136000</v>
          </cell>
        </row>
        <row r="1333">
          <cell r="A1333" t="str">
            <v>1SDA066399R1</v>
          </cell>
          <cell r="B1333" t="str">
            <v>UVR-C XT1..XT4 F/P 220-240Vac-220-250Vdc</v>
          </cell>
          <cell r="C1333">
            <v>4136000</v>
          </cell>
        </row>
        <row r="1334">
          <cell r="A1334" t="str">
            <v>1SDA066396R1</v>
          </cell>
          <cell r="B1334" t="str">
            <v>UVR-C XT1..XT4 F/P 24-30 Vac/dc</v>
          </cell>
          <cell r="C1334">
            <v>4136000</v>
          </cell>
        </row>
        <row r="1335">
          <cell r="A1335" t="str">
            <v>1SDA066400R1</v>
          </cell>
          <cell r="B1335" t="str">
            <v>UVR-C XT1..XT4 F/P 380-440 Vac</v>
          </cell>
          <cell r="C1335">
            <v>4136000</v>
          </cell>
        </row>
        <row r="1336">
          <cell r="A1336" t="str">
            <v>1SDA066401R1</v>
          </cell>
          <cell r="B1336" t="str">
            <v>UVR-C XT1..XT4 F/P 480-525 Vac</v>
          </cell>
          <cell r="C1336">
            <v>4136000</v>
          </cell>
        </row>
        <row r="1337">
          <cell r="A1337" t="str">
            <v>1SDA066397R1</v>
          </cell>
          <cell r="B1337" t="str">
            <v>UVR-C XT1..XT4 F/P 60 Vac/dc</v>
          </cell>
          <cell r="C1337">
            <v>4136000</v>
          </cell>
        </row>
        <row r="1338">
          <cell r="A1338" t="str">
            <v>1SDA066405R1</v>
          </cell>
          <cell r="B1338" t="str">
            <v xml:space="preserve">UVR-C XT2-XT4 W 110-127Vac-110-125Vdc   </v>
          </cell>
          <cell r="C1338">
            <v>4594000</v>
          </cell>
        </row>
        <row r="1339">
          <cell r="A1339" t="str">
            <v>1SDA066406R1</v>
          </cell>
          <cell r="B1339" t="str">
            <v xml:space="preserve">UVR-C XT2-XT4 W 220-240Vac-220-250Vdc   </v>
          </cell>
          <cell r="C1339">
            <v>4594000</v>
          </cell>
        </row>
        <row r="1340">
          <cell r="A1340" t="str">
            <v>1SDA066403R1</v>
          </cell>
          <cell r="B1340" t="str">
            <v xml:space="preserve">UVR-C XT2-XT4 W 24-30 Vac/dc            </v>
          </cell>
          <cell r="C1340">
            <v>4594000</v>
          </cell>
        </row>
        <row r="1341">
          <cell r="A1341" t="str">
            <v>1SDA066407R1</v>
          </cell>
          <cell r="B1341" t="str">
            <v xml:space="preserve">UVR-C XT2-XT4 W 380-440 Vac             </v>
          </cell>
          <cell r="C1341">
            <v>4594000</v>
          </cell>
        </row>
        <row r="1342">
          <cell r="A1342" t="str">
            <v>1SDA066408R1</v>
          </cell>
          <cell r="B1342" t="str">
            <v xml:space="preserve">UVR-C XT2-XT4 W 480-525 Vac             </v>
          </cell>
          <cell r="C1342">
            <v>4594000</v>
          </cell>
        </row>
        <row r="1343">
          <cell r="A1343" t="str">
            <v>1SDA066404R1</v>
          </cell>
          <cell r="B1343" t="str">
            <v xml:space="preserve">UVR-C XT2-XT4 W 60 Vac/dc               </v>
          </cell>
          <cell r="C1343">
            <v>4594000</v>
          </cell>
        </row>
        <row r="1344">
          <cell r="A1344" t="str">
            <v>1SDA055059R1</v>
          </cell>
          <cell r="B1344" t="str">
            <v>X3 FOR PR222DS/P/PD T4..T6F &gt;ALA.SIGN.-L</v>
          </cell>
          <cell r="C1344">
            <v>1576000</v>
          </cell>
        </row>
        <row r="1345">
          <cell r="A1345" t="str">
            <v>1SDA055061R1</v>
          </cell>
          <cell r="B1345" t="str">
            <v>X3 FOR PR222DS/P/PD T4..T6P/W &gt;AL.SIGN-L</v>
          </cell>
          <cell r="C1345">
            <v>1576000</v>
          </cell>
        </row>
        <row r="1346">
          <cell r="A1346" t="str">
            <v>1SDA068183R1</v>
          </cell>
          <cell r="B1346" t="str">
            <v xml:space="preserve">XT1 P FP 3p EF                          </v>
          </cell>
          <cell r="C1346">
            <v>3110000</v>
          </cell>
        </row>
        <row r="1347">
          <cell r="A1347" t="str">
            <v>1SDA068184R1</v>
          </cell>
          <cell r="B1347" t="str">
            <v xml:space="preserve">XT1 P FP 3p HR                          </v>
          </cell>
          <cell r="C1347">
            <v>3421000</v>
          </cell>
        </row>
        <row r="1348">
          <cell r="A1348" t="str">
            <v>1SDA068185R1</v>
          </cell>
          <cell r="B1348" t="str">
            <v xml:space="preserve">XT1 P FP 4p EF                          </v>
          </cell>
          <cell r="C1348">
            <v>4137000</v>
          </cell>
        </row>
        <row r="1349">
          <cell r="A1349" t="str">
            <v>1SDA068186R1</v>
          </cell>
          <cell r="B1349" t="str">
            <v xml:space="preserve">XT1 P FP 4p HR                          </v>
          </cell>
          <cell r="C1349">
            <v>4137000</v>
          </cell>
        </row>
        <row r="1350">
          <cell r="A1350" t="str">
            <v>1SDA066807R1</v>
          </cell>
          <cell r="B1350" t="str">
            <v xml:space="preserve">XT1B 160 TMD 100-1000 3p F F            </v>
          </cell>
          <cell r="C1350">
            <v>3395000</v>
          </cell>
        </row>
        <row r="1351">
          <cell r="A1351" t="str">
            <v>1SDA066818R1</v>
          </cell>
          <cell r="B1351" t="str">
            <v>XT1B 160 TMD 100-1000 4p F F</v>
          </cell>
          <cell r="C1351">
            <v>4413000</v>
          </cell>
        </row>
        <row r="1352">
          <cell r="A1352" t="str">
            <v>1SDA066808R1</v>
          </cell>
          <cell r="B1352" t="str">
            <v xml:space="preserve">XT1B 160 TMD 125-1250 3p F F            </v>
          </cell>
          <cell r="C1352">
            <v>3564000</v>
          </cell>
        </row>
        <row r="1353">
          <cell r="A1353" t="str">
            <v>1SDA066809R1</v>
          </cell>
          <cell r="B1353" t="str">
            <v xml:space="preserve">XT1B 160 TMD 160-1600 3p F F            </v>
          </cell>
          <cell r="C1353">
            <v>4633000</v>
          </cell>
        </row>
        <row r="1354">
          <cell r="A1354" t="str">
            <v>1SDA066888R1</v>
          </cell>
          <cell r="B1354" t="str">
            <v>XT1B 160 TMD 160-1600 4p F F InN=100%</v>
          </cell>
          <cell r="C1354">
            <v>4633000</v>
          </cell>
        </row>
        <row r="1355">
          <cell r="A1355" t="str">
            <v>1SDA066820R1</v>
          </cell>
          <cell r="B1355" t="str">
            <v>XT1B 160 TMD 160-1600 4p F F InN=50%</v>
          </cell>
          <cell r="C1355">
            <v>6020000</v>
          </cell>
        </row>
        <row r="1356">
          <cell r="A1356" t="str">
            <v>1SDA066799R1</v>
          </cell>
          <cell r="B1356" t="str">
            <v xml:space="preserve">XT1B 160 TMD 16-450 3p F F              </v>
          </cell>
          <cell r="C1356">
            <v>2450000</v>
          </cell>
        </row>
        <row r="1357">
          <cell r="A1357" t="str">
            <v>1SDA066810R1</v>
          </cell>
          <cell r="B1357" t="str">
            <v xml:space="preserve">XT1B 160 TMD 16-450 4p F F              </v>
          </cell>
          <cell r="C1357">
            <v>3185000</v>
          </cell>
        </row>
        <row r="1358">
          <cell r="A1358" t="str">
            <v>1SDA066800R1</v>
          </cell>
          <cell r="B1358" t="str">
            <v xml:space="preserve">XT1B 160 TMD 20-450 3p F F              </v>
          </cell>
          <cell r="C1358">
            <v>2450000</v>
          </cell>
        </row>
        <row r="1359">
          <cell r="A1359" t="str">
            <v>1SDA066811R1</v>
          </cell>
          <cell r="B1359" t="str">
            <v>XT1B 160 TMD 20-450 4p F F</v>
          </cell>
          <cell r="C1359">
            <v>3185000</v>
          </cell>
        </row>
        <row r="1360">
          <cell r="A1360" t="str">
            <v>1SDA066801R1</v>
          </cell>
          <cell r="B1360" t="str">
            <v xml:space="preserve">XT1B 160 TMD 25-450 3p F F              </v>
          </cell>
          <cell r="C1360">
            <v>2450000</v>
          </cell>
        </row>
        <row r="1361">
          <cell r="A1361" t="str">
            <v>1SDA066812R1</v>
          </cell>
          <cell r="B1361" t="str">
            <v>XT1B 160 TMD 25-450 4p F F</v>
          </cell>
          <cell r="C1361">
            <v>3185000</v>
          </cell>
        </row>
        <row r="1362">
          <cell r="A1362" t="str">
            <v>1SDA066802R1</v>
          </cell>
          <cell r="B1362" t="str">
            <v xml:space="preserve">XT1B 160 TMD 32-450 3p F F              </v>
          </cell>
          <cell r="C1362">
            <v>2450000</v>
          </cell>
        </row>
        <row r="1363">
          <cell r="A1363" t="str">
            <v>1SDA066813R1</v>
          </cell>
          <cell r="B1363" t="str">
            <v>XT1B 160 TMD 32-450 4p F F</v>
          </cell>
          <cell r="C1363">
            <v>3185000</v>
          </cell>
        </row>
        <row r="1364">
          <cell r="A1364" t="str">
            <v>1SDA066803R1</v>
          </cell>
          <cell r="B1364" t="str">
            <v xml:space="preserve">XT1B 160 TMD 40-450 3p F F              </v>
          </cell>
          <cell r="C1364">
            <v>2450000</v>
          </cell>
        </row>
        <row r="1365">
          <cell r="A1365" t="str">
            <v>1SDA066814R1</v>
          </cell>
          <cell r="B1365" t="str">
            <v>XT1B 160 TMD 40-450 4p F F</v>
          </cell>
          <cell r="C1365">
            <v>3185000</v>
          </cell>
        </row>
        <row r="1366">
          <cell r="A1366" t="str">
            <v>1SDA066804R1</v>
          </cell>
          <cell r="B1366" t="str">
            <v xml:space="preserve">XT1B 160 TMD 50-500 3p F F              </v>
          </cell>
          <cell r="C1366">
            <v>2829000</v>
          </cell>
        </row>
        <row r="1367">
          <cell r="A1367" t="str">
            <v>1SDA066815R1</v>
          </cell>
          <cell r="B1367" t="str">
            <v>XT1B 160 TMD 50-500 4p F F</v>
          </cell>
          <cell r="C1367">
            <v>3677000</v>
          </cell>
        </row>
        <row r="1368">
          <cell r="A1368" t="str">
            <v>1SDA066805R1</v>
          </cell>
          <cell r="B1368" t="str">
            <v xml:space="preserve">XT1B 160 TMD 63-630 3p F F              </v>
          </cell>
          <cell r="C1368">
            <v>2829000</v>
          </cell>
        </row>
        <row r="1369">
          <cell r="A1369" t="str">
            <v>1SDA066816R1</v>
          </cell>
          <cell r="B1369" t="str">
            <v>XT1B 160 TMD 63-630 4p F F</v>
          </cell>
          <cell r="C1369">
            <v>3677000</v>
          </cell>
        </row>
        <row r="1370">
          <cell r="A1370" t="str">
            <v>1SDA066806R1</v>
          </cell>
          <cell r="B1370" t="str">
            <v xml:space="preserve">XT1B 160 TMD 80-800 3p F F              </v>
          </cell>
          <cell r="C1370">
            <v>2829000</v>
          </cell>
        </row>
        <row r="1371">
          <cell r="A1371" t="str">
            <v>1SDA066817R1</v>
          </cell>
          <cell r="B1371" t="str">
            <v>XT1B 160 TMD 80-800 4p F F</v>
          </cell>
          <cell r="C1371">
            <v>3677000</v>
          </cell>
        </row>
        <row r="1372">
          <cell r="A1372" t="str">
            <v>1SDA067397R1</v>
          </cell>
          <cell r="B1372" t="str">
            <v>XT1C 160 TMD 100-1000 3p F F</v>
          </cell>
          <cell r="C1372">
            <v>3785000</v>
          </cell>
        </row>
        <row r="1373">
          <cell r="A1373" t="str">
            <v>1SDA067406R1</v>
          </cell>
          <cell r="B1373" t="str">
            <v>XT1C 160 TMD 100-1000 4p F F</v>
          </cell>
          <cell r="C1373">
            <v>4921000</v>
          </cell>
        </row>
        <row r="1374">
          <cell r="A1374" t="str">
            <v>1SDA067398R1</v>
          </cell>
          <cell r="B1374" t="str">
            <v>XT1C 160 TMD 125-1250 3p F F</v>
          </cell>
          <cell r="C1374">
            <v>3975000</v>
          </cell>
        </row>
        <row r="1375">
          <cell r="A1375" t="str">
            <v>1SDA067409R1</v>
          </cell>
          <cell r="B1375" t="str">
            <v>XT1C 160 TMD 125-1250 4p F F InN=100%</v>
          </cell>
          <cell r="C1375">
            <v>5165000</v>
          </cell>
        </row>
        <row r="1376">
          <cell r="A1376" t="str">
            <v>1SDA067399R1</v>
          </cell>
          <cell r="B1376" t="str">
            <v>XT1C 160 TMD 160-1600 3p F F</v>
          </cell>
          <cell r="C1376">
            <v>5165000</v>
          </cell>
        </row>
        <row r="1377">
          <cell r="A1377" t="str">
            <v>1SDA067408R1</v>
          </cell>
          <cell r="B1377" t="str">
            <v>XT1C 160 TMD 160-1600 4p F F InN=50%</v>
          </cell>
          <cell r="C1377">
            <v>6713000</v>
          </cell>
        </row>
        <row r="1378">
          <cell r="A1378" t="str">
            <v>1SDA067391R1</v>
          </cell>
          <cell r="B1378" t="str">
            <v>XT1C 160 TMD 25-450 3p F F</v>
          </cell>
          <cell r="C1378">
            <v>3480000</v>
          </cell>
        </row>
        <row r="1379">
          <cell r="A1379" t="str">
            <v>1SDA067400R1</v>
          </cell>
          <cell r="B1379" t="str">
            <v>XT1C 160 TMD 25-450 4p F F</v>
          </cell>
          <cell r="C1379">
            <v>4525000</v>
          </cell>
        </row>
        <row r="1380">
          <cell r="A1380" t="str">
            <v>1SDA067392R1</v>
          </cell>
          <cell r="B1380" t="str">
            <v>XT1C 160 TMD 32-450 3p F F</v>
          </cell>
          <cell r="C1380">
            <v>3480000</v>
          </cell>
        </row>
        <row r="1381">
          <cell r="A1381" t="str">
            <v>1SDA067401R1</v>
          </cell>
          <cell r="B1381" t="str">
            <v>XT1C 160 TMD 32-450 4p F F</v>
          </cell>
          <cell r="C1381">
            <v>4525000</v>
          </cell>
        </row>
        <row r="1382">
          <cell r="A1382" t="str">
            <v>1SDA067393R1</v>
          </cell>
          <cell r="B1382" t="str">
            <v>XT1C 160 TMD 40-450 3p F F</v>
          </cell>
          <cell r="C1382">
            <v>3480000</v>
          </cell>
        </row>
        <row r="1383">
          <cell r="A1383" t="str">
            <v>1SDA067402R1</v>
          </cell>
          <cell r="B1383" t="str">
            <v>XT1C 160 TMD 40-450 4p F F</v>
          </cell>
          <cell r="C1383">
            <v>4525000</v>
          </cell>
        </row>
        <row r="1384">
          <cell r="A1384" t="str">
            <v>1SDA067394R1</v>
          </cell>
          <cell r="B1384" t="str">
            <v>XT1C 160 TMD 50-500 3p F F</v>
          </cell>
          <cell r="C1384">
            <v>3699000</v>
          </cell>
        </row>
        <row r="1385">
          <cell r="A1385" t="str">
            <v>1SDA067403R1</v>
          </cell>
          <cell r="B1385" t="str">
            <v>XT1C 160 TMD 50-500 4p F F</v>
          </cell>
          <cell r="C1385">
            <v>4809000</v>
          </cell>
        </row>
        <row r="1386">
          <cell r="A1386" t="str">
            <v>1SDA067395R1</v>
          </cell>
          <cell r="B1386" t="str">
            <v>XT1C 160 TMD 63-630 3p F F</v>
          </cell>
          <cell r="C1386">
            <v>3699000</v>
          </cell>
        </row>
        <row r="1387">
          <cell r="A1387" t="str">
            <v>1SDA067404R1</v>
          </cell>
          <cell r="B1387" t="str">
            <v>XT1C 160 TMD 63-630 4p F F</v>
          </cell>
          <cell r="C1387">
            <v>4809000</v>
          </cell>
        </row>
        <row r="1388">
          <cell r="A1388" t="str">
            <v>1SDA067396R1</v>
          </cell>
          <cell r="B1388" t="str">
            <v>XT1C 160 TMD 80-800 3p F F</v>
          </cell>
          <cell r="C1388">
            <v>3785000</v>
          </cell>
        </row>
        <row r="1389">
          <cell r="A1389" t="str">
            <v>1SDA067405R1</v>
          </cell>
          <cell r="B1389" t="str">
            <v>XT1C 160 TMD 80-800 4p F F</v>
          </cell>
          <cell r="C1389">
            <v>4921000</v>
          </cell>
        </row>
        <row r="1390">
          <cell r="A1390" t="str">
            <v>1SDA068208R1</v>
          </cell>
          <cell r="B1390" t="str">
            <v>XT1D 160 3p F F</v>
          </cell>
          <cell r="C1390">
            <v>4633000</v>
          </cell>
        </row>
        <row r="1391">
          <cell r="A1391" t="str">
            <v>1SDA068209R1</v>
          </cell>
          <cell r="B1391" t="str">
            <v>XT1D 160 4p F F</v>
          </cell>
          <cell r="C1391">
            <v>6020000</v>
          </cell>
        </row>
        <row r="1392">
          <cell r="A1392" t="str">
            <v>1SDA067416R1</v>
          </cell>
          <cell r="B1392" t="str">
            <v>XT1N 160 TMD 100-1000 3p F F</v>
          </cell>
          <cell r="C1392">
            <v>4386000</v>
          </cell>
        </row>
        <row r="1393">
          <cell r="A1393" t="str">
            <v>1SDA067424R1</v>
          </cell>
          <cell r="B1393" t="str">
            <v>XT1N 160 TMD 100-1000 4p F F</v>
          </cell>
          <cell r="C1393">
            <v>5703000</v>
          </cell>
        </row>
        <row r="1394">
          <cell r="A1394" t="str">
            <v>1SDA067417R1</v>
          </cell>
          <cell r="B1394" t="str">
            <v>XT1N 160 TMD 125-1250 3p F F</v>
          </cell>
          <cell r="C1394">
            <v>5372000</v>
          </cell>
        </row>
        <row r="1395">
          <cell r="A1395" t="str">
            <v>1SDA067427R1</v>
          </cell>
          <cell r="B1395" t="str">
            <v>XT1N 160 TMD 125-1250 4p F F InN=100%</v>
          </cell>
          <cell r="C1395">
            <v>6984000</v>
          </cell>
        </row>
        <row r="1396">
          <cell r="A1396" t="str">
            <v>1SDA067418R1</v>
          </cell>
          <cell r="B1396" t="str">
            <v>XT1N 160 TMD 160-1600 3p F F</v>
          </cell>
          <cell r="C1396">
            <v>7198000</v>
          </cell>
        </row>
        <row r="1397">
          <cell r="A1397" t="str">
            <v>1SDA067426R1</v>
          </cell>
          <cell r="B1397" t="str">
            <v>XT1N 160 TMD 160-1600 4p F F InN=50%</v>
          </cell>
          <cell r="C1397">
            <v>9355000</v>
          </cell>
        </row>
        <row r="1398">
          <cell r="A1398" t="str">
            <v>1SDA067411R1</v>
          </cell>
          <cell r="B1398" t="str">
            <v>XT1N 160 TMD 32-450 3p F F</v>
          </cell>
          <cell r="C1398">
            <v>4386000</v>
          </cell>
        </row>
        <row r="1399">
          <cell r="A1399" t="str">
            <v>1SDA067419R1</v>
          </cell>
          <cell r="B1399" t="str">
            <v>XT1N 160 TMD 32-450 4p F F</v>
          </cell>
          <cell r="C1399">
            <v>5703000</v>
          </cell>
        </row>
        <row r="1400">
          <cell r="A1400" t="str">
            <v>1SDA067412R1</v>
          </cell>
          <cell r="B1400" t="str">
            <v>XT1N 160 TMD 40-450 3p F F</v>
          </cell>
          <cell r="C1400">
            <v>4386000</v>
          </cell>
        </row>
        <row r="1401">
          <cell r="A1401" t="str">
            <v>1SDA067420R1</v>
          </cell>
          <cell r="B1401" t="str">
            <v>XT1N 160 TMD 40-450 4p F F</v>
          </cell>
          <cell r="C1401">
            <v>5703000</v>
          </cell>
        </row>
        <row r="1402">
          <cell r="A1402" t="str">
            <v>1SDA067413R1</v>
          </cell>
          <cell r="B1402" t="str">
            <v>XT1N 160 TMD 50-500 3p F F</v>
          </cell>
          <cell r="C1402">
            <v>4386000</v>
          </cell>
        </row>
        <row r="1403">
          <cell r="A1403" t="str">
            <v>1SDA067421R1</v>
          </cell>
          <cell r="B1403" t="str">
            <v>XT1N 160 TMD 50-500 4p F F</v>
          </cell>
          <cell r="C1403">
            <v>5703000</v>
          </cell>
        </row>
        <row r="1404">
          <cell r="A1404" t="str">
            <v>1SDA067414R1</v>
          </cell>
          <cell r="B1404" t="str">
            <v>XT1N 160 TMD 63-630 3p F F</v>
          </cell>
          <cell r="C1404">
            <v>4386000</v>
          </cell>
        </row>
        <row r="1405">
          <cell r="A1405" t="str">
            <v>1SDA067422R1</v>
          </cell>
          <cell r="B1405" t="str">
            <v>XT1N 160 TMD 63-630 4p F F</v>
          </cell>
          <cell r="C1405">
            <v>5703000</v>
          </cell>
        </row>
        <row r="1406">
          <cell r="A1406" t="str">
            <v>1SDA067415R1</v>
          </cell>
          <cell r="B1406" t="str">
            <v>XT1N 160 TMD 80-800 3p F F</v>
          </cell>
          <cell r="C1406">
            <v>4386000</v>
          </cell>
        </row>
        <row r="1407">
          <cell r="A1407" t="str">
            <v>1SDA067423R1</v>
          </cell>
          <cell r="B1407" t="str">
            <v>XT1N 160 TMD 80-800 4p F F</v>
          </cell>
          <cell r="C1407">
            <v>5703000</v>
          </cell>
        </row>
        <row r="1408">
          <cell r="A1408" t="str">
            <v>1SDA068187R1</v>
          </cell>
          <cell r="B1408" t="str">
            <v>XT2 P FP 3p EF</v>
          </cell>
          <cell r="C1408">
            <v>3275000</v>
          </cell>
        </row>
        <row r="1409">
          <cell r="A1409" t="str">
            <v>1SDA068187R1</v>
          </cell>
          <cell r="B1409" t="str">
            <v xml:space="preserve">XT2 P FP 3p EF                          </v>
          </cell>
          <cell r="C1409">
            <v>3275000</v>
          </cell>
        </row>
        <row r="1410">
          <cell r="A1410" t="str">
            <v>1SDA068189R1</v>
          </cell>
          <cell r="B1410" t="str">
            <v xml:space="preserve">XT2 P FP 3p HR                          </v>
          </cell>
          <cell r="C1410">
            <v>3603000</v>
          </cell>
        </row>
        <row r="1411">
          <cell r="A1411" t="str">
            <v>1SDA068190R1</v>
          </cell>
          <cell r="B1411" t="str">
            <v>XT2 P FP 4p EF</v>
          </cell>
          <cell r="C1411">
            <v>4777000</v>
          </cell>
        </row>
        <row r="1412">
          <cell r="A1412" t="str">
            <v>1SDA068190R1</v>
          </cell>
          <cell r="B1412" t="str">
            <v xml:space="preserve">XT2 P FP 4p EF                          </v>
          </cell>
          <cell r="C1412">
            <v>4777000</v>
          </cell>
        </row>
        <row r="1413">
          <cell r="A1413" t="str">
            <v>1SDA068191R1</v>
          </cell>
          <cell r="B1413" t="str">
            <v xml:space="preserve">XT2 P FP 4p HR                          </v>
          </cell>
          <cell r="C1413">
            <v>4355000</v>
          </cell>
        </row>
        <row r="1414">
          <cell r="A1414" t="str">
            <v>1SDA068200R1</v>
          </cell>
          <cell r="B1414" t="str">
            <v xml:space="preserve">XT2 W FP 3p EF                          </v>
          </cell>
          <cell r="C1414">
            <v>5132000</v>
          </cell>
        </row>
        <row r="1415">
          <cell r="A1415" t="str">
            <v>1SDA068201R1</v>
          </cell>
          <cell r="B1415" t="str">
            <v xml:space="preserve">XT2 W FP 3p HR                          </v>
          </cell>
          <cell r="C1415">
            <v>5644000</v>
          </cell>
        </row>
        <row r="1416">
          <cell r="A1416" t="str">
            <v>1SDA068202R1</v>
          </cell>
          <cell r="B1416" t="str">
            <v xml:space="preserve">XT2 W FP 4p EF                          </v>
          </cell>
          <cell r="C1416">
            <v>6825000</v>
          </cell>
        </row>
        <row r="1417">
          <cell r="A1417" t="str">
            <v>1SDA068203R1</v>
          </cell>
          <cell r="B1417" t="str">
            <v xml:space="preserve">XT2 W FP 4p HR                          </v>
          </cell>
          <cell r="C1417">
            <v>6825000</v>
          </cell>
        </row>
        <row r="1418">
          <cell r="A1418" t="str">
            <v>1SDA067602R1</v>
          </cell>
          <cell r="B1418" t="str">
            <v>XT2H 160 TMA 100-1000 3p F F</v>
          </cell>
          <cell r="C1418">
            <v>7105000</v>
          </cell>
        </row>
        <row r="1419">
          <cell r="A1419" t="str">
            <v>1SDA067623R1</v>
          </cell>
          <cell r="B1419" t="str">
            <v>XT2H 160 TMA 100-1000 4p F F</v>
          </cell>
          <cell r="C1419">
            <v>9235000</v>
          </cell>
        </row>
        <row r="1420">
          <cell r="A1420" t="str">
            <v>1SDA067603R1</v>
          </cell>
          <cell r="B1420" t="str">
            <v>XT2H 160 TMA 125-1250 3p F F</v>
          </cell>
          <cell r="C1420">
            <v>9793000</v>
          </cell>
        </row>
        <row r="1421">
          <cell r="A1421" t="str">
            <v>1SDA067624R1</v>
          </cell>
          <cell r="B1421" t="str">
            <v>XT2H 160 TMA 125-1250 4p F F InN=50%</v>
          </cell>
          <cell r="C1421">
            <v>12732000</v>
          </cell>
        </row>
        <row r="1422">
          <cell r="A1422" t="str">
            <v>1SDA067604R1</v>
          </cell>
          <cell r="B1422" t="str">
            <v>XT2H 160 TMA 160-1600 3p F F</v>
          </cell>
          <cell r="C1422">
            <v>11825000</v>
          </cell>
        </row>
        <row r="1423">
          <cell r="A1423" t="str">
            <v>1SDA067625R1</v>
          </cell>
          <cell r="B1423" t="str">
            <v>XT2H 160 TMA 160-1600 4p F F InN=50%</v>
          </cell>
          <cell r="C1423">
            <v>15372000</v>
          </cell>
        </row>
        <row r="1424">
          <cell r="A1424" t="str">
            <v>1SDA067598R1</v>
          </cell>
          <cell r="B1424" t="str">
            <v>XT2H 160 TMA 40-400 3p F F</v>
          </cell>
          <cell r="C1424">
            <v>7105000</v>
          </cell>
        </row>
        <row r="1425">
          <cell r="A1425" t="str">
            <v>1SDA067619R1</v>
          </cell>
          <cell r="B1425" t="str">
            <v>XT2H 160 TMA 40-400 4p F F</v>
          </cell>
          <cell r="C1425">
            <v>9235000</v>
          </cell>
        </row>
        <row r="1426">
          <cell r="A1426" t="str">
            <v>1SDA067599R1</v>
          </cell>
          <cell r="B1426" t="str">
            <v>XT2H 160 TMA 50-500 3p F F</v>
          </cell>
          <cell r="C1426">
            <v>7105000</v>
          </cell>
        </row>
        <row r="1427">
          <cell r="A1427" t="str">
            <v>1SDA067620R1</v>
          </cell>
          <cell r="B1427" t="str">
            <v>XT2H 160 TMA 50-500 4p F F</v>
          </cell>
          <cell r="C1427">
            <v>9235000</v>
          </cell>
        </row>
        <row r="1428">
          <cell r="A1428" t="str">
            <v>1SDA067600R1</v>
          </cell>
          <cell r="B1428" t="str">
            <v>XT2H 160 TMA 63-630 3p F F</v>
          </cell>
          <cell r="C1428">
            <v>7105000</v>
          </cell>
        </row>
        <row r="1429">
          <cell r="A1429" t="str">
            <v>1SDA067621R1</v>
          </cell>
          <cell r="B1429" t="str">
            <v>XT2H 160 TMA 63-630 4p F F</v>
          </cell>
          <cell r="C1429">
            <v>9235000</v>
          </cell>
        </row>
        <row r="1430">
          <cell r="A1430" t="str">
            <v>1SDA067601R1</v>
          </cell>
          <cell r="B1430" t="str">
            <v>XT2H 160 TMA 80-800 3p F F</v>
          </cell>
          <cell r="C1430">
            <v>7105000</v>
          </cell>
        </row>
        <row r="1431">
          <cell r="A1431" t="str">
            <v>1SDA067622R1</v>
          </cell>
          <cell r="B1431" t="str">
            <v>XT2H 160 TMA 80-800 4p F F</v>
          </cell>
          <cell r="C1431">
            <v>9235000</v>
          </cell>
        </row>
        <row r="1432">
          <cell r="A1432" t="str">
            <v>1SDA067594R1</v>
          </cell>
          <cell r="B1432" t="str">
            <v>XT2H 160 TMD 16-300 3p F F</v>
          </cell>
          <cell r="C1432">
            <v>7105000</v>
          </cell>
        </row>
        <row r="1433">
          <cell r="A1433" t="str">
            <v>1SDA067615R1</v>
          </cell>
          <cell r="B1433" t="str">
            <v>XT2H 160 TMD 16-300 4p F F</v>
          </cell>
          <cell r="C1433">
            <v>9235000</v>
          </cell>
        </row>
        <row r="1434">
          <cell r="A1434" t="str">
            <v>1SDA067595R1</v>
          </cell>
          <cell r="B1434" t="str">
            <v>XT2H 160 TMD 20-300 3p F F</v>
          </cell>
          <cell r="C1434">
            <v>7105000</v>
          </cell>
        </row>
        <row r="1435">
          <cell r="A1435" t="str">
            <v>1SDA067616R1</v>
          </cell>
          <cell r="B1435" t="str">
            <v>XT2H 160 TMD 20-300 4p F F</v>
          </cell>
          <cell r="C1435">
            <v>9235000</v>
          </cell>
        </row>
        <row r="1436">
          <cell r="A1436" t="str">
            <v>1SDA067596R1</v>
          </cell>
          <cell r="B1436" t="str">
            <v>XT2H 160 TMD 25-300 3p F F</v>
          </cell>
          <cell r="C1436">
            <v>7105000</v>
          </cell>
        </row>
        <row r="1437">
          <cell r="A1437" t="str">
            <v>1SDA067617R1</v>
          </cell>
          <cell r="B1437" t="str">
            <v>XT2H 160 TMD 25-300 4p F F</v>
          </cell>
          <cell r="C1437">
            <v>9235000</v>
          </cell>
        </row>
        <row r="1438">
          <cell r="A1438" t="str">
            <v>1SDA067597R1</v>
          </cell>
          <cell r="B1438" t="str">
            <v>XT2H 160 TMD 32-320 3p F F</v>
          </cell>
          <cell r="C1438">
            <v>7105000</v>
          </cell>
        </row>
        <row r="1439">
          <cell r="A1439" t="str">
            <v>1SDA067618R1</v>
          </cell>
          <cell r="B1439" t="str">
            <v>XT2H 160 TMD 32-320 4p F F</v>
          </cell>
          <cell r="C1439">
            <v>9235000</v>
          </cell>
        </row>
        <row r="1440">
          <cell r="A1440" t="str">
            <v>1SDA067646R1</v>
          </cell>
          <cell r="B1440" t="str">
            <v>XT2L  160 TMA 100-1000 3p F F</v>
          </cell>
          <cell r="C1440">
            <v>8526000</v>
          </cell>
        </row>
        <row r="1441">
          <cell r="A1441" t="str">
            <v>1SDA067647R1</v>
          </cell>
          <cell r="B1441" t="str">
            <v>XT2L  160 TMA 125-1250 3p F F</v>
          </cell>
          <cell r="C1441">
            <v>11753000</v>
          </cell>
        </row>
        <row r="1442">
          <cell r="A1442" t="str">
            <v>1SDA067648R1</v>
          </cell>
          <cell r="B1442" t="str">
            <v>XT2L  160 TMA 160-1600 3p F F</v>
          </cell>
          <cell r="C1442">
            <v>14190000</v>
          </cell>
        </row>
        <row r="1443">
          <cell r="A1443" t="str">
            <v>1SDA067642R1</v>
          </cell>
          <cell r="B1443" t="str">
            <v>XT2L  160 TMA 40-400 3p F F</v>
          </cell>
          <cell r="C1443">
            <v>8526000</v>
          </cell>
        </row>
        <row r="1444">
          <cell r="A1444" t="str">
            <v>1SDA067643R1</v>
          </cell>
          <cell r="B1444" t="str">
            <v>XT2L  160 TMA 50-500 3p F F</v>
          </cell>
          <cell r="C1444">
            <v>8526000</v>
          </cell>
        </row>
        <row r="1445">
          <cell r="A1445" t="str">
            <v>1SDA067644R1</v>
          </cell>
          <cell r="B1445" t="str">
            <v>XT2L  160 TMA 63-630 3p F F</v>
          </cell>
          <cell r="C1445">
            <v>8526000</v>
          </cell>
        </row>
        <row r="1446">
          <cell r="A1446" t="str">
            <v>1SDA067645R1</v>
          </cell>
          <cell r="B1446" t="str">
            <v>XT2L  160 TMA 80-800 3p F F</v>
          </cell>
          <cell r="C1446">
            <v>8526000</v>
          </cell>
        </row>
        <row r="1447">
          <cell r="A1447" t="str">
            <v>1SDA067667R1</v>
          </cell>
          <cell r="B1447" t="str">
            <v>XT2L 160 TMA 100-1000 4p F F</v>
          </cell>
          <cell r="C1447">
            <v>11084000</v>
          </cell>
        </row>
        <row r="1448">
          <cell r="A1448" t="str">
            <v>1SDA067668R1</v>
          </cell>
          <cell r="B1448" t="str">
            <v>XT2L 160 TMA 125-1250 4p F F InN=50%</v>
          </cell>
          <cell r="C1448">
            <v>15277000</v>
          </cell>
        </row>
        <row r="1449">
          <cell r="A1449" t="str">
            <v>1SDA067669R1</v>
          </cell>
          <cell r="B1449" t="str">
            <v>XT2L 160 TMA 160-1600 4p F F InN=50%</v>
          </cell>
          <cell r="C1449">
            <v>18446000</v>
          </cell>
        </row>
        <row r="1450">
          <cell r="A1450" t="str">
            <v>1SDA067663R1</v>
          </cell>
          <cell r="B1450" t="str">
            <v>XT2L 160 TMA 40-400 4p F F</v>
          </cell>
          <cell r="C1450">
            <v>11084000</v>
          </cell>
        </row>
        <row r="1451">
          <cell r="A1451" t="str">
            <v>1SDA067664R1</v>
          </cell>
          <cell r="B1451" t="str">
            <v>XT2L 160 TMA 50-500 4p F F</v>
          </cell>
          <cell r="C1451">
            <v>11084000</v>
          </cell>
        </row>
        <row r="1452">
          <cell r="A1452" t="str">
            <v>1SDA067665R1</v>
          </cell>
          <cell r="B1452" t="str">
            <v>XT2L 160 TMA 63-630 4p F F</v>
          </cell>
          <cell r="C1452">
            <v>11084000</v>
          </cell>
        </row>
        <row r="1453">
          <cell r="A1453" t="str">
            <v>1SDA067666R1</v>
          </cell>
          <cell r="B1453" t="str">
            <v>XT2L 160 TMA 80-800 4p F F</v>
          </cell>
          <cell r="C1453">
            <v>11084000</v>
          </cell>
        </row>
        <row r="1454">
          <cell r="A1454" t="str">
            <v>1SDA067638R1</v>
          </cell>
          <cell r="B1454" t="str">
            <v>XT2L 160 TMD 16-300 3p F F</v>
          </cell>
          <cell r="C1454">
            <v>8526000</v>
          </cell>
        </row>
        <row r="1455">
          <cell r="A1455" t="str">
            <v>1SDA067659R1</v>
          </cell>
          <cell r="B1455" t="str">
            <v>XT2L 160 TMD 16-300 4p F F</v>
          </cell>
          <cell r="C1455">
            <v>11084000</v>
          </cell>
        </row>
        <row r="1456">
          <cell r="A1456" t="str">
            <v>1SDA067640R1</v>
          </cell>
          <cell r="B1456" t="str">
            <v>XT2L 160 TMD 25-300 3p F F</v>
          </cell>
          <cell r="C1456">
            <v>8526000</v>
          </cell>
        </row>
        <row r="1457">
          <cell r="A1457" t="str">
            <v>1SDA067661R1</v>
          </cell>
          <cell r="B1457" t="str">
            <v>XT2L 160 TMD 25-300 4p F F</v>
          </cell>
          <cell r="C1457">
            <v>11084000</v>
          </cell>
        </row>
        <row r="1458">
          <cell r="A1458" t="str">
            <v>1SDA067641R1</v>
          </cell>
          <cell r="B1458" t="str">
            <v>XT2L 160 TMD 32-320 3p F F</v>
          </cell>
          <cell r="C1458">
            <v>8526000</v>
          </cell>
        </row>
        <row r="1459">
          <cell r="A1459" t="str">
            <v>1SDA067662R1</v>
          </cell>
          <cell r="B1459" t="str">
            <v>XT2L 160 TMD 32-320 4p F F</v>
          </cell>
          <cell r="C1459">
            <v>11084000</v>
          </cell>
        </row>
        <row r="1460">
          <cell r="A1460" t="str">
            <v>1SDA067000R1</v>
          </cell>
          <cell r="B1460" t="str">
            <v>XT2N 160 TMD 1.6-16 3p F F</v>
          </cell>
          <cell r="C1460">
            <v>6581000</v>
          </cell>
        </row>
        <row r="1461">
          <cell r="A1461" t="str">
            <v>1SDA067021R1</v>
          </cell>
          <cell r="B1461" t="str">
            <v>XT2N 160 TMD 1.6-16 4p F F</v>
          </cell>
          <cell r="C1461">
            <v>8554000</v>
          </cell>
        </row>
        <row r="1462">
          <cell r="A1462" t="str">
            <v>1SDA067008R1</v>
          </cell>
          <cell r="B1462" t="str">
            <v>XT2N 160 TMD 10-100 3p F F</v>
          </cell>
          <cell r="C1462">
            <v>6581000</v>
          </cell>
        </row>
        <row r="1463">
          <cell r="A1463" t="str">
            <v>1SDA067029R1</v>
          </cell>
          <cell r="B1463" t="str">
            <v>XT2N 160 TMD 10-100 4p F F</v>
          </cell>
          <cell r="C1463">
            <v>8554000</v>
          </cell>
        </row>
        <row r="1464">
          <cell r="A1464" t="str">
            <v>1SDA067009R1</v>
          </cell>
          <cell r="B1464" t="str">
            <v>XT2N 160 TMD 12.5-125 3p F F</v>
          </cell>
          <cell r="C1464">
            <v>6581000</v>
          </cell>
        </row>
        <row r="1465">
          <cell r="A1465" t="str">
            <v>1SDA067030R1</v>
          </cell>
          <cell r="B1465" t="str">
            <v>XT2N 160 TMD 12.5-125 4p F F</v>
          </cell>
          <cell r="C1465">
            <v>8554000</v>
          </cell>
        </row>
        <row r="1466">
          <cell r="A1466" t="str">
            <v>1SDA067010R1</v>
          </cell>
          <cell r="B1466" t="str">
            <v>XT2N 160 TMD 16-300 3p F F</v>
          </cell>
          <cell r="C1466">
            <v>6581000</v>
          </cell>
        </row>
        <row r="1467">
          <cell r="A1467" t="str">
            <v>1SDA067031R1</v>
          </cell>
          <cell r="B1467" t="str">
            <v>XT2N 160 TMD 16-300 4p F F</v>
          </cell>
          <cell r="C1467">
            <v>8554000</v>
          </cell>
        </row>
        <row r="1468">
          <cell r="A1468" t="str">
            <v>1SDA067002R1</v>
          </cell>
          <cell r="B1468" t="str">
            <v>XT2N 160 TMD 2.5-25 3p F F</v>
          </cell>
          <cell r="C1468">
            <v>6581000</v>
          </cell>
        </row>
        <row r="1469">
          <cell r="A1469" t="str">
            <v>1SDA067023R1</v>
          </cell>
          <cell r="B1469" t="str">
            <v>XT2N 160 TMD 2.5-25 4p F F</v>
          </cell>
          <cell r="C1469">
            <v>8554000</v>
          </cell>
        </row>
        <row r="1470">
          <cell r="A1470" t="str">
            <v>1SDA067011R1</v>
          </cell>
          <cell r="B1470" t="str">
            <v>XT2N 160 TMD 20-300 3p F F</v>
          </cell>
          <cell r="C1470">
            <v>6581000</v>
          </cell>
        </row>
        <row r="1471">
          <cell r="A1471" t="str">
            <v>1SDA067032R1</v>
          </cell>
          <cell r="B1471" t="str">
            <v>XT2N 160 TMD 20-300 4p F F</v>
          </cell>
          <cell r="C1471">
            <v>8554000</v>
          </cell>
        </row>
        <row r="1472">
          <cell r="A1472" t="str">
            <v>1SDA067001R1</v>
          </cell>
          <cell r="B1472" t="str">
            <v>XT2N 160 TMD 2-20 3p F F</v>
          </cell>
          <cell r="C1472">
            <v>6581000</v>
          </cell>
        </row>
        <row r="1473">
          <cell r="A1473" t="str">
            <v>1SDA067022R1</v>
          </cell>
          <cell r="B1473" t="str">
            <v>XT2N 160 TMD 2-20 4p F F</v>
          </cell>
          <cell r="C1473">
            <v>8554000</v>
          </cell>
        </row>
        <row r="1474">
          <cell r="A1474" t="str">
            <v>1SDA067012R1</v>
          </cell>
          <cell r="B1474" t="str">
            <v>XT2N 160 TMD 25-300 3p F F</v>
          </cell>
          <cell r="C1474">
            <v>6581000</v>
          </cell>
        </row>
        <row r="1475">
          <cell r="A1475" t="str">
            <v>1SDA067033R1</v>
          </cell>
          <cell r="B1475" t="str">
            <v>XT2N 160 TMD 25-300 4p F F</v>
          </cell>
          <cell r="C1475">
            <v>8554000</v>
          </cell>
        </row>
        <row r="1476">
          <cell r="A1476" t="str">
            <v>1SDA067003R1</v>
          </cell>
          <cell r="B1476" t="str">
            <v>XT2N 160 TMD 3.2-32 3p F F</v>
          </cell>
          <cell r="C1476">
            <v>6581000</v>
          </cell>
        </row>
        <row r="1477">
          <cell r="A1477" t="str">
            <v>1SDA067024R1</v>
          </cell>
          <cell r="B1477" t="str">
            <v>XT2N 160 TMD 3.2-32 4p F F</v>
          </cell>
          <cell r="C1477">
            <v>8554000</v>
          </cell>
        </row>
        <row r="1478">
          <cell r="A1478" t="str">
            <v>1SDA067004R1</v>
          </cell>
          <cell r="B1478" t="str">
            <v>XT2N 160 TMD 4-40 3p F F</v>
          </cell>
          <cell r="C1478">
            <v>6581000</v>
          </cell>
        </row>
        <row r="1479">
          <cell r="A1479" t="str">
            <v>1SDA067025R1</v>
          </cell>
          <cell r="B1479" t="str">
            <v>XT2N 160 TMD 4-40 4p F F</v>
          </cell>
          <cell r="C1479">
            <v>8554000</v>
          </cell>
        </row>
        <row r="1480">
          <cell r="A1480" t="str">
            <v>1SDA067005R1</v>
          </cell>
          <cell r="B1480" t="str">
            <v>XT2N 160 TMD 5-50 3p F F</v>
          </cell>
          <cell r="C1480">
            <v>6581000</v>
          </cell>
        </row>
        <row r="1481">
          <cell r="A1481" t="str">
            <v>1SDA067026R1</v>
          </cell>
          <cell r="B1481" t="str">
            <v>XT2N 160 TMD 5-50 4p F F</v>
          </cell>
          <cell r="C1481">
            <v>8554000</v>
          </cell>
        </row>
        <row r="1482">
          <cell r="A1482" t="str">
            <v>1SDA067006R1</v>
          </cell>
          <cell r="B1482" t="str">
            <v>XT2N 160 TMD 6.3-63 3p F F</v>
          </cell>
          <cell r="C1482">
            <v>6581000</v>
          </cell>
        </row>
        <row r="1483">
          <cell r="A1483" t="str">
            <v>1SDA067027R1</v>
          </cell>
          <cell r="B1483" t="str">
            <v>XT2N 160 TMD 6.3-63 4p F F</v>
          </cell>
          <cell r="C1483">
            <v>8554000</v>
          </cell>
        </row>
        <row r="1484">
          <cell r="A1484" t="str">
            <v>1SDA067007R1</v>
          </cell>
          <cell r="B1484" t="str">
            <v>XT2N 160 TMD 8-80 3p F F</v>
          </cell>
          <cell r="C1484">
            <v>6581000</v>
          </cell>
        </row>
        <row r="1485">
          <cell r="A1485" t="str">
            <v>1SDA067028R1</v>
          </cell>
          <cell r="B1485" t="str">
            <v>XT2N 160 TMD 8-80 4p F F</v>
          </cell>
          <cell r="C1485">
            <v>8554000</v>
          </cell>
        </row>
        <row r="1486">
          <cell r="A1486" t="str">
            <v>1SDA067558R1</v>
          </cell>
          <cell r="B1486" t="str">
            <v>XT2S 160 TMA 100-1000 3p F F</v>
          </cell>
          <cell r="C1486">
            <v>6841000</v>
          </cell>
        </row>
        <row r="1487">
          <cell r="A1487" t="str">
            <v>1SDA067579R1</v>
          </cell>
          <cell r="B1487" t="str">
            <v>XT2S 160 TMA 100-1000 4p F F</v>
          </cell>
          <cell r="C1487">
            <v>8895000</v>
          </cell>
        </row>
        <row r="1488">
          <cell r="A1488" t="str">
            <v>1SDA067559R1</v>
          </cell>
          <cell r="B1488" t="str">
            <v>XT2S 160 TMA 125-1250 3p F F</v>
          </cell>
          <cell r="C1488">
            <v>9139000</v>
          </cell>
        </row>
        <row r="1489">
          <cell r="A1489" t="str">
            <v>1SDA067580R1</v>
          </cell>
          <cell r="B1489" t="str">
            <v>XT2S 160 TMA 125-1250 4p F F InN=50%</v>
          </cell>
          <cell r="C1489">
            <v>11879000</v>
          </cell>
        </row>
        <row r="1490">
          <cell r="A1490" t="str">
            <v>1SDA067560R1</v>
          </cell>
          <cell r="B1490" t="str">
            <v>XT2S 160 TMA 160-1600 3p F F</v>
          </cell>
          <cell r="C1490">
            <v>11595000</v>
          </cell>
        </row>
        <row r="1491">
          <cell r="A1491" t="str">
            <v>1SDA067581R1</v>
          </cell>
          <cell r="B1491" t="str">
            <v>XT2S 160 TMA 160-1600 4p F F InN=50%</v>
          </cell>
          <cell r="C1491">
            <v>15073000</v>
          </cell>
        </row>
        <row r="1492">
          <cell r="A1492" t="str">
            <v>1SDA067554R1</v>
          </cell>
          <cell r="B1492" t="str">
            <v>XT2S 160 TMA 40-400 3p F F</v>
          </cell>
          <cell r="C1492">
            <v>6841000</v>
          </cell>
        </row>
        <row r="1493">
          <cell r="A1493" t="str">
            <v>1SDA067575R1</v>
          </cell>
          <cell r="B1493" t="str">
            <v>XT2S 160 TMA 40-400 4p F F</v>
          </cell>
          <cell r="C1493">
            <v>8895000</v>
          </cell>
        </row>
        <row r="1494">
          <cell r="A1494" t="str">
            <v>1SDA067555R1</v>
          </cell>
          <cell r="B1494" t="str">
            <v>XT2S 160 TMA 50-500 3p F F</v>
          </cell>
          <cell r="C1494">
            <v>6841000</v>
          </cell>
        </row>
        <row r="1495">
          <cell r="A1495" t="str">
            <v>1SDA067576R1</v>
          </cell>
          <cell r="B1495" t="str">
            <v>XT2S 160 TMA 50-500 4p F F</v>
          </cell>
          <cell r="C1495">
            <v>8895000</v>
          </cell>
        </row>
        <row r="1496">
          <cell r="A1496" t="str">
            <v>1SDA067556R1</v>
          </cell>
          <cell r="B1496" t="str">
            <v>XT2S 160 TMA 63-630 3p F F</v>
          </cell>
          <cell r="C1496">
            <v>6841000</v>
          </cell>
        </row>
        <row r="1497">
          <cell r="A1497" t="str">
            <v>1SDA067577R1</v>
          </cell>
          <cell r="B1497" t="str">
            <v>XT2S 160 TMA 63-630 4p F F</v>
          </cell>
          <cell r="C1497">
            <v>8895000</v>
          </cell>
        </row>
        <row r="1498">
          <cell r="A1498" t="str">
            <v>1SDA067557R1</v>
          </cell>
          <cell r="B1498" t="str">
            <v>XT2S 160 TMA 80-800 3p F F</v>
          </cell>
          <cell r="C1498">
            <v>6841000</v>
          </cell>
        </row>
        <row r="1499">
          <cell r="A1499" t="str">
            <v>1SDA067578R1</v>
          </cell>
          <cell r="B1499" t="str">
            <v>XT2S 160 TMA 80-800 4p F F</v>
          </cell>
          <cell r="C1499">
            <v>8895000</v>
          </cell>
        </row>
        <row r="1500">
          <cell r="A1500" t="str">
            <v>1SDA067550R1</v>
          </cell>
          <cell r="B1500" t="str">
            <v>XT2S 160 TMD 16-300 3p F F</v>
          </cell>
          <cell r="C1500">
            <v>6841000</v>
          </cell>
        </row>
        <row r="1501">
          <cell r="A1501" t="str">
            <v>1SDA067571R1</v>
          </cell>
          <cell r="B1501" t="str">
            <v>XT2S 160 TMD 16-300 4p F F</v>
          </cell>
          <cell r="C1501">
            <v>8895000</v>
          </cell>
        </row>
        <row r="1502">
          <cell r="A1502" t="str">
            <v>1SDA067551R1</v>
          </cell>
          <cell r="B1502" t="str">
            <v>XT2S 160 TMD 20-300 3p F F</v>
          </cell>
          <cell r="C1502">
            <v>6841000</v>
          </cell>
        </row>
        <row r="1503">
          <cell r="A1503" t="str">
            <v>1SDA067572R1</v>
          </cell>
          <cell r="B1503" t="str">
            <v>XT2S 160 TMD 20-300 4p F F</v>
          </cell>
          <cell r="C1503">
            <v>8895000</v>
          </cell>
        </row>
        <row r="1504">
          <cell r="A1504" t="str">
            <v>1SDA067552R1</v>
          </cell>
          <cell r="B1504" t="str">
            <v>XT2S 160 TMD 25-300 3p F F</v>
          </cell>
          <cell r="C1504">
            <v>6841000</v>
          </cell>
        </row>
        <row r="1505">
          <cell r="A1505" t="str">
            <v>1SDA067573R1</v>
          </cell>
          <cell r="B1505" t="str">
            <v>XT2S 160 TMD 25-300 4p F F</v>
          </cell>
          <cell r="C1505">
            <v>8895000</v>
          </cell>
        </row>
        <row r="1506">
          <cell r="A1506" t="str">
            <v>1SDA067553R1</v>
          </cell>
          <cell r="B1506" t="str">
            <v>XT2S 160 TMD 32-320 3p F F</v>
          </cell>
          <cell r="C1506">
            <v>6841000</v>
          </cell>
        </row>
        <row r="1507">
          <cell r="A1507" t="str">
            <v>1SDA067574R1</v>
          </cell>
          <cell r="B1507" t="str">
            <v>XT2S 160 TMD 32-320 4p F F</v>
          </cell>
          <cell r="C1507">
            <v>8895000</v>
          </cell>
        </row>
        <row r="1508">
          <cell r="A1508" t="str">
            <v>1SDA068192R1</v>
          </cell>
          <cell r="B1508" t="str">
            <v>XT3 P FP 3p EF</v>
          </cell>
          <cell r="C1508">
            <v>4094000</v>
          </cell>
        </row>
        <row r="1509">
          <cell r="A1509" t="str">
            <v>1SDA068192R1</v>
          </cell>
          <cell r="B1509" t="str">
            <v xml:space="preserve">XT3 P FP 3p EF                          </v>
          </cell>
          <cell r="C1509">
            <v>4094000</v>
          </cell>
        </row>
        <row r="1510">
          <cell r="A1510" t="str">
            <v>1SDA068193R1</v>
          </cell>
          <cell r="B1510" t="str">
            <v xml:space="preserve">XT3 P FP 3p HR                          </v>
          </cell>
          <cell r="C1510">
            <v>4502000</v>
          </cell>
        </row>
        <row r="1511">
          <cell r="A1511" t="str">
            <v>1SDA068194R1</v>
          </cell>
          <cell r="B1511" t="str">
            <v>XT3 P FP 4p EF</v>
          </cell>
          <cell r="C1511">
            <v>5970000</v>
          </cell>
        </row>
        <row r="1512">
          <cell r="A1512" t="str">
            <v>1SDA068194R1</v>
          </cell>
          <cell r="B1512" t="str">
            <v xml:space="preserve">XT3 P FP 4p EF                          </v>
          </cell>
          <cell r="C1512">
            <v>5970000</v>
          </cell>
        </row>
        <row r="1513">
          <cell r="A1513" t="str">
            <v>1SDA068195R1</v>
          </cell>
          <cell r="B1513" t="str">
            <v xml:space="preserve">XT3 P FP 4p HR                          </v>
          </cell>
          <cell r="C1513">
            <v>5442000</v>
          </cell>
        </row>
        <row r="1514">
          <cell r="A1514" t="str">
            <v>1SDA068210R1</v>
          </cell>
          <cell r="B1514" t="str">
            <v>XT3D 250 3p F F</v>
          </cell>
          <cell r="C1514">
            <v>8874000</v>
          </cell>
        </row>
        <row r="1515">
          <cell r="A1515" t="str">
            <v>1SDA068211R1</v>
          </cell>
          <cell r="B1515" t="str">
            <v>XT3D 250 4p F F</v>
          </cell>
          <cell r="C1515">
            <v>11537000</v>
          </cell>
        </row>
        <row r="1516">
          <cell r="A1516" t="str">
            <v>1SDA068058R1</v>
          </cell>
          <cell r="B1516" t="str">
            <v>XT3N 250 TMD 200-2000 3p F F</v>
          </cell>
          <cell r="C1516">
            <v>8188000</v>
          </cell>
        </row>
        <row r="1517">
          <cell r="A1517" t="str">
            <v>1SDA068065R1</v>
          </cell>
          <cell r="B1517" t="str">
            <v>XT3N 250 TMD 200-2000 4p F F InN=50%</v>
          </cell>
          <cell r="C1517">
            <v>10646000</v>
          </cell>
        </row>
        <row r="1518">
          <cell r="A1518" t="str">
            <v>1SDA068059R1</v>
          </cell>
          <cell r="B1518" t="str">
            <v>XT3N 250 TMD 250-2500 3p F F</v>
          </cell>
          <cell r="C1518">
            <v>8874000</v>
          </cell>
        </row>
        <row r="1519">
          <cell r="A1519" t="str">
            <v>1SDA068066R1</v>
          </cell>
          <cell r="B1519" t="str">
            <v>XT3N 250 TMD 250-2500 4p F F InN=50%</v>
          </cell>
          <cell r="C1519">
            <v>11537000</v>
          </cell>
        </row>
        <row r="1520">
          <cell r="A1520" t="str">
            <v>1SDA068220R1</v>
          </cell>
          <cell r="B1520" t="str">
            <v>XT3S 250 TMD 200-2000 3p F F</v>
          </cell>
          <cell r="C1520">
            <v>9184000</v>
          </cell>
        </row>
        <row r="1521">
          <cell r="A1521" t="str">
            <v>1SDA068227R1</v>
          </cell>
          <cell r="B1521" t="str">
            <v>XT3S 250 TMD 200-2000 4p F F InN=50%</v>
          </cell>
          <cell r="C1521">
            <v>11938000</v>
          </cell>
        </row>
        <row r="1522">
          <cell r="A1522" t="str">
            <v>1SDA068221R1</v>
          </cell>
          <cell r="B1522" t="str">
            <v>XT3S 250 TMD 250-2500 3p F F</v>
          </cell>
          <cell r="C1522">
            <v>10138000</v>
          </cell>
        </row>
        <row r="1523">
          <cell r="A1523" t="str">
            <v>1SDA068228R1</v>
          </cell>
          <cell r="B1523" t="str">
            <v>XT3S 250 TMD 250-2500 4p F F InN=50%</v>
          </cell>
          <cell r="C1523">
            <v>13178000</v>
          </cell>
        </row>
        <row r="1524">
          <cell r="A1524" t="str">
            <v>1SDA068196R1</v>
          </cell>
          <cell r="B1524" t="str">
            <v>XT4 P FP 3p EF</v>
          </cell>
          <cell r="C1524">
            <v>3806000</v>
          </cell>
        </row>
        <row r="1525">
          <cell r="A1525" t="str">
            <v>1SDA068196R1</v>
          </cell>
          <cell r="B1525" t="str">
            <v>XT4 P FP 3p EF</v>
          </cell>
          <cell r="C1525">
            <v>3806000</v>
          </cell>
        </row>
        <row r="1526">
          <cell r="A1526" t="str">
            <v>1SDA068196R1</v>
          </cell>
          <cell r="B1526" t="str">
            <v xml:space="preserve">XT4 P FP 3p EF                          </v>
          </cell>
          <cell r="C1526">
            <v>3806000</v>
          </cell>
        </row>
        <row r="1527">
          <cell r="A1527" t="str">
            <v>1SDA068197R1</v>
          </cell>
          <cell r="B1527" t="str">
            <v>XT4 P FP 3p HR</v>
          </cell>
          <cell r="C1527">
            <v>6571000</v>
          </cell>
        </row>
        <row r="1528">
          <cell r="A1528" t="str">
            <v>1SDA068197R1</v>
          </cell>
          <cell r="B1528" t="str">
            <v>XT4 P FP 3p HR</v>
          </cell>
          <cell r="C1528">
            <v>6571000</v>
          </cell>
        </row>
        <row r="1529">
          <cell r="A1529" t="str">
            <v>1SDA068197R1</v>
          </cell>
          <cell r="B1529" t="str">
            <v xml:space="preserve">XT4 P FP 3p HR                          </v>
          </cell>
          <cell r="C1529">
            <v>6571000</v>
          </cell>
        </row>
        <row r="1530">
          <cell r="A1530" t="str">
            <v>1SDA068198R1</v>
          </cell>
          <cell r="B1530" t="str">
            <v>XT4 P FP 4p EF</v>
          </cell>
          <cell r="C1530">
            <v>4947000</v>
          </cell>
        </row>
        <row r="1531">
          <cell r="A1531" t="str">
            <v>1SDA068198R1</v>
          </cell>
          <cell r="B1531" t="str">
            <v xml:space="preserve">XT4 P FP 4p EF                          </v>
          </cell>
          <cell r="C1531">
            <v>4947000</v>
          </cell>
        </row>
        <row r="1532">
          <cell r="A1532" t="str">
            <v>1SDA068199R1</v>
          </cell>
          <cell r="B1532" t="str">
            <v>XT4 P FP 4p HR</v>
          </cell>
          <cell r="C1532">
            <v>8540000</v>
          </cell>
        </row>
        <row r="1533">
          <cell r="A1533" t="str">
            <v>1SDA068199R1</v>
          </cell>
          <cell r="B1533" t="str">
            <v xml:space="preserve">XT4 P FP 4p HR                          </v>
          </cell>
          <cell r="C1533">
            <v>8540000</v>
          </cell>
        </row>
        <row r="1534">
          <cell r="A1534" t="str">
            <v>1SDA068204R1</v>
          </cell>
          <cell r="B1534" t="str">
            <v>XT4 W FP 3p EF</v>
          </cell>
          <cell r="C1534">
            <v>5402000</v>
          </cell>
        </row>
        <row r="1535">
          <cell r="A1535" t="str">
            <v>1SDA068204R1</v>
          </cell>
          <cell r="B1535" t="str">
            <v xml:space="preserve">XT4 W FP 3p EF                          </v>
          </cell>
          <cell r="C1535">
            <v>5402000</v>
          </cell>
        </row>
        <row r="1536">
          <cell r="A1536" t="str">
            <v>1SDA068205R1</v>
          </cell>
          <cell r="B1536" t="str">
            <v>XT4 W FP 3p HR</v>
          </cell>
          <cell r="C1536">
            <v>7023000</v>
          </cell>
        </row>
        <row r="1537">
          <cell r="A1537" t="str">
            <v>1SDA068205R1</v>
          </cell>
          <cell r="B1537" t="str">
            <v xml:space="preserve">XT4 W FP 3p HR                          </v>
          </cell>
          <cell r="C1537">
            <v>7023000</v>
          </cell>
        </row>
        <row r="1538">
          <cell r="A1538" t="str">
            <v>1SDA068206R1</v>
          </cell>
          <cell r="B1538" t="str">
            <v>XT4 W FP 4p EF</v>
          </cell>
          <cell r="C1538">
            <v>10613000</v>
          </cell>
        </row>
        <row r="1539">
          <cell r="A1539" t="str">
            <v>1SDA068206R1</v>
          </cell>
          <cell r="B1539" t="str">
            <v xml:space="preserve">XT4 W FP 4p EF                          </v>
          </cell>
          <cell r="C1539">
            <v>10613000</v>
          </cell>
        </row>
        <row r="1540">
          <cell r="A1540" t="str">
            <v>1SDA068207R1</v>
          </cell>
          <cell r="B1540" t="str">
            <v>XT4 W FP 4p HR</v>
          </cell>
          <cell r="C1540">
            <v>8164000</v>
          </cell>
        </row>
        <row r="1541">
          <cell r="A1541" t="str">
            <v>1SDA068207R1</v>
          </cell>
          <cell r="B1541" t="str">
            <v xml:space="preserve">XT4 W FP 4p HR                          </v>
          </cell>
          <cell r="C1541">
            <v>8164000</v>
          </cell>
        </row>
        <row r="1542">
          <cell r="A1542" t="str">
            <v>1SDA068343R1</v>
          </cell>
          <cell r="B1542" t="str">
            <v>XT4H 250 TMA 200-2000 3p F F</v>
          </cell>
          <cell r="C1542">
            <v>14043000</v>
          </cell>
        </row>
        <row r="1543">
          <cell r="A1543" t="str">
            <v>1SDA068362R1</v>
          </cell>
          <cell r="B1543" t="str">
            <v>XT4H 250 TMA 200-2000 4p F F InN=100%</v>
          </cell>
          <cell r="C1543">
            <v>19660000</v>
          </cell>
        </row>
        <row r="1544">
          <cell r="A1544" t="str">
            <v>1SDA068345R1</v>
          </cell>
          <cell r="B1544" t="str">
            <v>XT4H 250 TMA 250-2500 3p F F</v>
          </cell>
          <cell r="C1544">
            <v>15503000</v>
          </cell>
        </row>
        <row r="1545">
          <cell r="A1545" t="str">
            <v>1SDA068364R1</v>
          </cell>
          <cell r="B1545" t="str">
            <v>XT4H 250 TMA 250-2500 4p F F InN=100%</v>
          </cell>
          <cell r="C1545">
            <v>21706000</v>
          </cell>
        </row>
        <row r="1546">
          <cell r="A1546" t="str">
            <v>1SDA068555R1</v>
          </cell>
          <cell r="B1546" t="str">
            <v>XT4L 250 Ekip LS/I In=250A 3p F F</v>
          </cell>
          <cell r="C1546">
            <v>20469000</v>
          </cell>
        </row>
        <row r="1547">
          <cell r="A1547" t="str">
            <v>1SDA068575R1</v>
          </cell>
          <cell r="B1547" t="str">
            <v>XT4L 250 Ekip LS/I In=250A 4p F F</v>
          </cell>
          <cell r="C1547">
            <v>28650000</v>
          </cell>
        </row>
        <row r="1548">
          <cell r="A1548" t="str">
            <v>1SDA073685R1</v>
          </cell>
          <cell r="B1548" t="str">
            <v>YC  E1.2..E6.2 110-120 VAC/DC</v>
          </cell>
          <cell r="C1548">
            <v>5256000</v>
          </cell>
        </row>
        <row r="1549">
          <cell r="A1549" t="str">
            <v>1SDA073687R1</v>
          </cell>
          <cell r="B1549" t="str">
            <v>YC  E1.2..E6.2 220-240 VAC/DC</v>
          </cell>
          <cell r="C1549">
            <v>5256000</v>
          </cell>
        </row>
        <row r="1550">
          <cell r="A1550" t="str">
            <v>1SDA073681R1</v>
          </cell>
          <cell r="B1550" t="str">
            <v>YC  E1.2..E6.2 24 VAC/DC</v>
          </cell>
          <cell r="C1550">
            <v>5256000</v>
          </cell>
        </row>
        <row r="1551">
          <cell r="A1551" t="str">
            <v>1SDA073690R1</v>
          </cell>
          <cell r="B1551" t="str">
            <v>YC  E1.2..E6.2 380-400 VAC</v>
          </cell>
          <cell r="C1551">
            <v>6759000</v>
          </cell>
        </row>
        <row r="1552">
          <cell r="A1552" t="str">
            <v>1SDA073683R1</v>
          </cell>
          <cell r="B1552" t="str">
            <v>YC  E1.2..E6.2 48 VAC/DC</v>
          </cell>
          <cell r="C1552">
            <v>5256000</v>
          </cell>
        </row>
        <row r="1553">
          <cell r="A1553" t="str">
            <v>1SDA073672R1</v>
          </cell>
          <cell r="B1553" t="str">
            <v>YO  E1.2..E6.2 110-120 VAC/DC</v>
          </cell>
          <cell r="C1553">
            <v>5256000</v>
          </cell>
        </row>
        <row r="1554">
          <cell r="A1554" t="str">
            <v>1SDA073674R1</v>
          </cell>
          <cell r="B1554" t="str">
            <v>YO  E1.2..E6.2 220-240 VAC/DC</v>
          </cell>
          <cell r="C1554">
            <v>5256000</v>
          </cell>
        </row>
        <row r="1555">
          <cell r="A1555" t="str">
            <v>1SDA073668R1</v>
          </cell>
          <cell r="B1555" t="str">
            <v>YO  E1.2..E6.2 24 VAC/DC</v>
          </cell>
          <cell r="C1555">
            <v>5256000</v>
          </cell>
        </row>
        <row r="1556">
          <cell r="A1556" t="str">
            <v>1SDA073677R1</v>
          </cell>
          <cell r="B1556" t="str">
            <v>YO  E1.2..E6.2 380-400 VAC</v>
          </cell>
          <cell r="C1556">
            <v>6759000</v>
          </cell>
        </row>
        <row r="1557">
          <cell r="A1557" t="str">
            <v>1SDA073670R1</v>
          </cell>
          <cell r="B1557" t="str">
            <v>YO  E1.2..E6.2 48 VAC/DC</v>
          </cell>
          <cell r="C1557">
            <v>5256000</v>
          </cell>
        </row>
        <row r="1558">
          <cell r="A1558" t="str">
            <v>1SDA073698R1</v>
          </cell>
          <cell r="B1558" t="str">
            <v>YU E1.2..E6.2 110-120 VAC/DC</v>
          </cell>
          <cell r="C1558">
            <v>6826000</v>
          </cell>
        </row>
        <row r="1559">
          <cell r="A1559" t="str">
            <v>1SDA073700R1</v>
          </cell>
          <cell r="B1559" t="str">
            <v>YU E1.2..E6.2 220-240 VAC/DC</v>
          </cell>
          <cell r="C1559">
            <v>6826000</v>
          </cell>
        </row>
        <row r="1560">
          <cell r="A1560" t="str">
            <v>1SDA073694R1</v>
          </cell>
          <cell r="B1560" t="str">
            <v>YU E1.2..E6.2 24 VAC/DC</v>
          </cell>
          <cell r="C1560">
            <v>6826000</v>
          </cell>
        </row>
        <row r="1561">
          <cell r="A1561" t="str">
            <v>1SDA073703R1</v>
          </cell>
          <cell r="B1561" t="str">
            <v>YU E1.2..E6.2 380-400 VAC</v>
          </cell>
          <cell r="C1561">
            <v>6826000</v>
          </cell>
        </row>
        <row r="1562">
          <cell r="A1562" t="str">
            <v>1SDA073696R1</v>
          </cell>
          <cell r="B1562" t="str">
            <v>YU E1.2..E6.2 48 VAC/DC</v>
          </cell>
          <cell r="C1562">
            <v>6826000</v>
          </cell>
        </row>
        <row r="1563">
          <cell r="A1563" t="str">
            <v>1SCA151252R1001</v>
          </cell>
          <cell r="B1563" t="str">
            <v>OTM40F4C20D400C</v>
          </cell>
          <cell r="C1563">
            <v>22020000</v>
          </cell>
        </row>
        <row r="1564">
          <cell r="A1564" t="str">
            <v>1SCA151253R1001</v>
          </cell>
          <cell r="B1564" t="str">
            <v>OTM40F4C21D400C</v>
          </cell>
          <cell r="C1564">
            <v>23425000</v>
          </cell>
        </row>
        <row r="1565">
          <cell r="A1565" t="str">
            <v>1SCA150580R1001</v>
          </cell>
          <cell r="B1565" t="str">
            <v>OTM40F4CB21D400C</v>
          </cell>
          <cell r="C1565">
            <v>23425000</v>
          </cell>
        </row>
        <row r="1566">
          <cell r="A1566" t="str">
            <v>1SCA151254R1001</v>
          </cell>
          <cell r="B1566" t="str">
            <v>OTM63F4C20D400C</v>
          </cell>
          <cell r="C1566">
            <v>24582000</v>
          </cell>
        </row>
        <row r="1567">
          <cell r="A1567" t="str">
            <v>1SCA151423R1001</v>
          </cell>
          <cell r="B1567" t="str">
            <v>OTM63F3C20D400C</v>
          </cell>
          <cell r="C1567">
            <v>23844000</v>
          </cell>
        </row>
        <row r="1568">
          <cell r="A1568" t="str">
            <v>1SCA151421R1001</v>
          </cell>
          <cell r="B1568" t="str">
            <v>OTM63F2C20D230C</v>
          </cell>
          <cell r="C1568">
            <v>23598000</v>
          </cell>
        </row>
        <row r="1569">
          <cell r="A1569" t="str">
            <v>1SCA151255R1001</v>
          </cell>
          <cell r="B1569" t="str">
            <v>OTM63F4C21D400C</v>
          </cell>
          <cell r="C1569">
            <v>26432000</v>
          </cell>
        </row>
        <row r="1570">
          <cell r="A1570" t="str">
            <v>1SCA151424R1001</v>
          </cell>
          <cell r="B1570" t="str">
            <v>OTM63F3C21D400C</v>
          </cell>
          <cell r="C1570">
            <v>25639000</v>
          </cell>
        </row>
        <row r="1571">
          <cell r="A1571" t="str">
            <v>1SCA151422R1001</v>
          </cell>
          <cell r="B1571" t="str">
            <v>OTM63F2C21D230C</v>
          </cell>
          <cell r="C1571">
            <v>25374000</v>
          </cell>
        </row>
        <row r="1572">
          <cell r="A1572" t="str">
            <v>1SCA150586R1001</v>
          </cell>
          <cell r="B1572" t="str">
            <v>OTM63F4CB21D400C</v>
          </cell>
          <cell r="C1572">
            <v>26432000</v>
          </cell>
        </row>
        <row r="1573">
          <cell r="A1573" t="str">
            <v>1SCA151250R1001</v>
          </cell>
          <cell r="B1573" t="str">
            <v>OTM125F4C20D400C</v>
          </cell>
          <cell r="C1573">
            <v>28727000</v>
          </cell>
        </row>
        <row r="1574">
          <cell r="A1574" t="str">
            <v>1SCA151419R1001</v>
          </cell>
          <cell r="B1574" t="str">
            <v>OTM125F3C20D400C</v>
          </cell>
          <cell r="C1574">
            <v>27864000</v>
          </cell>
        </row>
        <row r="1575">
          <cell r="A1575" t="str">
            <v>1SCA151417R1001</v>
          </cell>
          <cell r="B1575" t="str">
            <v>OTM125F2C20D230C</v>
          </cell>
          <cell r="C1575">
            <v>27578000</v>
          </cell>
        </row>
        <row r="1576">
          <cell r="A1576" t="str">
            <v>1SCA151251R1001</v>
          </cell>
          <cell r="B1576" t="str">
            <v>OTM125F4C21D400C</v>
          </cell>
          <cell r="C1576">
            <v>31225000</v>
          </cell>
        </row>
        <row r="1577">
          <cell r="A1577" t="str">
            <v>1SCA151420R1001</v>
          </cell>
          <cell r="B1577" t="str">
            <v>OTM125F3C21D400C</v>
          </cell>
          <cell r="C1577">
            <v>30288000</v>
          </cell>
        </row>
        <row r="1578">
          <cell r="A1578" t="str">
            <v>1SCA151418R1001</v>
          </cell>
          <cell r="B1578" t="str">
            <v>OTM125F2C21D400C</v>
          </cell>
          <cell r="C1578">
            <v>29976000</v>
          </cell>
        </row>
        <row r="1579">
          <cell r="A1579" t="str">
            <v>1SCA150574R1001</v>
          </cell>
          <cell r="B1579" t="str">
            <v>OTM125F4CB21D230C</v>
          </cell>
          <cell r="C1579">
            <v>31225000</v>
          </cell>
        </row>
        <row r="1580">
          <cell r="A1580" t="str">
            <v>1SCA153423R1001</v>
          </cell>
          <cell r="B1580" t="str">
            <v>OXB200E1S2QB</v>
          </cell>
          <cell r="C1580">
            <v>94528000</v>
          </cell>
        </row>
        <row r="1581">
          <cell r="A1581" t="str">
            <v>1SCA153452R1001</v>
          </cell>
          <cell r="B1581" t="str">
            <v xml:space="preserve">OXB250E1S2QB </v>
          </cell>
          <cell r="C1581">
            <v>104496000</v>
          </cell>
        </row>
        <row r="1582">
          <cell r="A1582" t="str">
            <v>1SCA153497R1001</v>
          </cell>
          <cell r="B1582" t="str">
            <v xml:space="preserve">OXB315E1S2QB </v>
          </cell>
          <cell r="C1582">
            <v>129680000</v>
          </cell>
        </row>
        <row r="1583">
          <cell r="A1583" t="str">
            <v>1SCA153511R1001</v>
          </cell>
          <cell r="B1583" t="str">
            <v>OXB400E1S2QB</v>
          </cell>
          <cell r="C1583">
            <v>145946000</v>
          </cell>
        </row>
        <row r="1584">
          <cell r="A1584" t="str">
            <v>1SCA151023R1001</v>
          </cell>
          <cell r="B1584" t="str">
            <v>OXB500E1S2QB</v>
          </cell>
          <cell r="C1584">
            <v>165359000</v>
          </cell>
        </row>
        <row r="1585">
          <cell r="A1585" t="str">
            <v>1SCA151049R1001</v>
          </cell>
          <cell r="B1585" t="str">
            <v xml:space="preserve">OXB630E1S2QB </v>
          </cell>
          <cell r="C1585">
            <v>186432000</v>
          </cell>
        </row>
        <row r="1586">
          <cell r="A1586" t="str">
            <v>1SCA150929R1001</v>
          </cell>
          <cell r="B1586" t="str">
            <v xml:space="preserve">OXB800E1S2QB </v>
          </cell>
          <cell r="C1586">
            <v>231991000</v>
          </cell>
        </row>
        <row r="1587">
          <cell r="A1587" t="str">
            <v>1SCA153433R1001</v>
          </cell>
          <cell r="B1587" t="str">
            <v xml:space="preserve">OXB200E3X2QB </v>
          </cell>
          <cell r="C1587">
            <v>101048000</v>
          </cell>
        </row>
        <row r="1588">
          <cell r="A1588" t="str">
            <v>1SCA153459R1001</v>
          </cell>
          <cell r="B1588" t="str">
            <v xml:space="preserve">OXB250E3X2QB </v>
          </cell>
          <cell r="C1588">
            <v>111703000</v>
          </cell>
        </row>
        <row r="1589">
          <cell r="A1589" t="str">
            <v>1SCA153506R1001</v>
          </cell>
          <cell r="B1589" t="str">
            <v xml:space="preserve">OXB315E3X2QB </v>
          </cell>
          <cell r="C1589">
            <v>138624000</v>
          </cell>
        </row>
        <row r="1590">
          <cell r="A1590" t="str">
            <v>1SCA152049R1001</v>
          </cell>
          <cell r="B1590" t="str">
            <v xml:space="preserve">OXB400E3X2QB </v>
          </cell>
          <cell r="C1590">
            <v>156011000</v>
          </cell>
        </row>
        <row r="1591">
          <cell r="A1591" t="str">
            <v>1SCA151027R1001</v>
          </cell>
          <cell r="B1591" t="str">
            <v xml:space="preserve">OXB500E3X2QB </v>
          </cell>
          <cell r="C1591">
            <v>176762000</v>
          </cell>
        </row>
        <row r="1592">
          <cell r="A1592" t="str">
            <v>1SCA151062R1001</v>
          </cell>
          <cell r="B1592" t="str">
            <v xml:space="preserve">OXB630E3X2QB </v>
          </cell>
          <cell r="C1592">
            <v>199289000</v>
          </cell>
        </row>
        <row r="1593">
          <cell r="A1593" t="str">
            <v>1SCA149960R1001</v>
          </cell>
          <cell r="B1593" t="str">
            <v>OXB800E3X2QB</v>
          </cell>
          <cell r="C1593">
            <v>247991000</v>
          </cell>
        </row>
        <row r="1594">
          <cell r="A1594" t="str">
            <v>1SCA152411R1001</v>
          </cell>
          <cell r="B1594" t="str">
            <v xml:space="preserve">OXB1000E3X2QB </v>
          </cell>
          <cell r="C1594">
            <v>267807000</v>
          </cell>
        </row>
        <row r="1595">
          <cell r="A1595" t="str">
            <v>1SCA153616R1001</v>
          </cell>
          <cell r="B1595" t="str">
            <v>OXB1250E3X2QB</v>
          </cell>
          <cell r="C1595">
            <v>300803000</v>
          </cell>
        </row>
        <row r="1596">
          <cell r="A1596" t="str">
            <v>1SCA153625R1001</v>
          </cell>
          <cell r="B1596" t="str">
            <v xml:space="preserve">OXB1600E3X2QB </v>
          </cell>
          <cell r="C1596">
            <v>347261000</v>
          </cell>
        </row>
        <row r="1597">
          <cell r="A1597" t="str">
            <v>1SCA153427R1001</v>
          </cell>
          <cell r="B1597" t="str">
            <v xml:space="preserve">OXB200E3S2QB </v>
          </cell>
          <cell r="C1597">
            <v>108653000</v>
          </cell>
        </row>
        <row r="1598">
          <cell r="A1598" t="str">
            <v>1SCA153456R1001</v>
          </cell>
          <cell r="B1598" t="str">
            <v>OXB250E3S2QB</v>
          </cell>
          <cell r="C1598">
            <v>120111000</v>
          </cell>
        </row>
        <row r="1599">
          <cell r="A1599" t="str">
            <v>1SCA153501R1001</v>
          </cell>
          <cell r="B1599" t="str">
            <v>OXB315E3S2QB</v>
          </cell>
          <cell r="C1599">
            <v>149058000</v>
          </cell>
        </row>
        <row r="1600">
          <cell r="A1600" t="str">
            <v>1SCA153515R1001</v>
          </cell>
          <cell r="B1600" t="str">
            <v xml:space="preserve">OXB400E3S2QB </v>
          </cell>
          <cell r="C1600">
            <v>167753000</v>
          </cell>
        </row>
        <row r="1601">
          <cell r="A1601" t="str">
            <v>1SCA151025R1001</v>
          </cell>
          <cell r="B1601" t="str">
            <v xml:space="preserve">OXB500E3S2QB </v>
          </cell>
          <cell r="C1601">
            <v>190067000</v>
          </cell>
        </row>
        <row r="1602">
          <cell r="A1602" t="str">
            <v>1SCA151054R1001</v>
          </cell>
          <cell r="B1602" t="str">
            <v xml:space="preserve">OXB630E3S2QB </v>
          </cell>
          <cell r="C1602">
            <v>214290000</v>
          </cell>
        </row>
        <row r="1603">
          <cell r="A1603" t="str">
            <v>1SCA150934R1001</v>
          </cell>
          <cell r="B1603" t="str">
            <v xml:space="preserve">OXB800E3S2QB </v>
          </cell>
          <cell r="C1603">
            <v>266656000</v>
          </cell>
        </row>
        <row r="1604">
          <cell r="A1604" t="str">
            <v>1SCA153577R1001</v>
          </cell>
          <cell r="B1604" t="str">
            <v xml:space="preserve">OXB1000E3S2QB </v>
          </cell>
          <cell r="C1604">
            <v>287964000</v>
          </cell>
        </row>
        <row r="1605">
          <cell r="A1605" t="str">
            <v>1SCA153610R1001</v>
          </cell>
          <cell r="B1605" t="str">
            <v xml:space="preserve">OXB1250E3S2QB </v>
          </cell>
          <cell r="C1605">
            <v>323445000</v>
          </cell>
        </row>
        <row r="1606">
          <cell r="A1606" t="str">
            <v>1SCA153622R1001</v>
          </cell>
          <cell r="B1606" t="str">
            <v xml:space="preserve">OXB1600E3S2QB </v>
          </cell>
          <cell r="C1606">
            <v>373399000</v>
          </cell>
        </row>
        <row r="1607">
          <cell r="A1607" t="str">
            <v>1SEP600113R0002</v>
          </cell>
          <cell r="B1607" t="str">
            <v>XLP00-1P-2BC</v>
          </cell>
          <cell r="C1607">
            <v>1785000</v>
          </cell>
        </row>
        <row r="1608">
          <cell r="A1608" t="str">
            <v>1SEP600116R0002</v>
          </cell>
          <cell r="B1608" t="str">
            <v xml:space="preserve">XLP1-1P-2BC </v>
          </cell>
          <cell r="C1608">
            <v>4733000</v>
          </cell>
        </row>
        <row r="1609">
          <cell r="A1609" t="str">
            <v>1SEP600122R0002</v>
          </cell>
          <cell r="B1609" t="str">
            <v xml:space="preserve">XLP2-1P-2BC </v>
          </cell>
          <cell r="C1609">
            <v>7524000</v>
          </cell>
        </row>
        <row r="1610">
          <cell r="A1610" t="str">
            <v>1SEP600126R0002</v>
          </cell>
          <cell r="B1610" t="str">
            <v xml:space="preserve">XLP3-1P-2BC </v>
          </cell>
          <cell r="C1610">
            <v>11767000</v>
          </cell>
        </row>
        <row r="1611">
          <cell r="A1611" t="str">
            <v>1SEP600114R0002</v>
          </cell>
          <cell r="B1611" t="str">
            <v xml:space="preserve">XLP00-2P-4BC </v>
          </cell>
          <cell r="C1611">
            <v>3461000</v>
          </cell>
        </row>
        <row r="1612">
          <cell r="A1612" t="str">
            <v>1SEP600117R0002</v>
          </cell>
          <cell r="B1612" t="str">
            <v xml:space="preserve">XLP1-2P-4BC </v>
          </cell>
          <cell r="C1612">
            <v>9182000</v>
          </cell>
        </row>
        <row r="1613">
          <cell r="A1613" t="str">
            <v>1SEP600123R0002</v>
          </cell>
          <cell r="B1613" t="str">
            <v>XLP2-2P-4BC</v>
          </cell>
          <cell r="C1613">
            <v>14596000</v>
          </cell>
        </row>
        <row r="1614">
          <cell r="A1614" t="str">
            <v>1SEP600127R0002</v>
          </cell>
          <cell r="B1614" t="str">
            <v xml:space="preserve">XLP3-2P-4BC </v>
          </cell>
          <cell r="C1614">
            <v>22828000</v>
          </cell>
        </row>
        <row r="1615">
          <cell r="A1615" t="str">
            <v>1SEP201428R0001</v>
          </cell>
          <cell r="B1615" t="str">
            <v>XLP000-6CC</v>
          </cell>
          <cell r="C1615">
            <v>2015000</v>
          </cell>
        </row>
        <row r="1616">
          <cell r="A1616" t="str">
            <v>1SEP101890R0002</v>
          </cell>
          <cell r="B1616" t="str">
            <v>XLP00-6BC</v>
          </cell>
          <cell r="C1616">
            <v>3639000</v>
          </cell>
        </row>
        <row r="1617">
          <cell r="A1617" t="str">
            <v>1SEP101891R0002</v>
          </cell>
          <cell r="B1617" t="str">
            <v>XLP1-6BC</v>
          </cell>
          <cell r="C1617">
            <v>9656000</v>
          </cell>
        </row>
        <row r="1618">
          <cell r="A1618" t="str">
            <v>1SEP101892R0002</v>
          </cell>
          <cell r="B1618" t="str">
            <v>XLP2-6BC</v>
          </cell>
          <cell r="C1618">
            <v>15350000</v>
          </cell>
        </row>
        <row r="1619">
          <cell r="A1619" t="str">
            <v>1SEP101975R0002</v>
          </cell>
          <cell r="B1619" t="str">
            <v>XLP3-6BC</v>
          </cell>
          <cell r="C1619">
            <v>24005000</v>
          </cell>
        </row>
        <row r="1620">
          <cell r="A1620" t="str">
            <v>1SEP600115R0002</v>
          </cell>
          <cell r="B1620" t="str">
            <v>XLP00-4P-8BC</v>
          </cell>
          <cell r="C1620">
            <v>8230000</v>
          </cell>
        </row>
        <row r="1621">
          <cell r="A1621" t="str">
            <v>1SEP600119R0002</v>
          </cell>
          <cell r="B1621" t="str">
            <v>XLP1-4P-8BC</v>
          </cell>
          <cell r="C1621">
            <v>29650000</v>
          </cell>
        </row>
        <row r="1622">
          <cell r="A1622" t="str">
            <v>1SEP600124R0002</v>
          </cell>
          <cell r="B1622" t="str">
            <v>XLP2-4P-8BC</v>
          </cell>
          <cell r="C1622">
            <v>41234000</v>
          </cell>
        </row>
        <row r="1623">
          <cell r="A1623" t="str">
            <v>1SEP600128R0002</v>
          </cell>
          <cell r="B1623" t="str">
            <v>XLP3-4P-8BC</v>
          </cell>
          <cell r="C1623">
            <v>55321000</v>
          </cell>
        </row>
        <row r="1624">
          <cell r="A1624">
            <v>0</v>
          </cell>
          <cell r="B1624">
            <v>0</v>
          </cell>
          <cell r="C1624">
            <v>0</v>
          </cell>
        </row>
        <row r="1625">
          <cell r="A1625" t="str">
            <v>1SAM250000R1001</v>
          </cell>
          <cell r="B1625" t="str">
            <v>MS116-0.16 Manual Motor Starter</v>
          </cell>
          <cell r="C1625">
            <v>933000</v>
          </cell>
        </row>
        <row r="1626">
          <cell r="A1626" t="str">
            <v>1SAM250000R1002</v>
          </cell>
          <cell r="B1626" t="str">
            <v>MS116-0.25 Manual Motor Starter</v>
          </cell>
          <cell r="C1626">
            <v>933000</v>
          </cell>
        </row>
        <row r="1627">
          <cell r="A1627" t="str">
            <v>1SAM250000R1003</v>
          </cell>
          <cell r="B1627" t="str">
            <v>MS116-0.4 Manual Motor Starter</v>
          </cell>
          <cell r="C1627">
            <v>933000</v>
          </cell>
        </row>
        <row r="1628">
          <cell r="A1628" t="str">
            <v>1SAM250000R1004</v>
          </cell>
          <cell r="B1628" t="str">
            <v>MS116-0.63 Manual Motor Starter</v>
          </cell>
          <cell r="C1628">
            <v>933000</v>
          </cell>
        </row>
        <row r="1629">
          <cell r="A1629" t="str">
            <v>1SAM250000R1005</v>
          </cell>
          <cell r="B1629" t="str">
            <v>MS116-1.0 Manual Motor Starter</v>
          </cell>
          <cell r="C1629">
            <v>964000</v>
          </cell>
        </row>
        <row r="1630">
          <cell r="A1630" t="str">
            <v>1SAM250000R1006</v>
          </cell>
          <cell r="B1630" t="str">
            <v>MS116-1.6 Manual Motor Starter</v>
          </cell>
          <cell r="C1630">
            <v>964000</v>
          </cell>
        </row>
        <row r="1631">
          <cell r="A1631" t="str">
            <v>1SAM250000R1007</v>
          </cell>
          <cell r="B1631" t="str">
            <v>MS116-2.5 Manual Motor Starter</v>
          </cell>
          <cell r="C1631">
            <v>964000</v>
          </cell>
        </row>
        <row r="1632">
          <cell r="A1632" t="str">
            <v>1SAM250000R1008</v>
          </cell>
          <cell r="B1632" t="str">
            <v>MS116-4.0 Manual Motor Starter</v>
          </cell>
          <cell r="C1632">
            <v>964000</v>
          </cell>
        </row>
        <row r="1633">
          <cell r="A1633" t="str">
            <v>1SAM250000R1009</v>
          </cell>
          <cell r="B1633" t="str">
            <v>MS116-6.3 Manual Motor Starter</v>
          </cell>
          <cell r="C1633">
            <v>964000</v>
          </cell>
        </row>
        <row r="1634">
          <cell r="A1634" t="str">
            <v>1SAM250000R1010</v>
          </cell>
          <cell r="B1634" t="str">
            <v>MS116-10 Manual Motor Starter</v>
          </cell>
          <cell r="C1634">
            <v>1134000</v>
          </cell>
        </row>
        <row r="1635">
          <cell r="A1635" t="str">
            <v>1SAM250000R1012</v>
          </cell>
          <cell r="B1635" t="str">
            <v>MS116-12 Manual Motor Starter</v>
          </cell>
          <cell r="C1635">
            <v>1134000</v>
          </cell>
        </row>
        <row r="1636">
          <cell r="A1636" t="str">
            <v>1SAM250000R1011</v>
          </cell>
          <cell r="B1636" t="str">
            <v>MS116-16 Manual Motor Starter</v>
          </cell>
          <cell r="C1636">
            <v>1134000</v>
          </cell>
        </row>
        <row r="1637">
          <cell r="A1637" t="str">
            <v>1SAM250000R1013</v>
          </cell>
          <cell r="B1637" t="str">
            <v>MS116-20 Manual Motor Starter</v>
          </cell>
          <cell r="C1637">
            <v>1600000</v>
          </cell>
        </row>
        <row r="1638">
          <cell r="A1638" t="str">
            <v>1SAM250000R1014</v>
          </cell>
          <cell r="B1638" t="str">
            <v>MS116-25 Manual Motor Starter</v>
          </cell>
          <cell r="C1638">
            <v>1816000</v>
          </cell>
        </row>
        <row r="1639">
          <cell r="A1639" t="str">
            <v>1SAM250000R1015</v>
          </cell>
          <cell r="B1639" t="str">
            <v>MS116-32 Manual Motor Starter</v>
          </cell>
          <cell r="C1639">
            <v>2273000</v>
          </cell>
        </row>
        <row r="1640">
          <cell r="A1640" t="str">
            <v>1SAM350000R1001</v>
          </cell>
          <cell r="B1640" t="str">
            <v>MS132-0.16 Manual Motor Starter</v>
          </cell>
          <cell r="C1640">
            <v>1180000</v>
          </cell>
        </row>
        <row r="1641">
          <cell r="A1641" t="str">
            <v>1SAM350000R1002</v>
          </cell>
          <cell r="B1641" t="str">
            <v>MS132-0.25 Manual Motor Starter</v>
          </cell>
          <cell r="C1641">
            <v>1180000</v>
          </cell>
        </row>
        <row r="1642">
          <cell r="A1642" t="str">
            <v>1SAM350000R1003</v>
          </cell>
          <cell r="B1642" t="str">
            <v>MS132-0.4 Manual Motor Starter</v>
          </cell>
          <cell r="C1642">
            <v>1180000</v>
          </cell>
        </row>
        <row r="1643">
          <cell r="A1643" t="str">
            <v>1SAM350000R1004</v>
          </cell>
          <cell r="B1643" t="str">
            <v>MS132-0.63 Manual Motor Starter</v>
          </cell>
          <cell r="C1643">
            <v>1180000</v>
          </cell>
        </row>
        <row r="1644">
          <cell r="A1644" t="str">
            <v>1SAM350000R1005</v>
          </cell>
          <cell r="B1644" t="str">
            <v>MS132-1.0 Manual Motor Starter</v>
          </cell>
          <cell r="C1644">
            <v>1354000</v>
          </cell>
        </row>
        <row r="1645">
          <cell r="A1645" t="str">
            <v>1SAM350000R1006</v>
          </cell>
          <cell r="B1645" t="str">
            <v>MS132-1.6 Manual Motor Starter</v>
          </cell>
          <cell r="C1645">
            <v>1354000</v>
          </cell>
        </row>
        <row r="1646">
          <cell r="A1646" t="str">
            <v>1SAM350000R1007</v>
          </cell>
          <cell r="B1646" t="str">
            <v>MS132-2.5 Manual Motor Starter</v>
          </cell>
          <cell r="C1646">
            <v>1354000</v>
          </cell>
        </row>
        <row r="1647">
          <cell r="A1647" t="str">
            <v>1SAM350000R1008</v>
          </cell>
          <cell r="B1647" t="str">
            <v>MS132-4.0 Manual Motor Starter</v>
          </cell>
          <cell r="C1647">
            <v>1354000</v>
          </cell>
        </row>
        <row r="1648">
          <cell r="A1648" t="str">
            <v>1SAM350000R1009</v>
          </cell>
          <cell r="B1648" t="str">
            <v>MS132-6.3 Manual Motor Starter</v>
          </cell>
          <cell r="C1648">
            <v>1354000</v>
          </cell>
        </row>
        <row r="1649">
          <cell r="A1649" t="str">
            <v>1SAM350000R1010</v>
          </cell>
          <cell r="B1649" t="str">
            <v>MS132-10 Manual Motor Starter</v>
          </cell>
          <cell r="C1649">
            <v>1604000</v>
          </cell>
        </row>
        <row r="1650">
          <cell r="A1650" t="str">
            <v>1SAM350000R1012</v>
          </cell>
          <cell r="B1650" t="str">
            <v>MS132-12 Manual Motor Starter</v>
          </cell>
          <cell r="C1650">
            <v>1604000</v>
          </cell>
        </row>
        <row r="1651">
          <cell r="A1651" t="str">
            <v>1SAM350000R1011</v>
          </cell>
          <cell r="B1651" t="str">
            <v>MS132-16 Manual Motor Starter</v>
          </cell>
          <cell r="C1651">
            <v>1604000</v>
          </cell>
        </row>
        <row r="1652">
          <cell r="A1652" t="str">
            <v>1SAM350000R1013</v>
          </cell>
          <cell r="B1652" t="str">
            <v>MS132-20 Manual Motor Starter</v>
          </cell>
          <cell r="C1652">
            <v>1733000</v>
          </cell>
        </row>
        <row r="1653">
          <cell r="A1653" t="str">
            <v>1SAM350000R1014</v>
          </cell>
          <cell r="B1653" t="str">
            <v>MS132-25 Manual Motor Starter</v>
          </cell>
          <cell r="C1653">
            <v>1960000</v>
          </cell>
        </row>
        <row r="1654">
          <cell r="A1654" t="str">
            <v>1SAM350000R1015</v>
          </cell>
          <cell r="B1654" t="str">
            <v>MS132-32 Manual Motor Starter</v>
          </cell>
          <cell r="C1654">
            <v>2469000</v>
          </cell>
        </row>
        <row r="1655">
          <cell r="A1655" t="str">
            <v>1SAM451000R1011</v>
          </cell>
          <cell r="B1655" t="str">
            <v>Manual Motor Starter MS165-16</v>
          </cell>
          <cell r="C1655">
            <v>4070000</v>
          </cell>
        </row>
        <row r="1656">
          <cell r="A1656" t="str">
            <v>1SAM451000R1012</v>
          </cell>
          <cell r="B1656" t="str">
            <v>Manual Motor Starter MS165-20</v>
          </cell>
          <cell r="C1656">
            <v>4260000</v>
          </cell>
        </row>
        <row r="1657">
          <cell r="A1657" t="str">
            <v>1SAM451000R1013</v>
          </cell>
          <cell r="B1657" t="str">
            <v>Manual Motor Starter MS165-25</v>
          </cell>
          <cell r="C1657">
            <v>4384000</v>
          </cell>
        </row>
        <row r="1658">
          <cell r="A1658" t="str">
            <v>1SAM451000R1014</v>
          </cell>
          <cell r="B1658" t="str">
            <v>Manual Motor Starter MS165-32</v>
          </cell>
          <cell r="C1658">
            <v>4527000</v>
          </cell>
        </row>
        <row r="1659">
          <cell r="A1659" t="str">
            <v>1SAM451000R1015</v>
          </cell>
          <cell r="B1659" t="str">
            <v>Manual Motor Starter MS165-42</v>
          </cell>
          <cell r="C1659">
            <v>4658000</v>
          </cell>
        </row>
        <row r="1660">
          <cell r="A1660" t="str">
            <v>1SAM451000R1016</v>
          </cell>
          <cell r="B1660" t="str">
            <v>Manual Motor Starter MS165-54</v>
          </cell>
          <cell r="C1660">
            <v>4887000</v>
          </cell>
        </row>
        <row r="1661">
          <cell r="A1661" t="str">
            <v>1SAM451000R1017</v>
          </cell>
          <cell r="B1661" t="str">
            <v>Manual Motor Starter MS165-65</v>
          </cell>
          <cell r="C1661">
            <v>5132000</v>
          </cell>
        </row>
        <row r="1662">
          <cell r="A1662" t="str">
            <v>1SAM201901R1001</v>
          </cell>
          <cell r="B1662" t="str">
            <v>HKF1-11 Aux.-contact for frontmounting</v>
          </cell>
          <cell r="C1662">
            <v>251000</v>
          </cell>
        </row>
        <row r="1663">
          <cell r="A1663" t="str">
            <v>1SAM201901R1003</v>
          </cell>
          <cell r="B1663" t="str">
            <v>HKF1-10 Aux.-contact for front mounting</v>
          </cell>
          <cell r="C1663">
            <v>175000</v>
          </cell>
        </row>
        <row r="1664">
          <cell r="A1664" t="str">
            <v>1SAM201901R1004</v>
          </cell>
          <cell r="B1664" t="str">
            <v>HKF1-01 Aux.-contact for front mounting</v>
          </cell>
          <cell r="C1664">
            <v>175000</v>
          </cell>
        </row>
        <row r="1665">
          <cell r="A1665" t="str">
            <v>1SAM201901R1002</v>
          </cell>
          <cell r="B1665" t="str">
            <v>HKF1-20 Aux.-contact 2 NO, front mountin</v>
          </cell>
          <cell r="C1665">
            <v>251000</v>
          </cell>
        </row>
        <row r="1666">
          <cell r="A1666" t="str">
            <v>1SAM201902R1001</v>
          </cell>
          <cell r="B1666" t="str">
            <v>HK1-11 Aux.-contact 1 NO + 1 NC</v>
          </cell>
          <cell r="C1666">
            <v>258000</v>
          </cell>
        </row>
        <row r="1667">
          <cell r="A1667" t="str">
            <v>1SAM201902R1002</v>
          </cell>
          <cell r="B1667" t="str">
            <v>HK1-20 Aux.-contact 2 NO</v>
          </cell>
          <cell r="C1667">
            <v>258000</v>
          </cell>
        </row>
        <row r="1668">
          <cell r="A1668" t="str">
            <v>1SAM201902R1003</v>
          </cell>
          <cell r="B1668" t="str">
            <v>HK1-02 Aux.-contact 2 NC</v>
          </cell>
          <cell r="C1668">
            <v>258000</v>
          </cell>
        </row>
        <row r="1669">
          <cell r="A1669" t="str">
            <v>1SAM201902R1004</v>
          </cell>
          <cell r="B1669" t="str">
            <v>HK1-20L Aux.-cont. w. 2 lead contacts</v>
          </cell>
          <cell r="C1669">
            <v>414000</v>
          </cell>
        </row>
        <row r="1670">
          <cell r="A1670" t="str">
            <v>1SAM201903R1001</v>
          </cell>
          <cell r="B1670" t="str">
            <v>SK1-11 Signal Contact</v>
          </cell>
          <cell r="C1670">
            <v>313000</v>
          </cell>
        </row>
        <row r="1671">
          <cell r="A1671" t="str">
            <v>1SAM201903R1002</v>
          </cell>
          <cell r="B1671" t="str">
            <v>SK1-20 Signal Contact 2 NO</v>
          </cell>
          <cell r="C1671">
            <v>313000</v>
          </cell>
        </row>
        <row r="1672">
          <cell r="A1672" t="str">
            <v>1SAM201903R1003</v>
          </cell>
          <cell r="B1672" t="str">
            <v>SK1-02 Signal Contact 2 NC</v>
          </cell>
          <cell r="C1672">
            <v>313000</v>
          </cell>
        </row>
        <row r="1673">
          <cell r="A1673" t="str">
            <v>1SAM201910R1001</v>
          </cell>
          <cell r="B1673" t="str">
            <v>AA1-24 Shunt Trip 20-24V</v>
          </cell>
          <cell r="C1673">
            <v>921000</v>
          </cell>
        </row>
        <row r="1674">
          <cell r="A1674" t="str">
            <v>1SAM201910R1002</v>
          </cell>
          <cell r="B1674" t="str">
            <v>AA1-110 Shunt Trip 110V</v>
          </cell>
          <cell r="C1674">
            <v>921000</v>
          </cell>
        </row>
        <row r="1675">
          <cell r="A1675" t="str">
            <v>1SAM201910R1003</v>
          </cell>
          <cell r="B1675" t="str">
            <v>AA1-230 Shunt Trip 200-240V</v>
          </cell>
          <cell r="C1675">
            <v>921000</v>
          </cell>
        </row>
        <row r="1676">
          <cell r="A1676" t="str">
            <v>1SAM201910R1004</v>
          </cell>
          <cell r="B1676" t="str">
            <v>AA1-400 Shunt Trip 350-415V</v>
          </cell>
          <cell r="C1676">
            <v>921000</v>
          </cell>
        </row>
        <row r="1677">
          <cell r="A1677" t="str">
            <v>1SAM201904R1001</v>
          </cell>
          <cell r="B1677" t="str">
            <v>UA1-24 Undervoltage release 24 V</v>
          </cell>
          <cell r="C1677">
            <v>836000</v>
          </cell>
        </row>
        <row r="1678">
          <cell r="A1678" t="str">
            <v>1SAM201904R1002</v>
          </cell>
          <cell r="B1678" t="str">
            <v>UA1-48 Undervoltage release 48V</v>
          </cell>
          <cell r="C1678">
            <v>836000</v>
          </cell>
        </row>
        <row r="1679">
          <cell r="A1679" t="str">
            <v>1SAM201904R1004</v>
          </cell>
          <cell r="B1679" t="str">
            <v>UA1-110 Undervoltage release 110V</v>
          </cell>
          <cell r="C1679">
            <v>836000</v>
          </cell>
        </row>
        <row r="1680">
          <cell r="A1680" t="str">
            <v>1SAM201904R1005</v>
          </cell>
          <cell r="B1680" t="str">
            <v>UA1-230 Undervoltage release 230 V</v>
          </cell>
          <cell r="C1680">
            <v>836000</v>
          </cell>
        </row>
        <row r="1681">
          <cell r="A1681" t="str">
            <v>1SAM201906R1102</v>
          </cell>
          <cell r="B1681" t="str">
            <v>PS1-2-0-65 3-phase busbar</v>
          </cell>
          <cell r="C1681">
            <v>365000</v>
          </cell>
        </row>
        <row r="1682">
          <cell r="A1682" t="str">
            <v>1SAM201906R1103</v>
          </cell>
          <cell r="B1682" t="str">
            <v>PS1-3-0-65 3-phase busbar</v>
          </cell>
          <cell r="C1682">
            <v>447000</v>
          </cell>
        </row>
        <row r="1683">
          <cell r="A1683" t="str">
            <v>1SAM201906R1104</v>
          </cell>
          <cell r="B1683" t="str">
            <v>PS1-4-0-65 3-phase busbar</v>
          </cell>
          <cell r="C1683">
            <v>509000</v>
          </cell>
        </row>
        <row r="1684">
          <cell r="A1684" t="str">
            <v>1SAM201906R1105</v>
          </cell>
          <cell r="B1684" t="str">
            <v>PS1-5-0-65 3-phase busbar</v>
          </cell>
          <cell r="C1684">
            <v>589000</v>
          </cell>
        </row>
        <row r="1685">
          <cell r="A1685" t="str">
            <v>1SAM201906R1112</v>
          </cell>
          <cell r="B1685" t="str">
            <v>PS1-2-1-65 3-phase busbar</v>
          </cell>
          <cell r="C1685">
            <v>377000</v>
          </cell>
        </row>
        <row r="1686">
          <cell r="A1686" t="str">
            <v>1SAM201906R1113</v>
          </cell>
          <cell r="B1686" t="str">
            <v>PS1-3-1-65 3-phase busbar</v>
          </cell>
          <cell r="C1686">
            <v>473000</v>
          </cell>
        </row>
        <row r="1687">
          <cell r="A1687" t="str">
            <v>1SAM201906R1114</v>
          </cell>
          <cell r="B1687" t="str">
            <v>PS1-4-1-65 3-phase busbar</v>
          </cell>
          <cell r="C1687">
            <v>526000</v>
          </cell>
        </row>
        <row r="1688">
          <cell r="A1688" t="str">
            <v>1SAM201906R1115</v>
          </cell>
          <cell r="B1688" t="str">
            <v>PS1-5-1-65 3-phase busbar</v>
          </cell>
          <cell r="C1688">
            <v>605000</v>
          </cell>
        </row>
        <row r="1689">
          <cell r="A1689" t="str">
            <v>1SAM201906R1122</v>
          </cell>
          <cell r="B1689" t="str">
            <v>PS1-2-2-65 3-phase busbar</v>
          </cell>
          <cell r="C1689">
            <v>389000</v>
          </cell>
        </row>
        <row r="1690">
          <cell r="A1690" t="str">
            <v>1SAM201906R1123</v>
          </cell>
          <cell r="B1690" t="str">
            <v>PS1-3-2-65 3-phase busbar</v>
          </cell>
          <cell r="C1690">
            <v>509000</v>
          </cell>
        </row>
        <row r="1691">
          <cell r="A1691" t="str">
            <v>1SAM201906R1124</v>
          </cell>
          <cell r="B1691" t="str">
            <v>PS1-4-2-65 3-phase busbar</v>
          </cell>
          <cell r="C1691">
            <v>555000</v>
          </cell>
        </row>
        <row r="1692">
          <cell r="A1692" t="str">
            <v>1SAM201906R1125</v>
          </cell>
          <cell r="B1692" t="str">
            <v>PS1-5-2-65 3-phase busbar</v>
          </cell>
          <cell r="C1692">
            <v>650000</v>
          </cell>
        </row>
        <row r="1693">
          <cell r="A1693" t="str">
            <v>1SBL137001R4110</v>
          </cell>
          <cell r="B1693" t="str">
            <v>AF09-30-10-41 24-60V50/60HZ Contactor</v>
          </cell>
          <cell r="C1693">
            <v>605000</v>
          </cell>
        </row>
        <row r="1694">
          <cell r="A1694" t="str">
            <v>1SBL137001R4101</v>
          </cell>
          <cell r="B1694" t="str">
            <v>AF09-30-01-41 24-60V50/60HZ Contactor</v>
          </cell>
          <cell r="C1694">
            <v>605000</v>
          </cell>
        </row>
        <row r="1695">
          <cell r="A1695" t="str">
            <v>1SBL137001R1210</v>
          </cell>
          <cell r="B1695" t="str">
            <v>AF09-30-10-12 48-130V50/60HZ-DC Contactor</v>
          </cell>
          <cell r="C1695">
            <v>605000</v>
          </cell>
        </row>
        <row r="1696">
          <cell r="A1696" t="str">
            <v>1SBL137001R1201</v>
          </cell>
          <cell r="B1696" t="str">
            <v>AF09-30-01-12 48-130V50/60HZ-DC Contactor</v>
          </cell>
          <cell r="C1696">
            <v>605000</v>
          </cell>
        </row>
        <row r="1697">
          <cell r="A1697" t="str">
            <v>1SBL137001R1310</v>
          </cell>
          <cell r="B1697" t="str">
            <v>AF09-30-10-13 100-250V50/60HZ-DC Contactor</v>
          </cell>
          <cell r="C1697">
            <v>605000</v>
          </cell>
        </row>
        <row r="1698">
          <cell r="A1698" t="str">
            <v>1SBL137001R1301</v>
          </cell>
          <cell r="B1698" t="str">
            <v>AF09-30-01-13 100-250V50/60HZ-DC Contactor</v>
          </cell>
          <cell r="C1698">
            <v>605000</v>
          </cell>
        </row>
        <row r="1699">
          <cell r="A1699" t="str">
            <v>1SBL137001R1410</v>
          </cell>
          <cell r="B1699" t="str">
            <v>AF09-30-10-14 250-500V50/60HZ-DC Contactor</v>
          </cell>
          <cell r="C1699">
            <v>605000</v>
          </cell>
        </row>
        <row r="1700">
          <cell r="A1700" t="str">
            <v>1SBL137001R1401</v>
          </cell>
          <cell r="B1700" t="str">
            <v>AF09-30-01-14 250-500V50/60HZ-DC Contactor</v>
          </cell>
          <cell r="C1700">
            <v>605000</v>
          </cell>
        </row>
        <row r="1701">
          <cell r="A1701" t="str">
            <v>1SBL157001R4110</v>
          </cell>
          <cell r="B1701" t="str">
            <v>AF12-30-10-41 24-60V50/60HZ Contactor</v>
          </cell>
          <cell r="C1701">
            <v>726000</v>
          </cell>
        </row>
        <row r="1702">
          <cell r="A1702" t="str">
            <v>1SBL157001R4101</v>
          </cell>
          <cell r="B1702" t="str">
            <v>AF12-30-01-41 24-60V50/60HZ Contactor</v>
          </cell>
          <cell r="C1702">
            <v>726000</v>
          </cell>
        </row>
        <row r="1703">
          <cell r="A1703" t="str">
            <v>1SBL157001R1210</v>
          </cell>
          <cell r="B1703" t="str">
            <v>AF12-30-10-12 48-130V50/60HZ-DC Contactor</v>
          </cell>
          <cell r="C1703">
            <v>726000</v>
          </cell>
        </row>
        <row r="1704">
          <cell r="A1704" t="str">
            <v>1SBL157001R1201</v>
          </cell>
          <cell r="B1704" t="str">
            <v>AF12-30-01-12 48-130V50/60HZ-DC Contactor</v>
          </cell>
          <cell r="C1704">
            <v>726000</v>
          </cell>
        </row>
        <row r="1705">
          <cell r="A1705" t="str">
            <v>1SBL157001R1310</v>
          </cell>
          <cell r="B1705" t="str">
            <v>AF12-30-10-13 100-250V50/60HZ-DC Contactor</v>
          </cell>
          <cell r="C1705">
            <v>726000</v>
          </cell>
        </row>
        <row r="1706">
          <cell r="A1706" t="str">
            <v>1SBL157001R1301</v>
          </cell>
          <cell r="B1706" t="str">
            <v>AF12-30-01-13 100-250V50/60HZ-DC Contactor</v>
          </cell>
          <cell r="C1706">
            <v>726000</v>
          </cell>
        </row>
        <row r="1707">
          <cell r="A1707" t="str">
            <v>1SBL157001R1410</v>
          </cell>
          <cell r="B1707" t="str">
            <v>AF12-30-10-14 250-500V50/60HZ-DC Contactor</v>
          </cell>
          <cell r="C1707">
            <v>726000</v>
          </cell>
        </row>
        <row r="1708">
          <cell r="A1708" t="str">
            <v>1SBL157001R1401</v>
          </cell>
          <cell r="B1708" t="str">
            <v>AF12-30-01-14 250-500V50/60HZ-DC Contactor</v>
          </cell>
          <cell r="C1708">
            <v>726000</v>
          </cell>
        </row>
        <row r="1709">
          <cell r="A1709" t="str">
            <v>1SBL177001R4110</v>
          </cell>
          <cell r="B1709" t="str">
            <v>AF16-30-10-41 24-60V50/60HZ Contactor</v>
          </cell>
          <cell r="C1709">
            <v>968000</v>
          </cell>
        </row>
        <row r="1710">
          <cell r="A1710" t="str">
            <v>1SBL177001R4101</v>
          </cell>
          <cell r="B1710" t="str">
            <v>AF16-30-01-41 24-60V50/60HZ Contactor</v>
          </cell>
          <cell r="C1710">
            <v>968000</v>
          </cell>
        </row>
        <row r="1711">
          <cell r="A1711" t="str">
            <v>1SBL177001R1210</v>
          </cell>
          <cell r="B1711" t="str">
            <v>AF16-30-10-12 48-130V50/60HZ-DC Contactor</v>
          </cell>
          <cell r="C1711">
            <v>968000</v>
          </cell>
        </row>
        <row r="1712">
          <cell r="A1712" t="str">
            <v>1SBL177001R1201</v>
          </cell>
          <cell r="B1712" t="str">
            <v>AF16-30-01-12 48-130V50/60HZ-DC Contactor</v>
          </cell>
          <cell r="C1712">
            <v>968000</v>
          </cell>
        </row>
        <row r="1713">
          <cell r="A1713" t="str">
            <v>1SBL177001R1310</v>
          </cell>
          <cell r="B1713" t="str">
            <v>AF16-30-10-13 100-250V50/60HZ-DC Contactor</v>
          </cell>
          <cell r="C1713">
            <v>968000</v>
          </cell>
        </row>
        <row r="1714">
          <cell r="A1714" t="str">
            <v>1SBL177001R1301</v>
          </cell>
          <cell r="B1714" t="str">
            <v>AF16-30-01-13 100-250V50/60HZ-DC Contactor</v>
          </cell>
          <cell r="C1714">
            <v>968000</v>
          </cell>
        </row>
        <row r="1715">
          <cell r="A1715" t="str">
            <v>1SBL177001R1410</v>
          </cell>
          <cell r="B1715" t="str">
            <v>AF16-30-10-14 250-500V50/60HZ-DC Contactor</v>
          </cell>
          <cell r="C1715">
            <v>968000</v>
          </cell>
        </row>
        <row r="1716">
          <cell r="A1716" t="str">
            <v>1SBL177001R1401</v>
          </cell>
          <cell r="B1716" t="str">
            <v>AF16-30-01-14 250-500V50/60HZ-DC Contactor</v>
          </cell>
          <cell r="C1716">
            <v>968000</v>
          </cell>
        </row>
        <row r="1717">
          <cell r="A1717" t="str">
            <v>1SBL237001R4100</v>
          </cell>
          <cell r="B1717" t="str">
            <v>AF26-30-00-41 24-60V50/60HZ Contactor</v>
          </cell>
          <cell r="C1717">
            <v>1355000</v>
          </cell>
        </row>
        <row r="1718">
          <cell r="A1718" t="str">
            <v>1SBL237001R1200</v>
          </cell>
          <cell r="B1718" t="str">
            <v>AF26-30-00-12 48-130V50/60HZ-DC Contactor</v>
          </cell>
          <cell r="C1718">
            <v>1355000</v>
          </cell>
        </row>
        <row r="1719">
          <cell r="A1719" t="str">
            <v>1SBL237001R1300</v>
          </cell>
          <cell r="B1719" t="str">
            <v>AF26-30-00-13 100-250V50/60HZ-DC Contactor</v>
          </cell>
          <cell r="C1719">
            <v>1355000</v>
          </cell>
        </row>
        <row r="1720">
          <cell r="A1720" t="str">
            <v>1SBL237001R1400</v>
          </cell>
          <cell r="B1720" t="str">
            <v>AF26-30-00-14 250-500V50/60HZ-DC Contactor</v>
          </cell>
          <cell r="C1720">
            <v>1355000</v>
          </cell>
        </row>
        <row r="1721">
          <cell r="A1721" t="str">
            <v>1SBL277001R4100</v>
          </cell>
          <cell r="B1721" t="str">
            <v>AF30-30-00-41 24-60V50/60HZ Contactor</v>
          </cell>
          <cell r="C1721">
            <v>1692000</v>
          </cell>
        </row>
        <row r="1722">
          <cell r="A1722" t="str">
            <v>1SBL277001R1200</v>
          </cell>
          <cell r="B1722" t="str">
            <v>AF30-30-00-12 48-130V50/60HZ-DC Contactor</v>
          </cell>
          <cell r="C1722">
            <v>1692000</v>
          </cell>
        </row>
        <row r="1723">
          <cell r="A1723" t="str">
            <v>1SBL277001R1300</v>
          </cell>
          <cell r="B1723" t="str">
            <v>AF30-30-00-13 100-250V50/60HZ-DC Contactor</v>
          </cell>
          <cell r="C1723">
            <v>1692000</v>
          </cell>
        </row>
        <row r="1724">
          <cell r="A1724" t="str">
            <v>1SBL277001R1400</v>
          </cell>
          <cell r="B1724" t="str">
            <v>AF30-30-00-14 250-500V50/60HZ-DC Contactor</v>
          </cell>
          <cell r="C1724">
            <v>1692000</v>
          </cell>
        </row>
        <row r="1725">
          <cell r="A1725" t="str">
            <v>1SBL297001R4100</v>
          </cell>
          <cell r="B1725" t="str">
            <v>AF38-30-00-41 24-60V50/60HZ Contactor</v>
          </cell>
          <cell r="C1725">
            <v>2670000</v>
          </cell>
        </row>
        <row r="1726">
          <cell r="A1726" t="str">
            <v>1SBL297001R1200</v>
          </cell>
          <cell r="B1726" t="str">
            <v>AF38-30-00-12 48-130V50/60HZ-DC Contactor</v>
          </cell>
          <cell r="C1726">
            <v>2670000</v>
          </cell>
        </row>
        <row r="1727">
          <cell r="A1727" t="str">
            <v>1SBL297001R1300</v>
          </cell>
          <cell r="B1727" t="str">
            <v>AF38-30-00-13 100-250V50/60HZ-DC Contactor</v>
          </cell>
          <cell r="C1727">
            <v>2670000</v>
          </cell>
        </row>
        <row r="1728">
          <cell r="A1728" t="str">
            <v>1SBL297001R1400</v>
          </cell>
          <cell r="B1728" t="str">
            <v>AF38-30-00-14 250-500V50/60HZ-DC Contactor</v>
          </cell>
          <cell r="C1728">
            <v>2670000</v>
          </cell>
        </row>
        <row r="1729">
          <cell r="A1729" t="str">
            <v>1SBL347001R4100</v>
          </cell>
          <cell r="B1729" t="str">
            <v>AF40-30-00-41 24-60V50/60HZ Contactor</v>
          </cell>
          <cell r="C1729">
            <v>3326000</v>
          </cell>
        </row>
        <row r="1730">
          <cell r="A1730" t="str">
            <v>1SBL347001R1100</v>
          </cell>
          <cell r="B1730" t="str">
            <v>AF40-30-00-11 24-60V50/60HZ 20-60VDC Contactor</v>
          </cell>
          <cell r="C1730">
            <v>4989000</v>
          </cell>
        </row>
        <row r="1731">
          <cell r="A1731" t="str">
            <v>1SBL347001R1200</v>
          </cell>
          <cell r="B1731" t="str">
            <v>AF40-30-00-12 48-130V50/60HZ-DC Contactor</v>
          </cell>
          <cell r="C1731">
            <v>4989000</v>
          </cell>
        </row>
        <row r="1732">
          <cell r="A1732" t="str">
            <v>1SBL347001R1300</v>
          </cell>
          <cell r="B1732" t="str">
            <v>AF40-30-00-13 100-250V50/60HZ-DC Contactor</v>
          </cell>
          <cell r="C1732">
            <v>3326000</v>
          </cell>
        </row>
        <row r="1733">
          <cell r="A1733" t="str">
            <v>1SBL347001R1400</v>
          </cell>
          <cell r="B1733" t="str">
            <v>AF40-30-00-14 250-500V50/60HZ-DC Contactor</v>
          </cell>
          <cell r="C1733">
            <v>3326000</v>
          </cell>
        </row>
        <row r="1734">
          <cell r="A1734" t="str">
            <v>1SBL367001R4100</v>
          </cell>
          <cell r="B1734" t="str">
            <v>AF52-30-00-41 24-60V50/60HZ Contactor</v>
          </cell>
          <cell r="C1734">
            <v>3362000</v>
          </cell>
        </row>
        <row r="1735">
          <cell r="A1735" t="str">
            <v>1SBL367001R1100</v>
          </cell>
          <cell r="B1735" t="str">
            <v>AF52-30-00-11 24-60V50/60HZ 20-60VDC Contactor</v>
          </cell>
          <cell r="C1735">
            <v>4802000</v>
          </cell>
        </row>
        <row r="1736">
          <cell r="A1736" t="str">
            <v>1SBL367001R1200</v>
          </cell>
          <cell r="B1736" t="str">
            <v>AF52-30-00-12 48-130V50/60HZ-DC Contactor</v>
          </cell>
          <cell r="C1736">
            <v>4802000</v>
          </cell>
        </row>
        <row r="1737">
          <cell r="A1737" t="str">
            <v>1SBL367001R1300</v>
          </cell>
          <cell r="B1737" t="str">
            <v>AF52-30-00-13 100-250V50/60HZ-DC Contactor</v>
          </cell>
          <cell r="C1737">
            <v>3362000</v>
          </cell>
        </row>
        <row r="1738">
          <cell r="A1738" t="str">
            <v>1SBL367001R1400</v>
          </cell>
          <cell r="B1738" t="str">
            <v>AF52-30-00-14 250-500V50/60HZ-DC Contactor</v>
          </cell>
          <cell r="C1738">
            <v>3362000</v>
          </cell>
        </row>
        <row r="1739">
          <cell r="A1739" t="str">
            <v>1SBL387001R4100</v>
          </cell>
          <cell r="B1739" t="str">
            <v>AF65-30-00-41 24-60V50/60HZ Contactor</v>
          </cell>
          <cell r="C1739">
            <v>4234000</v>
          </cell>
        </row>
        <row r="1740">
          <cell r="A1740" t="str">
            <v>1SBL387001R1100</v>
          </cell>
          <cell r="B1740" t="str">
            <v>AF65-30-00-11 24-60V50/60HZ 20-60VDC Contactor</v>
          </cell>
          <cell r="C1740">
            <v>5205000</v>
          </cell>
        </row>
        <row r="1741">
          <cell r="A1741" t="str">
            <v>1SBL387001R1200</v>
          </cell>
          <cell r="B1741" t="str">
            <v>AF65-30-00-12 48-130V50/60HZ-DC Contactor</v>
          </cell>
          <cell r="C1741">
            <v>5205000</v>
          </cell>
        </row>
        <row r="1742">
          <cell r="A1742" t="str">
            <v>1SBL387001R1300</v>
          </cell>
          <cell r="B1742" t="str">
            <v>AF65-30-00-13 100-250V50/60HZ-DC Contactor</v>
          </cell>
          <cell r="C1742">
            <v>4234000</v>
          </cell>
        </row>
        <row r="1743">
          <cell r="A1743" t="str">
            <v>1SBL387001R1400</v>
          </cell>
          <cell r="B1743" t="str">
            <v>AF65-30-00-14 250-500V50/60HZ-DC Contactor</v>
          </cell>
          <cell r="C1743">
            <v>4234000</v>
          </cell>
        </row>
        <row r="1744">
          <cell r="A1744" t="str">
            <v>1SBL397001R4100</v>
          </cell>
          <cell r="B1744" t="str">
            <v>AF80-30-00-41 24-60V50/60HZ Contactor</v>
          </cell>
          <cell r="C1744">
            <v>5603000</v>
          </cell>
        </row>
        <row r="1745">
          <cell r="A1745" t="str">
            <v>1SBL397001R1100</v>
          </cell>
          <cell r="B1745" t="str">
            <v>AF80-30-00-11 24-60V50/60HZ 20-60VDC Contactor</v>
          </cell>
          <cell r="C1745">
            <v>6587000</v>
          </cell>
        </row>
        <row r="1746">
          <cell r="A1746" t="str">
            <v>1SBL397001R1200</v>
          </cell>
          <cell r="B1746" t="str">
            <v>AF80-30-00-12 48-130V50/60HZ-DC Contactor</v>
          </cell>
          <cell r="C1746">
            <v>6587000</v>
          </cell>
        </row>
        <row r="1747">
          <cell r="A1747" t="str">
            <v>1SBL397001R1300</v>
          </cell>
          <cell r="B1747" t="str">
            <v>AF80-30-00-13 100-250V50/60HZ-DC Contactor</v>
          </cell>
          <cell r="C1747">
            <v>5603000</v>
          </cell>
        </row>
        <row r="1748">
          <cell r="A1748" t="str">
            <v>1SBL397001R1400</v>
          </cell>
          <cell r="B1748" t="str">
            <v>AF80-30-00-14 250-500V50/60HZ-DC Contactor</v>
          </cell>
          <cell r="C1748">
            <v>5603000</v>
          </cell>
        </row>
        <row r="1749">
          <cell r="A1749" t="str">
            <v>1SBL407001R4100</v>
          </cell>
          <cell r="B1749" t="str">
            <v>AF96-30-00-41 24-60V50/60HZ Contactor</v>
          </cell>
          <cell r="C1749">
            <v>6973000</v>
          </cell>
        </row>
        <row r="1750">
          <cell r="A1750" t="str">
            <v>1SBL407001R1100</v>
          </cell>
          <cell r="B1750" t="str">
            <v>AF96-30-00-11 24-60V50/60HZ 20-60VDC Contactor</v>
          </cell>
          <cell r="C1750">
            <v>7542000</v>
          </cell>
        </row>
        <row r="1751">
          <cell r="A1751" t="str">
            <v>1SBL407001R1200</v>
          </cell>
          <cell r="B1751" t="str">
            <v>AF96-30-00-12 48-130V50/60HZ-DC Contactor</v>
          </cell>
          <cell r="C1751">
            <v>7542000</v>
          </cell>
        </row>
        <row r="1752">
          <cell r="A1752" t="str">
            <v>1SBL407001R1300</v>
          </cell>
          <cell r="B1752" t="str">
            <v>AF96-30-00-13 100-250V50/60HZ-DC Contactor</v>
          </cell>
          <cell r="C1752">
            <v>6973000</v>
          </cell>
        </row>
        <row r="1753">
          <cell r="A1753" t="str">
            <v>1SBL407001R1400</v>
          </cell>
          <cell r="B1753" t="str">
            <v>AF96-30-00-14 250-500V50/60HZ-DC Contactor</v>
          </cell>
          <cell r="C1753">
            <v>6973000</v>
          </cell>
        </row>
        <row r="1754">
          <cell r="A1754" t="str">
            <v>1SFL427001R1111</v>
          </cell>
          <cell r="B1754" t="str">
            <v>CONTACTOR#AF116-30-11-11#24-60V</v>
          </cell>
          <cell r="C1754">
            <v>9667000</v>
          </cell>
        </row>
        <row r="1755">
          <cell r="A1755" t="str">
            <v>1SFL427001R1211</v>
          </cell>
          <cell r="B1755" t="str">
            <v>CONTACTOR#AF116-30-11-12#48-130V</v>
          </cell>
          <cell r="C1755">
            <v>9667000</v>
          </cell>
        </row>
        <row r="1756">
          <cell r="A1756" t="str">
            <v>1SFL427001R1311</v>
          </cell>
          <cell r="B1756" t="str">
            <v>CONTACTOR#AF116-30-11-13#100-250V</v>
          </cell>
          <cell r="C1756">
            <v>9667000</v>
          </cell>
        </row>
        <row r="1757">
          <cell r="A1757" t="str">
            <v>1SFL447001R1111</v>
          </cell>
          <cell r="B1757" t="str">
            <v>CONTACTOR#AF140-30-11-11#24-60V</v>
          </cell>
          <cell r="C1757">
            <v>10635000</v>
          </cell>
        </row>
        <row r="1758">
          <cell r="A1758" t="str">
            <v>1SFL447001R1211</v>
          </cell>
          <cell r="B1758" t="str">
            <v>CONTACTOR#AF140-30-11-12#48-130V</v>
          </cell>
          <cell r="C1758">
            <v>10635000</v>
          </cell>
        </row>
        <row r="1759">
          <cell r="A1759" t="str">
            <v>1SFL447001R1311</v>
          </cell>
          <cell r="B1759" t="str">
            <v>CONTACTOR#AF140-30-11-13#100-250V</v>
          </cell>
          <cell r="C1759">
            <v>10635000</v>
          </cell>
        </row>
        <row r="1760">
          <cell r="A1760" t="str">
            <v>1SFL467001R1111</v>
          </cell>
          <cell r="B1760" t="str">
            <v>CONTACTOR#AF146-30-11-11#24-60V</v>
          </cell>
          <cell r="C1760">
            <v>11166000</v>
          </cell>
        </row>
        <row r="1761">
          <cell r="A1761" t="str">
            <v>1SFL467001R1211</v>
          </cell>
          <cell r="B1761" t="str">
            <v>CONTACTOR#AF146-30-11-12#48-130V</v>
          </cell>
          <cell r="C1761">
            <v>11166000</v>
          </cell>
        </row>
        <row r="1762">
          <cell r="A1762" t="str">
            <v>1SFL467001R1311</v>
          </cell>
          <cell r="B1762" t="str">
            <v>CONTACTOR#AF146-30-11-13#100-250V</v>
          </cell>
          <cell r="C1762">
            <v>11166000</v>
          </cell>
        </row>
        <row r="1763">
          <cell r="A1763" t="str">
            <v>1SFL487002R1111</v>
          </cell>
          <cell r="B1763" t="str">
            <v>CONTACTOR#AF190-30-11-11#24-60V</v>
          </cell>
          <cell r="C1763">
            <v>11747000</v>
          </cell>
        </row>
        <row r="1764">
          <cell r="A1764" t="str">
            <v>1SFL487002R1211</v>
          </cell>
          <cell r="B1764" t="str">
            <v>CONTACTOR#AF190-30-11-12#48-130V</v>
          </cell>
          <cell r="C1764">
            <v>11747000</v>
          </cell>
        </row>
        <row r="1765">
          <cell r="A1765" t="str">
            <v>1SFL487002R1311</v>
          </cell>
          <cell r="B1765" t="str">
            <v>CONTACTOR#AF190-30-11-13#100-250V</v>
          </cell>
          <cell r="C1765">
            <v>11747000</v>
          </cell>
        </row>
        <row r="1766">
          <cell r="A1766" t="str">
            <v>1SFL527002R1111</v>
          </cell>
          <cell r="B1766" t="str">
            <v>CONTACTOR#AF205-30-11-11#24-60V</v>
          </cell>
          <cell r="C1766">
            <v>14102000</v>
          </cell>
        </row>
        <row r="1767">
          <cell r="A1767" t="str">
            <v>1SFL527002R1211</v>
          </cell>
          <cell r="B1767" t="str">
            <v>CONTACTOR#AF205-30-11-12#48-130V</v>
          </cell>
          <cell r="C1767">
            <v>14102000</v>
          </cell>
        </row>
        <row r="1768">
          <cell r="A1768" t="str">
            <v>1SFL527002R1311</v>
          </cell>
          <cell r="B1768" t="str">
            <v>CONTACTOR#AF205-30-11-13#100-250V</v>
          </cell>
          <cell r="C1768">
            <v>14102000</v>
          </cell>
        </row>
        <row r="1769">
          <cell r="A1769" t="str">
            <v>1SFL547002R1111</v>
          </cell>
          <cell r="B1769" t="str">
            <v>CONTACTOR#AF265-30-11-11#24-60V</v>
          </cell>
          <cell r="C1769">
            <v>16928000</v>
          </cell>
        </row>
        <row r="1770">
          <cell r="A1770" t="str">
            <v>1SFL547002R1211</v>
          </cell>
          <cell r="B1770" t="str">
            <v>CONTACTOR#AF265-30-11-12#48-130V</v>
          </cell>
          <cell r="C1770">
            <v>16928000</v>
          </cell>
        </row>
        <row r="1771">
          <cell r="A1771" t="str">
            <v>1SFL547002R1311</v>
          </cell>
          <cell r="B1771" t="str">
            <v>CONTACTOR#AF265-30-11-13#100-250V</v>
          </cell>
          <cell r="C1771">
            <v>16928000</v>
          </cell>
        </row>
        <row r="1772">
          <cell r="A1772" t="str">
            <v>1SFL587002R1111</v>
          </cell>
          <cell r="B1772" t="str">
            <v>CONTACTOR#AF305-30-11-11#24-60V</v>
          </cell>
          <cell r="C1772">
            <v>20308000</v>
          </cell>
        </row>
        <row r="1773">
          <cell r="A1773" t="str">
            <v>1SFL587002R1211</v>
          </cell>
          <cell r="B1773" t="str">
            <v>CONTACTOR#AF305-30-11-12#48-130V</v>
          </cell>
          <cell r="C1773">
            <v>20308000</v>
          </cell>
        </row>
        <row r="1774">
          <cell r="A1774" t="str">
            <v>1SFL587002R1311</v>
          </cell>
          <cell r="B1774" t="str">
            <v>CONTACTOR#AF305-30-11-13#100-250V</v>
          </cell>
          <cell r="C1774">
            <v>20308000</v>
          </cell>
        </row>
        <row r="1775">
          <cell r="A1775" t="str">
            <v>1SFL607002R1111</v>
          </cell>
          <cell r="B1775" t="str">
            <v>CONTACTOR#AF370-30-11-11#24-60V</v>
          </cell>
          <cell r="C1775">
            <v>24379000</v>
          </cell>
        </row>
        <row r="1776">
          <cell r="A1776" t="str">
            <v>1SFL607002R1211</v>
          </cell>
          <cell r="B1776" t="str">
            <v>CONTACTOR#AF370-30-11-12#48-130V</v>
          </cell>
          <cell r="C1776">
            <v>24379000</v>
          </cell>
        </row>
        <row r="1777">
          <cell r="A1777" t="str">
            <v>1SFL607002R1311</v>
          </cell>
          <cell r="B1777" t="str">
            <v>CONTACTOR#AF370-30-11-13#100-250V</v>
          </cell>
          <cell r="C1777">
            <v>24379000</v>
          </cell>
        </row>
        <row r="1778">
          <cell r="A1778" t="str">
            <v>1SFL577001R6811</v>
          </cell>
          <cell r="B1778" t="str">
            <v>Contactor AF400-30-11 24-60V DC</v>
          </cell>
          <cell r="C1778">
            <v>29680000</v>
          </cell>
        </row>
        <row r="1779">
          <cell r="A1779" t="str">
            <v>1SFL577001R6911</v>
          </cell>
          <cell r="B1779" t="str">
            <v>Contactor AF400-30-11 48-130V AC/DC</v>
          </cell>
          <cell r="C1779">
            <v>29680000</v>
          </cell>
        </row>
        <row r="1780">
          <cell r="A1780" t="str">
            <v>1SFL577001R7011</v>
          </cell>
          <cell r="B1780" t="str">
            <v>Contactor AF400-30-11 100-250V AC/DC</v>
          </cell>
          <cell r="C1780">
            <v>29680000</v>
          </cell>
        </row>
        <row r="1781">
          <cell r="A1781" t="str">
            <v>1SFL577001R7111</v>
          </cell>
          <cell r="B1781" t="str">
            <v>Contactor AF400-30-11 250-500V AC/DC</v>
          </cell>
          <cell r="C1781">
            <v>29680000</v>
          </cell>
        </row>
        <row r="1782">
          <cell r="A1782" t="str">
            <v>1SFL597001R6811</v>
          </cell>
          <cell r="B1782" t="str">
            <v>Contactor AF460-30-11 24-60V DC</v>
          </cell>
          <cell r="C1782">
            <v>34958000</v>
          </cell>
        </row>
        <row r="1783">
          <cell r="A1783" t="str">
            <v>1SFL597001R6911</v>
          </cell>
          <cell r="B1783" t="str">
            <v>Contactor AF460-30-11 48-130V AC/DC</v>
          </cell>
          <cell r="C1783">
            <v>34958000</v>
          </cell>
        </row>
        <row r="1784">
          <cell r="A1784" t="str">
            <v>1SFL597001R7011</v>
          </cell>
          <cell r="B1784" t="str">
            <v>Contactor AF460-30-11 100-250V AC/DC</v>
          </cell>
          <cell r="C1784">
            <v>34958000</v>
          </cell>
        </row>
        <row r="1785">
          <cell r="A1785" t="str">
            <v>1SFL597001R7111</v>
          </cell>
          <cell r="B1785" t="str">
            <v>Contactor AF460-30-11 250-500V AC/DC</v>
          </cell>
          <cell r="C1785">
            <v>37479000</v>
          </cell>
        </row>
        <row r="1786">
          <cell r="A1786" t="str">
            <v>1SFL617001R6811</v>
          </cell>
          <cell r="B1786" t="str">
            <v>Contactor AF580-30-11 24-60V DC</v>
          </cell>
          <cell r="C1786">
            <v>46816000</v>
          </cell>
        </row>
        <row r="1787">
          <cell r="A1787" t="str">
            <v>1SFL617001R6911</v>
          </cell>
          <cell r="B1787" t="str">
            <v>Contactor AF580-30-11 48-130V AC/DC</v>
          </cell>
          <cell r="C1787">
            <v>46816000</v>
          </cell>
        </row>
        <row r="1788">
          <cell r="A1788" t="str">
            <v>1SFL617001R7011</v>
          </cell>
          <cell r="B1788" t="str">
            <v>Contactor AF580-30-11 100-250V AC/DC</v>
          </cell>
          <cell r="C1788">
            <v>46816000</v>
          </cell>
        </row>
        <row r="1789">
          <cell r="A1789" t="str">
            <v>1SFL617001R7111</v>
          </cell>
          <cell r="B1789" t="str">
            <v>Contactor AF580-30-11 250-500V AC/DC</v>
          </cell>
          <cell r="C1789">
            <v>49372000</v>
          </cell>
        </row>
        <row r="1790">
          <cell r="A1790" t="str">
            <v>1SFL637001R6811</v>
          </cell>
          <cell r="B1790" t="str">
            <v>Contactor AF750-30-11 24-60V DC</v>
          </cell>
          <cell r="C1790">
            <v>56432000</v>
          </cell>
        </row>
        <row r="1791">
          <cell r="A1791" t="str">
            <v>1SFL637001R6911</v>
          </cell>
          <cell r="B1791" t="str">
            <v>Contactor AF750-30-11 48-130V AC/DC</v>
          </cell>
          <cell r="C1791">
            <v>56432000</v>
          </cell>
        </row>
        <row r="1792">
          <cell r="A1792" t="str">
            <v>1SFL637001R7011</v>
          </cell>
          <cell r="B1792" t="str">
            <v>Contactor AF750-30-11 100-250V AC/DC</v>
          </cell>
          <cell r="C1792">
            <v>56432000</v>
          </cell>
        </row>
        <row r="1793">
          <cell r="A1793" t="str">
            <v>1SFL637001R7111</v>
          </cell>
          <cell r="B1793" t="str">
            <v>Contactor AF750-30-11 250-500V AC/DC</v>
          </cell>
          <cell r="C1793">
            <v>56432000</v>
          </cell>
        </row>
        <row r="1794">
          <cell r="A1794" t="str">
            <v>1SFL647001R6811</v>
          </cell>
          <cell r="B1794" t="str">
            <v>Contactor AF1250-30-11 24-60V DC</v>
          </cell>
          <cell r="C1794">
            <v>102536000</v>
          </cell>
        </row>
        <row r="1795">
          <cell r="A1795" t="str">
            <v>1SFL647001R6911</v>
          </cell>
          <cell r="B1795" t="str">
            <v>Contactor AF1250-30-11 48-130V AC/DC</v>
          </cell>
          <cell r="C1795">
            <v>102536000</v>
          </cell>
        </row>
        <row r="1796">
          <cell r="A1796" t="str">
            <v>1SFL647001R7011</v>
          </cell>
          <cell r="B1796" t="str">
            <v>Contactor AF1250-30-11 100-250V AC/DC</v>
          </cell>
          <cell r="C1796">
            <v>102536000</v>
          </cell>
        </row>
        <row r="1797">
          <cell r="A1797" t="str">
            <v>1SFL647001R7111</v>
          </cell>
          <cell r="B1797" t="str">
            <v>Contactor AF1250-30-11 250-500V AC/DC</v>
          </cell>
          <cell r="C1797">
            <v>102536000</v>
          </cell>
        </row>
        <row r="1798">
          <cell r="A1798" t="str">
            <v>1SFL657001R7011</v>
          </cell>
          <cell r="B1798" t="str">
            <v>CONTACTOR#AF1350-30-11#100-250V a.c./d.c</v>
          </cell>
          <cell r="C1798">
            <v>177595000</v>
          </cell>
        </row>
        <row r="1799">
          <cell r="A1799" t="str">
            <v>1SFL677001R7011</v>
          </cell>
          <cell r="B1799" t="str">
            <v>CONTACTOR#AF1650-30-11#100-250V a.c./d.c</v>
          </cell>
          <cell r="C1799">
            <v>226347000</v>
          </cell>
        </row>
        <row r="1800">
          <cell r="A1800" t="str">
            <v>1SFL707001R7011</v>
          </cell>
          <cell r="B1800" t="str">
            <v>CONTACTOR#AF2050-30-11#100-250V a.c./d.c</v>
          </cell>
          <cell r="C1800">
            <v>282932000</v>
          </cell>
        </row>
        <row r="1801">
          <cell r="A1801" t="str">
            <v>1SFL667001R7011</v>
          </cell>
          <cell r="B1801" t="str">
            <v>CONTACTOR#AF2650-30-11#100-250V,50/60Hz</v>
          </cell>
          <cell r="C1801">
            <v>543228000</v>
          </cell>
        </row>
        <row r="1802">
          <cell r="A1802" t="str">
            <v>1SFL687001R7022</v>
          </cell>
          <cell r="B1802" t="str">
            <v>CONTACTOR#AF2850-30-22#100-250V,50/60Hz</v>
          </cell>
          <cell r="C1802">
            <v>653854000</v>
          </cell>
        </row>
        <row r="1803">
          <cell r="A1803" t="str">
            <v>1SBN010110R1010</v>
          </cell>
          <cell r="B1803" t="str">
            <v>CA4-10 Auxiliary Contact Block</v>
          </cell>
          <cell r="C1803">
            <v>74000</v>
          </cell>
        </row>
        <row r="1804">
          <cell r="A1804" t="str">
            <v>1SBN010110T1010</v>
          </cell>
          <cell r="B1804" t="str">
            <v>CA4-10-T Auxiliary Contact Block</v>
          </cell>
          <cell r="C1804">
            <v>75000</v>
          </cell>
        </row>
        <row r="1805">
          <cell r="A1805" t="str">
            <v>1SBN010110R1001</v>
          </cell>
          <cell r="B1805" t="str">
            <v>CA4-01 Auxiliary Contact Block</v>
          </cell>
          <cell r="C1805">
            <v>74000</v>
          </cell>
        </row>
        <row r="1806">
          <cell r="A1806" t="str">
            <v>1SBN010110T1001</v>
          </cell>
          <cell r="B1806" t="str">
            <v>CA4-01-T Auxiliary Contact Block</v>
          </cell>
          <cell r="C1806">
            <v>75000</v>
          </cell>
        </row>
        <row r="1807">
          <cell r="A1807" t="str">
            <v>1SBN010120R1011</v>
          </cell>
          <cell r="B1807" t="str">
            <v>CAL4-11 Auxiliary Contact Block</v>
          </cell>
          <cell r="C1807">
            <v>224000</v>
          </cell>
        </row>
        <row r="1808">
          <cell r="A1808" t="str">
            <v>1SBN010120T1011</v>
          </cell>
          <cell r="B1808" t="str">
            <v>CAL4-11-T Auxiliary Contact Block</v>
          </cell>
          <cell r="C1808">
            <v>198000</v>
          </cell>
        </row>
        <row r="1809">
          <cell r="A1809" t="str">
            <v>1SFN010820R1011</v>
          </cell>
          <cell r="B1809" t="str">
            <v>AUX. CONT. BLOCK#CAL19-11</v>
          </cell>
          <cell r="C1809">
            <v>423000</v>
          </cell>
        </row>
        <row r="1810">
          <cell r="A1810" t="str">
            <v>1SFN010820R3311</v>
          </cell>
          <cell r="B1810" t="str">
            <v>AUX. CONT. BLOCK#CAL19-11B</v>
          </cell>
          <cell r="C1810">
            <v>423000</v>
          </cell>
        </row>
        <row r="1811">
          <cell r="A1811" t="str">
            <v>1SFN010720R1011</v>
          </cell>
          <cell r="B1811" t="str">
            <v>Auxiliary Contact Block CAL18-11</v>
          </cell>
          <cell r="C1811">
            <v>434000</v>
          </cell>
        </row>
        <row r="1812">
          <cell r="A1812" t="str">
            <v>1SFN010720R3311</v>
          </cell>
          <cell r="B1812" t="str">
            <v>AUX. CONTACT#CAL18-11B</v>
          </cell>
          <cell r="C1812">
            <v>434000</v>
          </cell>
        </row>
        <row r="1813">
          <cell r="A1813" t="str">
            <v>1SBN030105T1000</v>
          </cell>
          <cell r="B1813" t="str">
            <v>VM4 Mechanical Interlock Unit</v>
          </cell>
          <cell r="C1813">
            <v>166000</v>
          </cell>
        </row>
        <row r="1814">
          <cell r="A1814" t="str">
            <v>1SBN033405T1000</v>
          </cell>
          <cell r="B1814" t="str">
            <v>VM96-4 Mechanical Interlock Unit</v>
          </cell>
          <cell r="C1814">
            <v>200000</v>
          </cell>
        </row>
        <row r="1815">
          <cell r="A1815" t="str">
            <v>1SFN030300R1000</v>
          </cell>
          <cell r="B1815" t="str">
            <v>Mech.interlock#VM19</v>
          </cell>
          <cell r="C1815">
            <v>1340000</v>
          </cell>
        </row>
        <row r="1816">
          <cell r="A1816" t="str">
            <v>1SFN034403R1000</v>
          </cell>
          <cell r="B1816" t="str">
            <v>MECH. INTERLOCK#VM140/190</v>
          </cell>
          <cell r="C1816">
            <v>1340000</v>
          </cell>
        </row>
        <row r="1817">
          <cell r="A1817" t="str">
            <v>1SFN035203R1000</v>
          </cell>
          <cell r="B1817" t="str">
            <v>MECH. INTERLOCK#VM205/265</v>
          </cell>
          <cell r="C1817">
            <v>1375000</v>
          </cell>
        </row>
        <row r="1818">
          <cell r="A1818" t="str">
            <v>1SFN035700R1000</v>
          </cell>
          <cell r="B1818" t="str">
            <v>MECH. INTERLOCK#VM750H</v>
          </cell>
          <cell r="C1818">
            <v>2161000</v>
          </cell>
        </row>
        <row r="1819">
          <cell r="A1819" t="str">
            <v>1SBN030111R1000</v>
          </cell>
          <cell r="B1819" t="str">
            <v>VEM4 Mechanical and Electrical Interlock Unit</v>
          </cell>
          <cell r="C1819">
            <v>355000</v>
          </cell>
        </row>
        <row r="1820">
          <cell r="A1820" t="str">
            <v>1SBN020112R1000</v>
          </cell>
          <cell r="B1820" t="str">
            <v>TEF4-ON Frontal Electronic Timer</v>
          </cell>
          <cell r="C1820">
            <v>1267000</v>
          </cell>
        </row>
        <row r="1821">
          <cell r="A1821" t="str">
            <v>1SBN020114R1000</v>
          </cell>
          <cell r="B1821" t="str">
            <v>TEF4-OFF Frontal Electronic Timer</v>
          </cell>
          <cell r="C1821">
            <v>1368000</v>
          </cell>
        </row>
        <row r="1822">
          <cell r="A1822" t="str">
            <v>1SBN081306T1000</v>
          </cell>
          <cell r="B1822" t="str">
            <v>BEA16-4 Connecting Link with Manual Motor Starter</v>
          </cell>
          <cell r="C1822">
            <v>155000</v>
          </cell>
        </row>
        <row r="1823">
          <cell r="A1823" t="str">
            <v>1SBN082306T1000</v>
          </cell>
          <cell r="B1823" t="str">
            <v>BEA26-4 Connecting Link with Manual Motor Starter</v>
          </cell>
          <cell r="C1823">
            <v>184000</v>
          </cell>
        </row>
        <row r="1824">
          <cell r="A1824" t="str">
            <v>1SBN082306T2000</v>
          </cell>
          <cell r="B1824" t="str">
            <v>BEA38-4 Connecting Link with Manual Motor Starter</v>
          </cell>
          <cell r="C1824">
            <v>184000</v>
          </cell>
        </row>
        <row r="1825">
          <cell r="A1825" t="str">
            <v>1SFN124203R1000</v>
          </cell>
          <cell r="B1825" t="str">
            <v>TERMINAL SHROUDS#LT140-30L set 2 pcs</v>
          </cell>
          <cell r="C1825">
            <v>407000</v>
          </cell>
        </row>
        <row r="1826">
          <cell r="A1826" t="str">
            <v>1SFN124801R1000</v>
          </cell>
          <cell r="B1826" t="str">
            <v>TERMINAL SHROUD#LT205-30C</v>
          </cell>
          <cell r="C1826">
            <v>337000</v>
          </cell>
        </row>
        <row r="1827">
          <cell r="A1827" t="str">
            <v>1SFN124803R1000</v>
          </cell>
          <cell r="B1827" t="str">
            <v>TERMINAL SHROUD#LT205-30L</v>
          </cell>
          <cell r="C1827">
            <v>511000</v>
          </cell>
        </row>
        <row r="1828">
          <cell r="A1828" t="str">
            <v>1SFN124804R1000</v>
          </cell>
          <cell r="B1828" t="str">
            <v>TERMINAL SHROUD#LT205-30Y</v>
          </cell>
          <cell r="C1828">
            <v>337000</v>
          </cell>
        </row>
        <row r="1829">
          <cell r="A1829" t="str">
            <v>1SFN125401R1000</v>
          </cell>
          <cell r="B1829" t="str">
            <v>TERMINAL SHROUD#LT370-30C</v>
          </cell>
          <cell r="C1829">
            <v>337000</v>
          </cell>
        </row>
        <row r="1830">
          <cell r="A1830" t="str">
            <v>1SFN125403R1000</v>
          </cell>
          <cell r="B1830" t="str">
            <v>TERMINAL SHROUD#LT370-30L</v>
          </cell>
          <cell r="C1830">
            <v>511000</v>
          </cell>
        </row>
        <row r="1831">
          <cell r="A1831" t="str">
            <v>1SFN125404R1000</v>
          </cell>
          <cell r="B1831" t="str">
            <v>TERMINAL SHROUD#LT370-30Y</v>
          </cell>
          <cell r="C1831">
            <v>337000</v>
          </cell>
        </row>
        <row r="1832">
          <cell r="A1832" t="str">
            <v>1SFN125406R1000</v>
          </cell>
          <cell r="B1832" t="str">
            <v>TERMINAL SHROUD#LT370-30D</v>
          </cell>
          <cell r="C1832">
            <v>613000</v>
          </cell>
        </row>
        <row r="1833">
          <cell r="A1833" t="str">
            <v>1SFN125701R1000</v>
          </cell>
          <cell r="B1833" t="str">
            <v>TERMINAL SHROUDS#LT460-AC</v>
          </cell>
          <cell r="C1833">
            <v>637000</v>
          </cell>
        </row>
        <row r="1834">
          <cell r="A1834" t="str">
            <v>1SFN125703R1000</v>
          </cell>
          <cell r="B1834" t="str">
            <v>TERMINAL SHROUDS#LT460-AL</v>
          </cell>
          <cell r="C1834">
            <v>1506000</v>
          </cell>
        </row>
        <row r="1835">
          <cell r="A1835" t="str">
            <v>1SFN126101R1000</v>
          </cell>
          <cell r="B1835" t="str">
            <v>TERMINAL SHROUDS#LT750-AC</v>
          </cell>
          <cell r="C1835">
            <v>548000</v>
          </cell>
        </row>
        <row r="1836">
          <cell r="A1836" t="str">
            <v>1SFN126103R1000</v>
          </cell>
          <cell r="B1836" t="str">
            <v>TERMINAL SHROUDS#LT750-AL</v>
          </cell>
          <cell r="C1836">
            <v>1570000</v>
          </cell>
        </row>
        <row r="1837">
          <cell r="A1837" t="str">
            <v>1SBL137201R4100</v>
          </cell>
          <cell r="B1837" t="str">
            <v>AF09-40-00-41 24-60V50/60HZ Contactor</v>
          </cell>
          <cell r="C1837">
            <v>696000</v>
          </cell>
        </row>
        <row r="1838">
          <cell r="A1838" t="str">
            <v>1SBL137201R1200</v>
          </cell>
          <cell r="B1838" t="str">
            <v>AF09-40-00-12 48-130V50/60HZ-DC Contactor</v>
          </cell>
          <cell r="C1838">
            <v>696000</v>
          </cell>
        </row>
        <row r="1839">
          <cell r="A1839" t="str">
            <v>1SBL137201R1300</v>
          </cell>
          <cell r="B1839" t="str">
            <v>AF09-40-00-13 100-250V50/60HZ-DC Contactor</v>
          </cell>
          <cell r="C1839">
            <v>696000</v>
          </cell>
        </row>
        <row r="1840">
          <cell r="A1840" t="str">
            <v>1SBL177201R4100</v>
          </cell>
          <cell r="B1840" t="str">
            <v>AF16-40-00-41 24-60V50/60HZ Contactor</v>
          </cell>
          <cell r="C1840">
            <v>987000</v>
          </cell>
        </row>
        <row r="1841">
          <cell r="A1841" t="str">
            <v>1SBL177201R1200</v>
          </cell>
          <cell r="B1841" t="str">
            <v>AF16-40-00-12 48-130V50/60HZ-DC Contactor</v>
          </cell>
          <cell r="C1841">
            <v>987000</v>
          </cell>
        </row>
        <row r="1842">
          <cell r="A1842" t="str">
            <v>1SBL177201R1300</v>
          </cell>
          <cell r="B1842" t="str">
            <v>AF16-40-00-13 100-250V50/60HZ-DC Contactor</v>
          </cell>
          <cell r="C1842">
            <v>987000</v>
          </cell>
        </row>
        <row r="1843">
          <cell r="A1843" t="str">
            <v>1SBL237201R4100</v>
          </cell>
          <cell r="B1843" t="str">
            <v>AF26-40-00-41 24-60V50/60HZ Contactor</v>
          </cell>
          <cell r="C1843">
            <v>1510000</v>
          </cell>
        </row>
        <row r="1844">
          <cell r="A1844" t="str">
            <v>1SBL237201R1200</v>
          </cell>
          <cell r="B1844" t="str">
            <v>AF26-40-00-12 48-130V50/60HZ-DC Contactor</v>
          </cell>
          <cell r="C1844">
            <v>1510000</v>
          </cell>
        </row>
        <row r="1845">
          <cell r="A1845" t="str">
            <v>1SBL237201R1300</v>
          </cell>
          <cell r="B1845" t="str">
            <v>AF26-40-00-13 100-250V50/60HZ-DC Contactor</v>
          </cell>
          <cell r="C1845">
            <v>1510000</v>
          </cell>
        </row>
        <row r="1846">
          <cell r="A1846" t="str">
            <v>1SBL297201R4100</v>
          </cell>
          <cell r="B1846" t="str">
            <v>AF38-40-00-41 24-60V50/60HZ Contactor</v>
          </cell>
          <cell r="C1846">
            <v>2905000</v>
          </cell>
        </row>
        <row r="1847">
          <cell r="A1847" t="str">
            <v>1SBL297201R1200</v>
          </cell>
          <cell r="B1847" t="str">
            <v>AF38-40-00-12 48-130V50/60HZ-DC Contactor</v>
          </cell>
          <cell r="C1847">
            <v>2905000</v>
          </cell>
        </row>
        <row r="1848">
          <cell r="A1848" t="str">
            <v>1SBL297201R1300</v>
          </cell>
          <cell r="B1848" t="str">
            <v>AF38-40-00-13 100-250V50/60HZ-DC Contactor</v>
          </cell>
          <cell r="C1848">
            <v>2905000</v>
          </cell>
        </row>
        <row r="1849">
          <cell r="A1849" t="str">
            <v>1SBL347201R1100</v>
          </cell>
          <cell r="B1849" t="str">
            <v>AF40-40-00-11 24-60V50/60HZ 20-60VDC Contactor</v>
          </cell>
          <cell r="C1849">
            <v>6109000</v>
          </cell>
        </row>
        <row r="1850">
          <cell r="A1850" t="str">
            <v>1SBL347201R1200</v>
          </cell>
          <cell r="B1850" t="str">
            <v>AF40-40-00-12 48-130V50/60HZ-DC Contactor</v>
          </cell>
          <cell r="C1850">
            <v>6109000</v>
          </cell>
        </row>
        <row r="1851">
          <cell r="A1851" t="str">
            <v>1SBL347201R1300</v>
          </cell>
          <cell r="B1851" t="str">
            <v>AF40-40-00-13 100-250V50/60HZ-DC Contactor</v>
          </cell>
          <cell r="C1851">
            <v>4286000</v>
          </cell>
        </row>
        <row r="1852">
          <cell r="A1852" t="str">
            <v>1SBL367201R1100</v>
          </cell>
          <cell r="B1852" t="str">
            <v>AF52-40-00-11 24-60V50/60HZ 20-60VDC Contactor</v>
          </cell>
          <cell r="C1852">
            <v>5434000</v>
          </cell>
        </row>
        <row r="1853">
          <cell r="A1853" t="str">
            <v>1SBL367201R1200</v>
          </cell>
          <cell r="B1853" t="str">
            <v>AF52-40-00-12 48-130V50/60HZ-DC Contactor</v>
          </cell>
          <cell r="C1853">
            <v>5434000</v>
          </cell>
        </row>
        <row r="1854">
          <cell r="A1854" t="str">
            <v>1SBL367201R1300</v>
          </cell>
          <cell r="B1854" t="str">
            <v>AF52-40-00-13 100-250V50/60HZ-DC Contactor</v>
          </cell>
          <cell r="C1854">
            <v>4685000</v>
          </cell>
        </row>
        <row r="1855">
          <cell r="A1855" t="str">
            <v>1SBL397201R1100</v>
          </cell>
          <cell r="B1855" t="str">
            <v>AF80-40-00-11 24-60V50/60HZ 20-60VDC Contactor</v>
          </cell>
          <cell r="C1855">
            <v>7821000</v>
          </cell>
        </row>
        <row r="1856">
          <cell r="A1856" t="str">
            <v>1SBL397201R1200</v>
          </cell>
          <cell r="B1856" t="str">
            <v>AF80-40-00-12 48-130V50/60HZ-DC Contactor</v>
          </cell>
          <cell r="C1856">
            <v>7821000</v>
          </cell>
        </row>
        <row r="1857">
          <cell r="A1857" t="str">
            <v>1SBL397201R1300</v>
          </cell>
          <cell r="B1857" t="str">
            <v>AF80-40-00-13 100-250V50/60HZ-DC Contactor</v>
          </cell>
          <cell r="C1857">
            <v>5669000</v>
          </cell>
        </row>
        <row r="1858">
          <cell r="A1858" t="str">
            <v>1SFL427101R1100</v>
          </cell>
          <cell r="B1858" t="str">
            <v>Contactor#AF116-40-00-11#24-60V</v>
          </cell>
          <cell r="C1858">
            <v>14689000</v>
          </cell>
        </row>
        <row r="1859">
          <cell r="A1859" t="str">
            <v>1SFL427101R1200</v>
          </cell>
          <cell r="B1859" t="str">
            <v>Contactor#AF116-40-00-12#48-130V</v>
          </cell>
          <cell r="C1859">
            <v>14689000</v>
          </cell>
        </row>
        <row r="1860">
          <cell r="A1860" t="str">
            <v>1SFL427101R1300</v>
          </cell>
          <cell r="B1860" t="str">
            <v>Contactor#AF116-40-00-13#100-250V</v>
          </cell>
          <cell r="C1860">
            <v>14689000</v>
          </cell>
        </row>
        <row r="1861">
          <cell r="A1861" t="str">
            <v>1SFL447101R1100</v>
          </cell>
          <cell r="B1861" t="str">
            <v>Contactor#AF140-40-00-11#24-60V</v>
          </cell>
          <cell r="C1861">
            <v>17892000</v>
          </cell>
        </row>
        <row r="1862">
          <cell r="A1862" t="str">
            <v>1SFL447101R1200</v>
          </cell>
          <cell r="B1862" t="str">
            <v>Contactor#AF140-40-00-12#48-130V</v>
          </cell>
          <cell r="C1862">
            <v>17892000</v>
          </cell>
        </row>
        <row r="1863">
          <cell r="A1863" t="str">
            <v>1SFL447101R1300</v>
          </cell>
          <cell r="B1863" t="str">
            <v>Contactor#AF140-40-00-13#100-250V</v>
          </cell>
          <cell r="C1863">
            <v>12067000</v>
          </cell>
        </row>
        <row r="1864">
          <cell r="A1864" t="str">
            <v>1SFL487102R1100</v>
          </cell>
          <cell r="B1864" t="str">
            <v>Contactor#AF190-40-00-11#24-60V</v>
          </cell>
          <cell r="C1864">
            <v>19756000</v>
          </cell>
        </row>
        <row r="1865">
          <cell r="A1865" t="str">
            <v>1SFL487102R1200</v>
          </cell>
          <cell r="B1865" t="str">
            <v>Contactor#AF190-40-00-12#48-130V</v>
          </cell>
          <cell r="C1865">
            <v>19756000</v>
          </cell>
        </row>
        <row r="1866">
          <cell r="A1866" t="str">
            <v>1SFL487102R1300</v>
          </cell>
          <cell r="B1866" t="str">
            <v>Contactor#AF190-40-00-13#100-250V</v>
          </cell>
          <cell r="C1866">
            <v>18471000</v>
          </cell>
        </row>
        <row r="1867">
          <cell r="A1867" t="str">
            <v>1SFL527102R1100</v>
          </cell>
          <cell r="B1867" t="str">
            <v>Contactor#AF205-40-00-11#24-60V</v>
          </cell>
          <cell r="C1867">
            <v>34666000</v>
          </cell>
        </row>
        <row r="1868">
          <cell r="A1868" t="str">
            <v>1SFL527102R1200</v>
          </cell>
          <cell r="B1868" t="str">
            <v>Contactor#AF205-40-00-12#48-130V</v>
          </cell>
          <cell r="C1868">
            <v>34666000</v>
          </cell>
        </row>
        <row r="1869">
          <cell r="A1869" t="str">
            <v>1SFL527102R1300</v>
          </cell>
          <cell r="B1869" t="str">
            <v>Contactor#AF205-40-00-13#100-250V</v>
          </cell>
          <cell r="C1869">
            <v>32680000</v>
          </cell>
        </row>
        <row r="1870">
          <cell r="A1870" t="str">
            <v>1SFL547102R1100</v>
          </cell>
          <cell r="B1870" t="str">
            <v>Contactor#AF265-40-00-11#24-60V</v>
          </cell>
          <cell r="C1870">
            <v>38284000</v>
          </cell>
        </row>
        <row r="1871">
          <cell r="A1871" t="str">
            <v>1SFL547102R1200</v>
          </cell>
          <cell r="B1871" t="str">
            <v>Contactor#AF265-40-00-12#48-130V</v>
          </cell>
          <cell r="C1871">
            <v>38284000</v>
          </cell>
        </row>
        <row r="1872">
          <cell r="A1872" t="str">
            <v>1SFL547102R1300</v>
          </cell>
          <cell r="B1872" t="str">
            <v>Contactor#AF265-40-00-13#100-250V</v>
          </cell>
          <cell r="C1872">
            <v>36768000</v>
          </cell>
        </row>
        <row r="1873">
          <cell r="A1873" t="str">
            <v>1SFL587102R1100</v>
          </cell>
          <cell r="B1873" t="str">
            <v>Contactor#AF305-40-00-11#24-60V</v>
          </cell>
          <cell r="C1873">
            <v>46561000</v>
          </cell>
        </row>
        <row r="1874">
          <cell r="A1874" t="str">
            <v>1SFL587102R1200</v>
          </cell>
          <cell r="B1874" t="str">
            <v>Contactor#AF305-40-00-12#48-130V</v>
          </cell>
          <cell r="C1874">
            <v>46561000</v>
          </cell>
        </row>
        <row r="1875">
          <cell r="A1875" t="str">
            <v>1SFL587102R1300</v>
          </cell>
          <cell r="B1875" t="str">
            <v>Contactor#AF305-40-00-13#100-250V</v>
          </cell>
          <cell r="C1875">
            <v>46561000</v>
          </cell>
        </row>
        <row r="1876">
          <cell r="A1876" t="str">
            <v>1SFL607102R1100</v>
          </cell>
          <cell r="B1876" t="str">
            <v>Contactor#AF370-40-00-11#24-60V</v>
          </cell>
          <cell r="C1876">
            <v>49033000</v>
          </cell>
        </row>
        <row r="1877">
          <cell r="A1877" t="str">
            <v>1SFL607102R1200</v>
          </cell>
          <cell r="B1877" t="str">
            <v>Contactor#AF370-40-00-12#48-130V</v>
          </cell>
          <cell r="C1877">
            <v>49033000</v>
          </cell>
        </row>
        <row r="1878">
          <cell r="A1878" t="str">
            <v>1SFL607102R1300</v>
          </cell>
          <cell r="B1878" t="str">
            <v>Contactor#AF370-40-00-13#100-250V</v>
          </cell>
          <cell r="C1878">
            <v>49033000</v>
          </cell>
        </row>
        <row r="1879">
          <cell r="A1879" t="str">
            <v>SK827041-EG</v>
          </cell>
          <cell r="B1879" t="str">
            <v>CONTACTOR#EK550-40-11#110-115V 50Hz</v>
          </cell>
          <cell r="C1879">
            <v>80051000</v>
          </cell>
        </row>
        <row r="1880">
          <cell r="A1880" t="str">
            <v>SK827041-EM</v>
          </cell>
          <cell r="B1880" t="str">
            <v>CONTACTOR#EK550-40-11#220-230V 50Hz</v>
          </cell>
          <cell r="C1880">
            <v>80051000</v>
          </cell>
        </row>
        <row r="1881">
          <cell r="A1881" t="str">
            <v>SK827044-EG</v>
          </cell>
          <cell r="B1881" t="str">
            <v>CONTACTOR#EK1000-40-11#110-115V 50Hz</v>
          </cell>
          <cell r="C1881">
            <v>99882000</v>
          </cell>
        </row>
        <row r="1882">
          <cell r="A1882" t="str">
            <v>SK827044-EM</v>
          </cell>
          <cell r="B1882" t="str">
            <v>CONTACTOR#EK1000-40-11#220-230V 50Hz</v>
          </cell>
          <cell r="C1882">
            <v>99882000</v>
          </cell>
        </row>
        <row r="1883">
          <cell r="A1883" t="str">
            <v>1SBN010110R1010</v>
          </cell>
          <cell r="B1883" t="str">
            <v>CA4-10 Auxiliary Contact Block</v>
          </cell>
          <cell r="C1883">
            <v>74000</v>
          </cell>
        </row>
        <row r="1884">
          <cell r="A1884" t="str">
            <v>1SBN010110R1001</v>
          </cell>
          <cell r="B1884" t="str">
            <v>CA4-01 Auxiliary Contact Block</v>
          </cell>
          <cell r="C1884">
            <v>74000</v>
          </cell>
        </row>
        <row r="1885">
          <cell r="A1885" t="str">
            <v>1SBN010140R1022</v>
          </cell>
          <cell r="B1885" t="str">
            <v>CA4-22E Auxiliary Contact Block</v>
          </cell>
          <cell r="C1885">
            <v>317000</v>
          </cell>
        </row>
        <row r="1886">
          <cell r="A1886" t="str">
            <v>1SBN010120R1011</v>
          </cell>
          <cell r="B1886" t="str">
            <v>CAL4-11 Auxiliary Contact Block</v>
          </cell>
          <cell r="C1886">
            <v>224000</v>
          </cell>
        </row>
        <row r="1887">
          <cell r="A1887" t="str">
            <v>1SBN010120T1011</v>
          </cell>
          <cell r="B1887" t="str">
            <v>CAL4-11-T Auxiliary Contact Block</v>
          </cell>
          <cell r="C1887">
            <v>198000</v>
          </cell>
        </row>
        <row r="1888">
          <cell r="A1888" t="str">
            <v>1SFN010820R1011</v>
          </cell>
          <cell r="B1888" t="str">
            <v>AUX. CONT. BLOCK#CAL19-11</v>
          </cell>
          <cell r="C1888">
            <v>423000</v>
          </cell>
        </row>
        <row r="1889">
          <cell r="A1889" t="str">
            <v>1SFN010820R3311</v>
          </cell>
          <cell r="B1889" t="str">
            <v>AUX. CONT. BLOCK#CAL19-11B</v>
          </cell>
          <cell r="C1889">
            <v>423000</v>
          </cell>
        </row>
        <row r="1890">
          <cell r="A1890" t="str">
            <v>1SBN030111R1000</v>
          </cell>
          <cell r="B1890" t="str">
            <v>VEM4 Mechanical and Electrical Interlock Unit</v>
          </cell>
          <cell r="C1890">
            <v>355000</v>
          </cell>
        </row>
        <row r="1891">
          <cell r="A1891" t="str">
            <v>1SFN030300R1000</v>
          </cell>
          <cell r="B1891" t="str">
            <v>Mech.interlock#VM19</v>
          </cell>
          <cell r="C1891">
            <v>1340000</v>
          </cell>
        </row>
        <row r="1892">
          <cell r="A1892" t="str">
            <v>1SBN030105T1000</v>
          </cell>
          <cell r="B1892" t="str">
            <v>VM4 Mechanical Interlock Unit</v>
          </cell>
          <cell r="C1892">
            <v>166000</v>
          </cell>
        </row>
        <row r="1893">
          <cell r="A1893" t="str">
            <v>1SBN033405T1000</v>
          </cell>
          <cell r="B1893" t="str">
            <v>VM96-4 Mechanical Interlock Unit</v>
          </cell>
          <cell r="C1893">
            <v>200000</v>
          </cell>
        </row>
        <row r="1894">
          <cell r="A1894" t="str">
            <v>1SBN020112R1000</v>
          </cell>
          <cell r="B1894" t="str">
            <v>TEF4-ON Frontal Electronic Timer</v>
          </cell>
          <cell r="C1894">
            <v>1419000</v>
          </cell>
        </row>
        <row r="1895">
          <cell r="A1895" t="str">
            <v>1SBN020114R1000</v>
          </cell>
          <cell r="B1895" t="str">
            <v>TEF4-OFF Frontal Electronic Timer</v>
          </cell>
          <cell r="C1895">
            <v>1532000</v>
          </cell>
        </row>
        <row r="1896">
          <cell r="A1896" t="str">
            <v>1SBN081313R2000</v>
          </cell>
          <cell r="B1896" t="str">
            <v>BEY16-4 Connection Set for Star-Delta Starter</v>
          </cell>
          <cell r="C1896">
            <v>399000</v>
          </cell>
        </row>
        <row r="1897">
          <cell r="A1897" t="str">
            <v>1SBN082713R2000</v>
          </cell>
          <cell r="B1897" t="str">
            <v>BEY38-4 Connection Set for Star-Delta Starter</v>
          </cell>
          <cell r="C1897">
            <v>657000</v>
          </cell>
        </row>
        <row r="1898">
          <cell r="A1898" t="str">
            <v>1SBN083413R2000</v>
          </cell>
          <cell r="B1898" t="str">
            <v>BEY65-4 Connection Set for Star-Delta Starter</v>
          </cell>
          <cell r="C1898">
            <v>849000</v>
          </cell>
        </row>
        <row r="1899">
          <cell r="A1899" t="str">
            <v>1SBN083913R2000</v>
          </cell>
          <cell r="B1899" t="str">
            <v>BEY96-4 Connection Set for Star-Delta Starter</v>
          </cell>
          <cell r="C1899">
            <v>1073000</v>
          </cell>
        </row>
        <row r="1900">
          <cell r="A1900" t="str">
            <v>1SBL901074R8110</v>
          </cell>
          <cell r="B1900" t="str">
            <v>Contactor AX09-30-10 24V50/60HZ</v>
          </cell>
          <cell r="C1900">
            <v>423000</v>
          </cell>
        </row>
        <row r="1901">
          <cell r="A1901" t="str">
            <v>1SBL901074R8101</v>
          </cell>
          <cell r="B1901" t="str">
            <v>Contactor AX09-30-01 24V50/60HZ</v>
          </cell>
          <cell r="C1901">
            <v>423000</v>
          </cell>
        </row>
        <row r="1902">
          <cell r="A1902" t="str">
            <v>1SBL901074R8410</v>
          </cell>
          <cell r="B1902" t="str">
            <v>Con AX09-30-10 110V50HZ/110-120V60HZ</v>
          </cell>
          <cell r="C1902">
            <v>423000</v>
          </cell>
        </row>
        <row r="1903">
          <cell r="A1903" t="str">
            <v>1SBL901074R8401</v>
          </cell>
          <cell r="B1903" t="str">
            <v>Con AX09-30-01 110V50HZ/110-120V60HZ</v>
          </cell>
          <cell r="C1903">
            <v>423000</v>
          </cell>
        </row>
        <row r="1904">
          <cell r="A1904" t="str">
            <v>1SBL901074R8010</v>
          </cell>
          <cell r="B1904" t="str">
            <v>Con AX09-30-10 220-230V50HZ/230-240V60HZ</v>
          </cell>
          <cell r="C1904">
            <v>423000</v>
          </cell>
        </row>
        <row r="1905">
          <cell r="A1905" t="str">
            <v>1SBL901074R8001</v>
          </cell>
          <cell r="B1905" t="str">
            <v>Con AX09-30-01 220-230V50HZ/230-240V60HZ</v>
          </cell>
          <cell r="C1905">
            <v>423000</v>
          </cell>
        </row>
        <row r="1906">
          <cell r="A1906" t="str">
            <v>1SBL901074R8810</v>
          </cell>
          <cell r="B1906" t="str">
            <v>Con AX09-30-10 230-240V50HZ/240-260V60HZ</v>
          </cell>
          <cell r="C1906">
            <v>423000</v>
          </cell>
        </row>
        <row r="1907">
          <cell r="A1907" t="str">
            <v>1SBL901074R8801</v>
          </cell>
          <cell r="B1907" t="str">
            <v>Con AX09-30-01 230-240V50HZ/240-260V60HZ</v>
          </cell>
          <cell r="C1907">
            <v>423000</v>
          </cell>
        </row>
        <row r="1908">
          <cell r="A1908" t="str">
            <v>1SBL911074R8110</v>
          </cell>
          <cell r="B1908" t="str">
            <v>Contactor AX12-30-10 24V50/60HZ</v>
          </cell>
          <cell r="C1908">
            <v>444000</v>
          </cell>
        </row>
        <row r="1909">
          <cell r="A1909" t="str">
            <v>1SBL911074R8101</v>
          </cell>
          <cell r="B1909" t="str">
            <v>Contactor AX12-30-01 24V50/60HZ</v>
          </cell>
          <cell r="C1909">
            <v>444000</v>
          </cell>
        </row>
        <row r="1910">
          <cell r="A1910" t="str">
            <v>1SBL911074R8410</v>
          </cell>
          <cell r="B1910" t="str">
            <v>Con AX12-30-10 110V50HZ/110-120V60HZ</v>
          </cell>
          <cell r="C1910">
            <v>444000</v>
          </cell>
        </row>
        <row r="1911">
          <cell r="A1911" t="str">
            <v>1SBL911074R8401</v>
          </cell>
          <cell r="B1911" t="str">
            <v>Con AX12-30-01 110V50HZ/110-120V60HZ</v>
          </cell>
          <cell r="C1911">
            <v>444000</v>
          </cell>
        </row>
        <row r="1912">
          <cell r="A1912" t="str">
            <v>1SBL911074R8010</v>
          </cell>
          <cell r="B1912" t="str">
            <v>Con AX12-30-10 220-230V50HZ/230-240V60HZ</v>
          </cell>
          <cell r="C1912">
            <v>444000</v>
          </cell>
        </row>
        <row r="1913">
          <cell r="A1913" t="str">
            <v>1SBL911074R8001</v>
          </cell>
          <cell r="B1913" t="str">
            <v>Con AX12-30-01 220-230V50HZ/230-240V60HZ</v>
          </cell>
          <cell r="C1913">
            <v>444000</v>
          </cell>
        </row>
        <row r="1914">
          <cell r="A1914" t="str">
            <v>1SBL911074R8810</v>
          </cell>
          <cell r="B1914" t="str">
            <v>Con AX12-30-10 230-240V50HZ/240-260V60HZ</v>
          </cell>
          <cell r="C1914">
            <v>444000</v>
          </cell>
        </row>
        <row r="1915">
          <cell r="A1915" t="str">
            <v>1SBL911074R8801</v>
          </cell>
          <cell r="B1915" t="str">
            <v>Con AX12-30-01 230-240V50HZ/240-260V60HZ</v>
          </cell>
          <cell r="C1915">
            <v>444000</v>
          </cell>
        </row>
        <row r="1916">
          <cell r="A1916" t="str">
            <v>1SBL921074R8110</v>
          </cell>
          <cell r="B1916" t="str">
            <v>Contactor AX18-30-10 24V50/60HZ</v>
          </cell>
          <cell r="C1916">
            <v>590000</v>
          </cell>
        </row>
        <row r="1917">
          <cell r="A1917" t="str">
            <v>1SBL921074R8101</v>
          </cell>
          <cell r="B1917" t="str">
            <v>Contactor AX18-30-01 24V50/60HZ</v>
          </cell>
          <cell r="C1917">
            <v>590000</v>
          </cell>
        </row>
        <row r="1918">
          <cell r="A1918" t="str">
            <v>1SBL921074R8410</v>
          </cell>
          <cell r="B1918" t="str">
            <v>Con AX18-30-10 110V50HZ/110-120V60HZ</v>
          </cell>
          <cell r="C1918">
            <v>590000</v>
          </cell>
        </row>
        <row r="1919">
          <cell r="A1919" t="str">
            <v>1SBL921074R8401</v>
          </cell>
          <cell r="B1919" t="str">
            <v>Con AX18-30-01 110V50HZ/110-120V60HZ</v>
          </cell>
          <cell r="C1919">
            <v>590000</v>
          </cell>
        </row>
        <row r="1920">
          <cell r="A1920" t="str">
            <v>1SBL921074R8010</v>
          </cell>
          <cell r="B1920" t="str">
            <v>Con AX18-30-10 220-230V50HZ/230-240V60HZ</v>
          </cell>
          <cell r="C1920">
            <v>590000</v>
          </cell>
        </row>
        <row r="1921">
          <cell r="A1921" t="str">
            <v>1SBL921074R8001</v>
          </cell>
          <cell r="B1921" t="str">
            <v>Con AX18-30-01 220-230V50HZ/230-240V60HZ</v>
          </cell>
          <cell r="C1921">
            <v>590000</v>
          </cell>
        </row>
        <row r="1922">
          <cell r="A1922" t="str">
            <v>1SBL921074R8810</v>
          </cell>
          <cell r="B1922" t="str">
            <v>Con AX18-30-10 230-240V50HZ/240-260V60HZ</v>
          </cell>
          <cell r="C1922">
            <v>590000</v>
          </cell>
        </row>
        <row r="1923">
          <cell r="A1923" t="str">
            <v>1SBL921074R8801</v>
          </cell>
          <cell r="B1923" t="str">
            <v>Con AX18-30-01 230-240V50HZ/240-260V60HZ</v>
          </cell>
          <cell r="C1923">
            <v>590000</v>
          </cell>
        </row>
        <row r="1924">
          <cell r="A1924" t="str">
            <v>1SBL931074R8110</v>
          </cell>
          <cell r="B1924" t="str">
            <v>Contactor AX25-30-10 24V50/60HZ</v>
          </cell>
          <cell r="C1924">
            <v>827000</v>
          </cell>
        </row>
        <row r="1925">
          <cell r="A1925" t="str">
            <v>1SBL931074R8101</v>
          </cell>
          <cell r="B1925" t="str">
            <v>Contactor AX25-30-01 24V50/60HZ</v>
          </cell>
          <cell r="C1925">
            <v>827000</v>
          </cell>
        </row>
        <row r="1926">
          <cell r="A1926" t="str">
            <v>1SBL931074R8410</v>
          </cell>
          <cell r="B1926" t="str">
            <v>Con AX25-30-10 110V50HZ/110-120V60HZ</v>
          </cell>
          <cell r="C1926">
            <v>827000</v>
          </cell>
        </row>
        <row r="1927">
          <cell r="A1927" t="str">
            <v>1SBL931074R8401</v>
          </cell>
          <cell r="B1927" t="str">
            <v>Con AX25-30-01 110V50HZ/110-120V60HZ</v>
          </cell>
          <cell r="C1927">
            <v>827000</v>
          </cell>
        </row>
        <row r="1928">
          <cell r="A1928" t="str">
            <v>1SBL931074R8010</v>
          </cell>
          <cell r="B1928" t="str">
            <v>Con AX25-30-10 220-230V50HZ/230-240V60HZ</v>
          </cell>
          <cell r="C1928">
            <v>827000</v>
          </cell>
        </row>
        <row r="1929">
          <cell r="A1929" t="str">
            <v>1SBL931074R8001</v>
          </cell>
          <cell r="B1929" t="str">
            <v>Con AX25-30-01 220-230V50HZ/230-240V60HZ</v>
          </cell>
          <cell r="C1929">
            <v>827000</v>
          </cell>
        </row>
        <row r="1930">
          <cell r="A1930" t="str">
            <v>1SBL931074R8810</v>
          </cell>
          <cell r="B1930" t="str">
            <v>Con AX25-30-10 230-240V50HZ/240-260V60HZ</v>
          </cell>
          <cell r="C1930">
            <v>827000</v>
          </cell>
        </row>
        <row r="1931">
          <cell r="A1931" t="str">
            <v>1SBL931074R8801</v>
          </cell>
          <cell r="B1931" t="str">
            <v>Con AX25-30-01 230-240V50HZ/240-260V60HZ</v>
          </cell>
          <cell r="C1931">
            <v>827000</v>
          </cell>
        </row>
        <row r="1932">
          <cell r="A1932" t="str">
            <v>1SBL281074R8110</v>
          </cell>
          <cell r="B1932" t="str">
            <v>Contactor AX32-30-10 24V50HZ/60HZ</v>
          </cell>
          <cell r="C1932">
            <v>1149000</v>
          </cell>
        </row>
        <row r="1933">
          <cell r="A1933" t="str">
            <v>1SBL281074R8101</v>
          </cell>
          <cell r="B1933" t="str">
            <v>Contactor AX32-30-01 24V50HZ/60HZ</v>
          </cell>
          <cell r="C1933">
            <v>1149000</v>
          </cell>
        </row>
        <row r="1934">
          <cell r="A1934" t="str">
            <v>1SBL281074R8410</v>
          </cell>
          <cell r="B1934" t="str">
            <v>Con AX32-30-10 110V50HZ/110-120V60HZ</v>
          </cell>
          <cell r="C1934">
            <v>1149000</v>
          </cell>
        </row>
        <row r="1935">
          <cell r="A1935" t="str">
            <v>1SBL281074R8401</v>
          </cell>
          <cell r="B1935" t="str">
            <v>Con AX32-30-01 110V50HZ/110-120V60HZ</v>
          </cell>
          <cell r="C1935">
            <v>1149000</v>
          </cell>
        </row>
        <row r="1936">
          <cell r="A1936" t="str">
            <v>1SBL281074R8010</v>
          </cell>
          <cell r="B1936" t="str">
            <v>Con AX32-30-10 220-230V50HZ/230-240V60HZ</v>
          </cell>
          <cell r="C1936">
            <v>1149000</v>
          </cell>
        </row>
        <row r="1937">
          <cell r="A1937" t="str">
            <v>1SBL281074R8001</v>
          </cell>
          <cell r="B1937" t="str">
            <v>Con AX32-30-01 220-230V50HZ/230-240V60HZ</v>
          </cell>
          <cell r="C1937">
            <v>1149000</v>
          </cell>
        </row>
        <row r="1938">
          <cell r="A1938" t="str">
            <v>1SBL281074R8810</v>
          </cell>
          <cell r="B1938" t="str">
            <v>Con AX32-30-10 230-240V50HZ/240-260V60HZ</v>
          </cell>
          <cell r="C1938">
            <v>1149000</v>
          </cell>
        </row>
        <row r="1939">
          <cell r="A1939" t="str">
            <v>1SBL281074R8801</v>
          </cell>
          <cell r="B1939" t="str">
            <v>Con AX32-30-01 230-240V50HZ/240-260V60HZ</v>
          </cell>
          <cell r="C1939">
            <v>1149000</v>
          </cell>
        </row>
        <row r="1940">
          <cell r="A1940" t="str">
            <v>1SBL321074R8110</v>
          </cell>
          <cell r="B1940" t="str">
            <v>Contactor AX40-30-10 24V50HZ/60HZ</v>
          </cell>
          <cell r="C1940">
            <v>1675000</v>
          </cell>
        </row>
        <row r="1941">
          <cell r="A1941" t="str">
            <v>1SBL321074R8101</v>
          </cell>
          <cell r="B1941" t="str">
            <v>Contactor AX40-30-01 24V50HZ/60HZ</v>
          </cell>
          <cell r="C1941">
            <v>1675000</v>
          </cell>
        </row>
        <row r="1942">
          <cell r="A1942" t="str">
            <v>1SBL321074R8410</v>
          </cell>
          <cell r="B1942" t="str">
            <v>Con AX40-30-10 110V50HZ/110-120V60HZ</v>
          </cell>
          <cell r="C1942">
            <v>1675000</v>
          </cell>
        </row>
        <row r="1943">
          <cell r="A1943" t="str">
            <v>1SBL321074R8401</v>
          </cell>
          <cell r="B1943" t="str">
            <v>Con AX40-30-01 110V50HZ/110-120V60HZ</v>
          </cell>
          <cell r="C1943">
            <v>1675000</v>
          </cell>
        </row>
        <row r="1944">
          <cell r="A1944" t="str">
            <v>1SBL321074R8010</v>
          </cell>
          <cell r="B1944" t="str">
            <v>Con AX40-30-10 220-230V50HZ/230-240V60HZ</v>
          </cell>
          <cell r="C1944">
            <v>1675000</v>
          </cell>
        </row>
        <row r="1945">
          <cell r="A1945" t="str">
            <v>1SBL321074R8001</v>
          </cell>
          <cell r="B1945" t="str">
            <v>Con AX40-30-01 220-230V50HZ/230-240V60HZ</v>
          </cell>
          <cell r="C1945">
            <v>1675000</v>
          </cell>
        </row>
        <row r="1946">
          <cell r="A1946" t="str">
            <v>1SBL321074R8810</v>
          </cell>
          <cell r="B1946" t="str">
            <v>Con AX40-30-10 230-240V50HZ/240-260V60HZ</v>
          </cell>
          <cell r="C1946">
            <v>1675000</v>
          </cell>
        </row>
        <row r="1947">
          <cell r="A1947" t="str">
            <v>1SBL321074R8801</v>
          </cell>
          <cell r="B1947" t="str">
            <v>Con AX40-30-01 230-240V50HZ/240-260V60HZ</v>
          </cell>
          <cell r="C1947">
            <v>1675000</v>
          </cell>
        </row>
        <row r="1948">
          <cell r="A1948" t="str">
            <v>1SBL351074R8100</v>
          </cell>
          <cell r="B1948" t="str">
            <v>Contactor AX50-30 24V50/60HZ</v>
          </cell>
          <cell r="C1948">
            <v>2056000</v>
          </cell>
        </row>
        <row r="1949">
          <cell r="A1949" t="str">
            <v>1SBL351074R8400</v>
          </cell>
          <cell r="B1949" t="str">
            <v>Contactor AX50-30 110V50HZ/110-120V60HZ</v>
          </cell>
          <cell r="C1949">
            <v>2056000</v>
          </cell>
        </row>
        <row r="1950">
          <cell r="A1950" t="str">
            <v>1SBL351074R8000</v>
          </cell>
          <cell r="B1950" t="str">
            <v>Con AX50-30 220-230V50HZ/230-240V60HZ</v>
          </cell>
          <cell r="C1950">
            <v>2056000</v>
          </cell>
        </row>
        <row r="1951">
          <cell r="A1951" t="str">
            <v>1SBL351074R8800</v>
          </cell>
          <cell r="B1951" t="str">
            <v>Con AX50-30 230-240V50HZ/240-260V60HZ</v>
          </cell>
          <cell r="C1951">
            <v>2056000</v>
          </cell>
        </row>
        <row r="1952">
          <cell r="A1952" t="str">
            <v>1SBL351074R8111</v>
          </cell>
          <cell r="B1952" t="str">
            <v>Contactor AX50-30-11 24V50/60HZ</v>
          </cell>
          <cell r="C1952">
            <v>2056000</v>
          </cell>
        </row>
        <row r="1953">
          <cell r="A1953" t="str">
            <v>1SBL351074R8411</v>
          </cell>
          <cell r="B1953" t="str">
            <v>Con AX50-30-11 110V50HZ/110-120V60HZ</v>
          </cell>
          <cell r="C1953">
            <v>2056000</v>
          </cell>
        </row>
        <row r="1954">
          <cell r="A1954" t="str">
            <v>1SBL351074R8011</v>
          </cell>
          <cell r="B1954" t="str">
            <v>Con AX50-30-11 220-230V50HZ/230-240V60HZ</v>
          </cell>
          <cell r="C1954">
            <v>2056000</v>
          </cell>
        </row>
        <row r="1955">
          <cell r="A1955" t="str">
            <v>1SBL351074R8811</v>
          </cell>
          <cell r="B1955" t="str">
            <v>Con AX50-30-11 230-240V50HZ/240-260V60HZ</v>
          </cell>
          <cell r="C1955">
            <v>2056000</v>
          </cell>
        </row>
        <row r="1956">
          <cell r="A1956" t="str">
            <v>1SBL371074R8100</v>
          </cell>
          <cell r="B1956" t="str">
            <v>Contactor AX65-30 24V50/60HZ</v>
          </cell>
          <cell r="C1956">
            <v>2588000</v>
          </cell>
        </row>
        <row r="1957">
          <cell r="A1957" t="str">
            <v>1SBL371074R8400</v>
          </cell>
          <cell r="B1957" t="str">
            <v>Contactor AX65-30 110V50HZ/110-120V60HZ</v>
          </cell>
          <cell r="C1957">
            <v>2588000</v>
          </cell>
        </row>
        <row r="1958">
          <cell r="A1958" t="str">
            <v>1SBL371074R8000</v>
          </cell>
          <cell r="B1958" t="str">
            <v>Con AX65-30 220-230V50HZ/230-240V60HZ</v>
          </cell>
          <cell r="C1958">
            <v>2588000</v>
          </cell>
        </row>
        <row r="1959">
          <cell r="A1959" t="str">
            <v>1SBL371074R8800</v>
          </cell>
          <cell r="B1959" t="str">
            <v>Con AX65-30 230-240V50HZ/240-260V60HZ</v>
          </cell>
          <cell r="C1959">
            <v>2588000</v>
          </cell>
        </row>
        <row r="1960">
          <cell r="A1960" t="str">
            <v>1SBL371074R8111</v>
          </cell>
          <cell r="B1960" t="str">
            <v>Contactor AX65-30-11 24V50/60HZ</v>
          </cell>
          <cell r="C1960">
            <v>2588000</v>
          </cell>
        </row>
        <row r="1961">
          <cell r="A1961" t="str">
            <v>1SBL371074R8411</v>
          </cell>
          <cell r="B1961" t="str">
            <v>Con AX65-30-11 110V50HZ/110-120V60HZ</v>
          </cell>
          <cell r="C1961">
            <v>2588000</v>
          </cell>
        </row>
        <row r="1962">
          <cell r="A1962" t="str">
            <v>1SBL371074R8011</v>
          </cell>
          <cell r="B1962" t="str">
            <v>Con AX65-30-11 220-230V50HZ/230-240V60HZ</v>
          </cell>
          <cell r="C1962">
            <v>2588000</v>
          </cell>
        </row>
        <row r="1963">
          <cell r="A1963" t="str">
            <v>1SBL371074R8811</v>
          </cell>
          <cell r="B1963" t="str">
            <v>Con AX65-30-11 230-240V50HZ/240-260V60HZ</v>
          </cell>
          <cell r="C1963">
            <v>2588000</v>
          </cell>
        </row>
        <row r="1964">
          <cell r="A1964" t="str">
            <v>1SBL411074R8100</v>
          </cell>
          <cell r="B1964" t="str">
            <v>Contactor AX80-30 24V50/60HZ</v>
          </cell>
          <cell r="C1964">
            <v>3427000</v>
          </cell>
        </row>
        <row r="1965">
          <cell r="A1965" t="str">
            <v>1SBL411074R8400</v>
          </cell>
          <cell r="B1965" t="str">
            <v>Contactor AX80-30 110V50HZ/110-120V60HZ</v>
          </cell>
          <cell r="C1965">
            <v>3427000</v>
          </cell>
        </row>
        <row r="1966">
          <cell r="A1966" t="str">
            <v>1SBL411074R8000</v>
          </cell>
          <cell r="B1966" t="str">
            <v>Con AX80-30 220-230V50HZ/230-240V60HZ</v>
          </cell>
          <cell r="C1966">
            <v>3427000</v>
          </cell>
        </row>
        <row r="1967">
          <cell r="A1967" t="str">
            <v>1SBL411074R8800</v>
          </cell>
          <cell r="B1967" t="str">
            <v>Con AX80-30 230-240V50HZ/240-260V60HZ</v>
          </cell>
          <cell r="C1967">
            <v>3427000</v>
          </cell>
        </row>
        <row r="1968">
          <cell r="A1968" t="str">
            <v>1SBL411074R8111</v>
          </cell>
          <cell r="B1968" t="str">
            <v>Contactor AX80-30-11 24V50/60HZ</v>
          </cell>
          <cell r="C1968">
            <v>3427000</v>
          </cell>
        </row>
        <row r="1969">
          <cell r="A1969" t="str">
            <v>1SBL411074R8411</v>
          </cell>
          <cell r="B1969" t="str">
            <v>Con AX80-30-11 110V50HZ/110-120V60HZ</v>
          </cell>
          <cell r="C1969">
            <v>3427000</v>
          </cell>
        </row>
        <row r="1970">
          <cell r="A1970" t="str">
            <v>1SBL411074R8011</v>
          </cell>
          <cell r="B1970" t="str">
            <v>Con AX80-30-11 220-230V50HZ/230-240V60HZ</v>
          </cell>
          <cell r="C1970">
            <v>3427000</v>
          </cell>
        </row>
        <row r="1971">
          <cell r="A1971" t="str">
            <v>1SBL411074R8811</v>
          </cell>
          <cell r="B1971" t="str">
            <v>Con AX80-30-11 230-240V50HZ/240-260V60HZ</v>
          </cell>
          <cell r="C1971">
            <v>3427000</v>
          </cell>
        </row>
        <row r="1972">
          <cell r="A1972" t="str">
            <v>1SFL431074R8111</v>
          </cell>
          <cell r="B1972" t="str">
            <v>Contactor AX95-30-11 24V 50/60Hz</v>
          </cell>
          <cell r="C1972">
            <v>4265000</v>
          </cell>
        </row>
        <row r="1973">
          <cell r="A1973" t="str">
            <v>1SFL431074R8411</v>
          </cell>
          <cell r="B1973" t="str">
            <v>Contactor AX95-30-11 110V 50Hz/110-120V</v>
          </cell>
          <cell r="C1973">
            <v>4265000</v>
          </cell>
        </row>
        <row r="1974">
          <cell r="A1974" t="str">
            <v>1SFL431074R8011</v>
          </cell>
          <cell r="B1974" t="str">
            <v>Contactor AX95-30-11 220-230V 50Hz/230-2</v>
          </cell>
          <cell r="C1974">
            <v>4265000</v>
          </cell>
        </row>
        <row r="1975">
          <cell r="A1975" t="str">
            <v>1SFL431074R8811</v>
          </cell>
          <cell r="B1975" t="str">
            <v>Contactor AX95-30-11 230-240V 50Hz/240V-</v>
          </cell>
          <cell r="C1975">
            <v>4265000</v>
          </cell>
        </row>
        <row r="1976">
          <cell r="A1976" t="str">
            <v>1SFL981074R8111</v>
          </cell>
          <cell r="B1976" t="str">
            <v>Contactor AX115-30-11 24V 50/60Hz</v>
          </cell>
          <cell r="C1976">
            <v>5788000</v>
          </cell>
        </row>
        <row r="1977">
          <cell r="A1977" t="str">
            <v>1SFL981074R8411</v>
          </cell>
          <cell r="B1977" t="str">
            <v>Contactor AX115-30-11 110V 50Hz/110-120V</v>
          </cell>
          <cell r="C1977">
            <v>5788000</v>
          </cell>
        </row>
        <row r="1978">
          <cell r="A1978" t="str">
            <v>1SFL981074R8011</v>
          </cell>
          <cell r="B1978" t="str">
            <v>Contactor AX115-30-11 220-230V 50Hz/230-</v>
          </cell>
          <cell r="C1978">
            <v>5788000</v>
          </cell>
        </row>
        <row r="1979">
          <cell r="A1979" t="str">
            <v>1SFL981074R8811</v>
          </cell>
          <cell r="B1979" t="str">
            <v>Contactor AX115-30-11 230-240V 50Hz/240V</v>
          </cell>
          <cell r="C1979">
            <v>5788000</v>
          </cell>
        </row>
        <row r="1980">
          <cell r="A1980" t="str">
            <v>1SFL991074R8111</v>
          </cell>
          <cell r="B1980" t="str">
            <v>Contactor AX150-30-11 24V 50/60Hz</v>
          </cell>
          <cell r="C1980">
            <v>7310000</v>
          </cell>
        </row>
        <row r="1981">
          <cell r="A1981" t="str">
            <v>1SFL991074R8411</v>
          </cell>
          <cell r="B1981" t="str">
            <v>Contactor AX150-30-11 110V 50Hz/110-120V</v>
          </cell>
          <cell r="C1981">
            <v>7310000</v>
          </cell>
        </row>
        <row r="1982">
          <cell r="A1982" t="str">
            <v>1SFL991074R8011</v>
          </cell>
          <cell r="B1982" t="str">
            <v>Contactor AX150-30-11 220-230V 50Hz/230-</v>
          </cell>
          <cell r="C1982">
            <v>7310000</v>
          </cell>
        </row>
        <row r="1983">
          <cell r="A1983" t="str">
            <v>1SFL991074R8811</v>
          </cell>
          <cell r="B1983" t="str">
            <v>Contactor AX150-30-11230-240V 50Hz/240V-</v>
          </cell>
          <cell r="C1983">
            <v>7310000</v>
          </cell>
        </row>
        <row r="1984">
          <cell r="A1984" t="str">
            <v>1SFL491074R8111</v>
          </cell>
          <cell r="B1984" t="str">
            <v>Contactor AX185-30-11 24V50/60HZ</v>
          </cell>
          <cell r="C1984">
            <v>9106000</v>
          </cell>
        </row>
        <row r="1985">
          <cell r="A1985" t="str">
            <v>1SFL491074R8411</v>
          </cell>
          <cell r="B1985" t="str">
            <v>Contactor AX185-30-11 110V50/110-120V60H</v>
          </cell>
          <cell r="C1985">
            <v>9106000</v>
          </cell>
        </row>
        <row r="1986">
          <cell r="A1986" t="str">
            <v>1SFL491074R8011</v>
          </cell>
          <cell r="B1986" t="str">
            <v>Contactor AX185-30-11 220V-230V50Hz/230-</v>
          </cell>
          <cell r="C1986">
            <v>9106000</v>
          </cell>
        </row>
        <row r="1987">
          <cell r="A1987" t="str">
            <v>1SFL491074R8811</v>
          </cell>
          <cell r="B1987" t="str">
            <v>Contactor AX185-30-11 230-240V 50Hz/240V</v>
          </cell>
          <cell r="C1987">
            <v>9106000</v>
          </cell>
        </row>
        <row r="1988">
          <cell r="A1988" t="str">
            <v>1SFL491074R8611</v>
          </cell>
          <cell r="B1988" t="str">
            <v>Contactor AX185-30-11 400-415V 50Hz/415V</v>
          </cell>
          <cell r="C1988">
            <v>9106000</v>
          </cell>
        </row>
        <row r="1989">
          <cell r="A1989" t="str">
            <v>1SFL501074R8111</v>
          </cell>
          <cell r="B1989" t="str">
            <v>Contactor AX205-30-11 24V50/60HZ</v>
          </cell>
          <cell r="C1989">
            <v>10934000</v>
          </cell>
        </row>
        <row r="1990">
          <cell r="A1990" t="str">
            <v>1SFL501074R8411</v>
          </cell>
          <cell r="B1990" t="str">
            <v>Contactor AX205-30-11 110V50/110-120V60H</v>
          </cell>
          <cell r="C1990">
            <v>10934000</v>
          </cell>
        </row>
        <row r="1991">
          <cell r="A1991" t="str">
            <v>1SFL501074R8011</v>
          </cell>
          <cell r="B1991" t="str">
            <v>Contactor AX205-30-11 220V-230V50Hz/230-</v>
          </cell>
          <cell r="C1991">
            <v>10934000</v>
          </cell>
        </row>
        <row r="1992">
          <cell r="A1992" t="str">
            <v>1SFL501074R8811</v>
          </cell>
          <cell r="B1992" t="str">
            <v>Contactor AX205-30-11 230-240V 50Hz/240V</v>
          </cell>
          <cell r="C1992">
            <v>10934000</v>
          </cell>
        </row>
        <row r="1993">
          <cell r="A1993" t="str">
            <v>1SFL501074R8611</v>
          </cell>
          <cell r="B1993" t="str">
            <v>Contactor AX205-30-11 400-415V 50Hz/415V</v>
          </cell>
          <cell r="C1993">
            <v>10934000</v>
          </cell>
        </row>
        <row r="1994">
          <cell r="A1994" t="str">
            <v>1SFL547074R8111</v>
          </cell>
          <cell r="B1994" t="str">
            <v>Contactor AX260 24V 50/60Hz</v>
          </cell>
          <cell r="C1994">
            <v>13124000</v>
          </cell>
        </row>
        <row r="1995">
          <cell r="A1995" t="str">
            <v>1SFL547074R8411</v>
          </cell>
          <cell r="B1995" t="str">
            <v>Contactor AX260 110V 50Hz/110-120V 60Hz</v>
          </cell>
          <cell r="C1995">
            <v>13124000</v>
          </cell>
        </row>
        <row r="1996">
          <cell r="A1996" t="str">
            <v>1SFL547074R8011</v>
          </cell>
          <cell r="B1996" t="str">
            <v>Contactor AX260 220-230V50Hz230-240V60Hz</v>
          </cell>
          <cell r="C1996">
            <v>13124000</v>
          </cell>
        </row>
        <row r="1997">
          <cell r="A1997" t="str">
            <v>1SFL547074R8811</v>
          </cell>
          <cell r="B1997" t="str">
            <v>Contactor AX260 230-240V50Hz240-260V60Hz</v>
          </cell>
          <cell r="C1997">
            <v>13124000</v>
          </cell>
        </row>
        <row r="1998">
          <cell r="A1998" t="str">
            <v>1SFL587074R8111</v>
          </cell>
          <cell r="B1998" t="str">
            <v>Contactor AX300 24V 50/60Hz</v>
          </cell>
          <cell r="C1998">
            <v>15744000</v>
          </cell>
        </row>
        <row r="1999">
          <cell r="A1999" t="str">
            <v>1SFL587074R8411</v>
          </cell>
          <cell r="B1999" t="str">
            <v>Contactor AX300 110V 50Hz/110-120V 60Hz</v>
          </cell>
          <cell r="C1999">
            <v>15744000</v>
          </cell>
        </row>
        <row r="2000">
          <cell r="A2000" t="str">
            <v>1SFL587074R8011</v>
          </cell>
          <cell r="B2000" t="str">
            <v>Contactor AX300 220-230V50Hz230-240V60Hz</v>
          </cell>
          <cell r="C2000">
            <v>15744000</v>
          </cell>
        </row>
        <row r="2001">
          <cell r="A2001" t="str">
            <v>1SFL587074R8811</v>
          </cell>
          <cell r="B2001" t="str">
            <v>Contactor AX300 230-240V50Hz240-260V60Hz</v>
          </cell>
          <cell r="C2001">
            <v>15744000</v>
          </cell>
        </row>
        <row r="2002">
          <cell r="A2002" t="str">
            <v>1SFL607074R8111</v>
          </cell>
          <cell r="B2002" t="str">
            <v>Contactor AX370 24V 50/60Hz</v>
          </cell>
          <cell r="C2002">
            <v>18900000</v>
          </cell>
        </row>
        <row r="2003">
          <cell r="A2003" t="str">
            <v>1SFL607074R8411</v>
          </cell>
          <cell r="B2003" t="str">
            <v>Contactor AX370 110V 50Hz/110-120V 60Hz</v>
          </cell>
          <cell r="C2003">
            <v>18900000</v>
          </cell>
        </row>
        <row r="2004">
          <cell r="A2004" t="str">
            <v>1SFL607074R8011</v>
          </cell>
          <cell r="B2004" t="str">
            <v>Contactor AX370 220-230V50Hz230-240V60Hz</v>
          </cell>
          <cell r="C2004">
            <v>18900000</v>
          </cell>
        </row>
        <row r="2005">
          <cell r="A2005" t="str">
            <v>1SFL607074R8811</v>
          </cell>
          <cell r="B2005" t="str">
            <v>Contactor AX370 230-240V50Hz240-260V60Hz</v>
          </cell>
          <cell r="C2005">
            <v>18900000</v>
          </cell>
        </row>
        <row r="2006">
          <cell r="A2006" t="str">
            <v>1SBN019010R1010</v>
          </cell>
          <cell r="B2006" t="str">
            <v>CA5X-10 CONTACT AUX.</v>
          </cell>
          <cell r="C2006">
            <v>63000</v>
          </cell>
        </row>
        <row r="2007">
          <cell r="A2007" t="str">
            <v>1SBN019010R1001</v>
          </cell>
          <cell r="B2007" t="str">
            <v>CA5X-01 CONTACT AUX.</v>
          </cell>
          <cell r="C2007">
            <v>63000</v>
          </cell>
        </row>
        <row r="2008">
          <cell r="A2008" t="str">
            <v>1SBN019040R1022</v>
          </cell>
          <cell r="B2008" t="str">
            <v>CA5X-22E - Auxiliary Contact Block</v>
          </cell>
          <cell r="C2008">
            <v>307000</v>
          </cell>
        </row>
        <row r="2009">
          <cell r="A2009" t="str">
            <v>1SBN019040R1031</v>
          </cell>
          <cell r="B2009" t="str">
            <v>CA5X-31E - Auxiliary Contact Block</v>
          </cell>
          <cell r="C2009">
            <v>307000</v>
          </cell>
        </row>
        <row r="2010">
          <cell r="A2010" t="str">
            <v>1SBN019040R1040</v>
          </cell>
          <cell r="B2010" t="str">
            <v>CA5X-40E - Auxiliary Contact Block</v>
          </cell>
          <cell r="C2010">
            <v>307000</v>
          </cell>
        </row>
        <row r="2011">
          <cell r="A2011" t="str">
            <v>1SBN019040R1004</v>
          </cell>
          <cell r="B2011" t="str">
            <v>CA5X-04E - Auxiliary Contact Block</v>
          </cell>
          <cell r="C2011">
            <v>307000</v>
          </cell>
        </row>
        <row r="2012">
          <cell r="A2012" t="str">
            <v>1SBN019020R1011</v>
          </cell>
          <cell r="B2012" t="str">
            <v>CAL5X-11 CONTACT AUX.</v>
          </cell>
          <cell r="C2012">
            <v>190000</v>
          </cell>
        </row>
        <row r="2013">
          <cell r="A2013" t="str">
            <v>1SFN019820R1011</v>
          </cell>
          <cell r="B2013" t="str">
            <v>Auxiliary Contact Block CAL18X-11</v>
          </cell>
          <cell r="C2013">
            <v>229000</v>
          </cell>
        </row>
        <row r="2014">
          <cell r="A2014" t="str">
            <v>1SBN030100R1000</v>
          </cell>
          <cell r="B2014" t="str">
            <v>VM5-1</v>
          </cell>
          <cell r="C2014">
            <v>317000</v>
          </cell>
        </row>
        <row r="2015">
          <cell r="A2015" t="str">
            <v>1SFN034700R1000</v>
          </cell>
          <cell r="B2015" t="str">
            <v>MECH. INTERLOCK#VM300H</v>
          </cell>
          <cell r="C2015">
            <v>1375000</v>
          </cell>
        </row>
        <row r="2016">
          <cell r="A2016" t="str">
            <v>1SBN030110R1000</v>
          </cell>
          <cell r="B2016" t="str">
            <v>VE5-1</v>
          </cell>
          <cell r="C2016">
            <v>466000</v>
          </cell>
        </row>
        <row r="2017">
          <cell r="A2017" t="str">
            <v>1SBN030210R1000</v>
          </cell>
          <cell r="B2017" t="str">
            <v>VE5-2</v>
          </cell>
          <cell r="C2017">
            <v>498000</v>
          </cell>
        </row>
        <row r="2018">
          <cell r="A2018" t="str">
            <v>1SBN030210R1000</v>
          </cell>
          <cell r="B2018" t="str">
            <v>VE5-2</v>
          </cell>
          <cell r="C2018">
            <v>498000</v>
          </cell>
        </row>
        <row r="2019">
          <cell r="A2019" t="str">
            <v>1SBN030210R1000</v>
          </cell>
          <cell r="B2019" t="str">
            <v>VE5-2</v>
          </cell>
          <cell r="C2019">
            <v>498000</v>
          </cell>
        </row>
        <row r="2020">
          <cell r="A2020" t="str">
            <v>1SBN030210R1000</v>
          </cell>
          <cell r="B2020" t="str">
            <v>VE5-2</v>
          </cell>
          <cell r="C2020">
            <v>498000</v>
          </cell>
        </row>
        <row r="2021">
          <cell r="A2021" t="str">
            <v>1SBN030210R1000</v>
          </cell>
          <cell r="B2021" t="str">
            <v>VE5-2</v>
          </cell>
          <cell r="C2021">
            <v>498000</v>
          </cell>
        </row>
        <row r="2022">
          <cell r="A2022" t="str">
            <v>1SBN020312R1000</v>
          </cell>
          <cell r="B2022" t="str">
            <v>TEF5-ON</v>
          </cell>
          <cell r="C2022">
            <v>1132000</v>
          </cell>
        </row>
        <row r="2023">
          <cell r="A2023" t="str">
            <v>1SBN020314R1000</v>
          </cell>
          <cell r="B2023" t="str">
            <v>TEF5-OFF</v>
          </cell>
          <cell r="C2023">
            <v>1221000</v>
          </cell>
        </row>
        <row r="2024">
          <cell r="A2024" t="str">
            <v>1SBN081406R1000</v>
          </cell>
          <cell r="B2024" t="str">
            <v>BEA16/116</v>
          </cell>
          <cell r="C2024">
            <v>155000</v>
          </cell>
        </row>
        <row r="2025">
          <cell r="A2025" t="str">
            <v>1SBN089306T1000</v>
          </cell>
          <cell r="B2025" t="str">
            <v>CONNECTING KIT BEA25/116</v>
          </cell>
          <cell r="C2025">
            <v>154000</v>
          </cell>
        </row>
        <row r="2026">
          <cell r="A2026" t="str">
            <v>1SBN089306T1001</v>
          </cell>
          <cell r="B2026" t="str">
            <v>CONNECTING KIT BEA25/132</v>
          </cell>
          <cell r="C2026">
            <v>174000</v>
          </cell>
        </row>
        <row r="2027">
          <cell r="A2027" t="str">
            <v>1SBN083206R1000</v>
          </cell>
          <cell r="B2027" t="str">
            <v xml:space="preserve">BEA40/450                     </v>
          </cell>
          <cell r="C2027">
            <v>401000</v>
          </cell>
        </row>
        <row r="2028">
          <cell r="A2028" t="str">
            <v>1SBN083506R1000</v>
          </cell>
          <cell r="B2028" t="str">
            <v xml:space="preserve">BEA50/450                     </v>
          </cell>
          <cell r="C2028">
            <v>466000</v>
          </cell>
        </row>
        <row r="2029">
          <cell r="A2029" t="str">
            <v>1SBN084106R1000</v>
          </cell>
          <cell r="B2029" t="str">
            <v xml:space="preserve">BEA75/495                     </v>
          </cell>
          <cell r="C2029">
            <v>705000</v>
          </cell>
        </row>
        <row r="2030">
          <cell r="A2030" t="str">
            <v>1SBN084506R1000</v>
          </cell>
          <cell r="B2030" t="str">
            <v xml:space="preserve">BEA110/495                    </v>
          </cell>
          <cell r="C2030">
            <v>1197000</v>
          </cell>
        </row>
        <row r="2031">
          <cell r="A2031" t="str">
            <v>1SFN019820R1011</v>
          </cell>
          <cell r="B2031" t="str">
            <v>Auxiliary Contact Block CAL18X-11</v>
          </cell>
          <cell r="C2031">
            <v>229000</v>
          </cell>
        </row>
        <row r="2032">
          <cell r="A2032" t="str">
            <v>1SFN019820R3311</v>
          </cell>
          <cell r="B2032" t="str">
            <v>Auxiliary Contact Block CAL18X-11B</v>
          </cell>
          <cell r="C2032">
            <v>229000</v>
          </cell>
        </row>
        <row r="2033">
          <cell r="A2033" t="str">
            <v>1SFN010820R1011</v>
          </cell>
          <cell r="B2033" t="str">
            <v>AUX. CONT. BLOCK#CAL19-11</v>
          </cell>
          <cell r="C2033">
            <v>423000</v>
          </cell>
        </row>
        <row r="2034">
          <cell r="A2034" t="str">
            <v>1SFN010820R3311</v>
          </cell>
          <cell r="B2034" t="str">
            <v>AUX. CONT. BLOCK#CAL19-11B</v>
          </cell>
          <cell r="C2034">
            <v>423000</v>
          </cell>
        </row>
        <row r="2035">
          <cell r="A2035" t="str">
            <v>1SBN019020R1011</v>
          </cell>
          <cell r="B2035" t="str">
            <v>CAL5X-11 CONTACT AUX.</v>
          </cell>
          <cell r="C2035">
            <v>190000</v>
          </cell>
        </row>
        <row r="2036">
          <cell r="A2036" t="str">
            <v>1SFN019820R1011</v>
          </cell>
          <cell r="B2036" t="str">
            <v>Auxiliary Contact Block CAL18X-11</v>
          </cell>
          <cell r="C2036">
            <v>229000</v>
          </cell>
        </row>
        <row r="2037">
          <cell r="A2037" t="str">
            <v>1SFN034700R1000</v>
          </cell>
          <cell r="B2037" t="str">
            <v>MECH. INTERLOCK#VM300H</v>
          </cell>
          <cell r="C2037">
            <v>1375000</v>
          </cell>
        </row>
        <row r="2038">
          <cell r="A2038" t="str">
            <v>1SFN030300R1000</v>
          </cell>
          <cell r="B2038" t="str">
            <v>Mech.interlock#VM19</v>
          </cell>
          <cell r="C2038">
            <v>1340000</v>
          </cell>
        </row>
        <row r="2039">
          <cell r="A2039" t="str">
            <v>1SBN020010R1003</v>
          </cell>
          <cell r="B2039" t="str">
            <v>TE5S-240</v>
          </cell>
          <cell r="C2039">
            <v>1453000</v>
          </cell>
        </row>
        <row r="2040">
          <cell r="A2040" t="str">
            <v>1SVR730210R3300</v>
          </cell>
          <cell r="B2040" t="str">
            <v>CT-SDS.22S Time relay, star-delta</v>
          </cell>
          <cell r="C2040">
            <v>1884000</v>
          </cell>
        </row>
        <row r="2041">
          <cell r="A2041" t="str">
            <v>1SVR730100R0300</v>
          </cell>
          <cell r="B2041" t="str">
            <v>CT-ERS.21S Time relay, ON-delay</v>
          </cell>
          <cell r="C2041">
            <v>2230000</v>
          </cell>
        </row>
        <row r="2042">
          <cell r="A2042" t="str">
            <v>1SAZ721201R1005</v>
          </cell>
          <cell r="B2042" t="str">
            <v>TF42-0.13 Thermal Overload Relay</v>
          </cell>
          <cell r="C2042">
            <v>624000</v>
          </cell>
        </row>
        <row r="2043">
          <cell r="A2043" t="str">
            <v>1SAZ721201R1008</v>
          </cell>
          <cell r="B2043" t="str">
            <v>TF42-0.17 Thermal Overload Relay</v>
          </cell>
          <cell r="C2043">
            <v>624000</v>
          </cell>
        </row>
        <row r="2044">
          <cell r="A2044" t="str">
            <v>1SAZ721201R1009</v>
          </cell>
          <cell r="B2044" t="str">
            <v>TF42-0.23 Thermal Overload Relay</v>
          </cell>
          <cell r="C2044">
            <v>624000</v>
          </cell>
        </row>
        <row r="2045">
          <cell r="A2045" t="str">
            <v>1SAZ721201R1013</v>
          </cell>
          <cell r="B2045" t="str">
            <v>TF42-0.31 Thermal Overload Relay</v>
          </cell>
          <cell r="C2045">
            <v>624000</v>
          </cell>
        </row>
        <row r="2046">
          <cell r="A2046" t="str">
            <v>1SAZ721201R1014</v>
          </cell>
          <cell r="B2046" t="str">
            <v>TF42-0.41 Thermal Overload Relay</v>
          </cell>
          <cell r="C2046">
            <v>624000</v>
          </cell>
        </row>
        <row r="2047">
          <cell r="A2047" t="str">
            <v>1SAZ721201R1017</v>
          </cell>
          <cell r="B2047" t="str">
            <v>TF42-0.55 Thermal Overload Relay</v>
          </cell>
          <cell r="C2047">
            <v>624000</v>
          </cell>
        </row>
        <row r="2048">
          <cell r="A2048" t="str">
            <v>1SAZ721201R1021</v>
          </cell>
          <cell r="B2048" t="str">
            <v>TF42-0.74 Thermal Overload Relay</v>
          </cell>
          <cell r="C2048">
            <v>624000</v>
          </cell>
        </row>
        <row r="2049">
          <cell r="A2049" t="str">
            <v>1SAZ721201R1023</v>
          </cell>
          <cell r="B2049" t="str">
            <v>TF42-1.0 Thermal Overload Relay</v>
          </cell>
          <cell r="C2049">
            <v>624000</v>
          </cell>
        </row>
        <row r="2050">
          <cell r="A2050" t="str">
            <v>1SAZ721201R1025</v>
          </cell>
          <cell r="B2050" t="str">
            <v>TF42-1.3 Thermal Overload Relay</v>
          </cell>
          <cell r="C2050">
            <v>624000</v>
          </cell>
        </row>
        <row r="2051">
          <cell r="A2051" t="str">
            <v>1SAZ721201R1028</v>
          </cell>
          <cell r="B2051" t="str">
            <v>TF42-1.7 Thermal Overload Relay</v>
          </cell>
          <cell r="C2051">
            <v>624000</v>
          </cell>
        </row>
        <row r="2052">
          <cell r="A2052" t="str">
            <v>1SAZ721201R1031</v>
          </cell>
          <cell r="B2052" t="str">
            <v>TF42-2.3 Thermal Overload Relay</v>
          </cell>
          <cell r="C2052">
            <v>624000</v>
          </cell>
        </row>
        <row r="2053">
          <cell r="A2053" t="str">
            <v>1SAZ721201R1033</v>
          </cell>
          <cell r="B2053" t="str">
            <v>TF42-3.1 Thermal Overload Relay</v>
          </cell>
          <cell r="C2053">
            <v>624000</v>
          </cell>
        </row>
        <row r="2054">
          <cell r="A2054" t="str">
            <v>1SAZ721201R1035</v>
          </cell>
          <cell r="B2054" t="str">
            <v>TF42-4.2 Thermal Overload Relay</v>
          </cell>
          <cell r="C2054">
            <v>624000</v>
          </cell>
        </row>
        <row r="2055">
          <cell r="A2055" t="str">
            <v>1SAZ721201R1038</v>
          </cell>
          <cell r="B2055" t="str">
            <v>TF42-5.7 Thermal Overload Relay</v>
          </cell>
          <cell r="C2055">
            <v>624000</v>
          </cell>
        </row>
        <row r="2056">
          <cell r="A2056" t="str">
            <v>1SAZ721201R1040</v>
          </cell>
          <cell r="B2056" t="str">
            <v>TF42-7.6 Thermal Overload Relay</v>
          </cell>
          <cell r="C2056">
            <v>624000</v>
          </cell>
        </row>
        <row r="2057">
          <cell r="A2057" t="str">
            <v>1SAZ721201R1043</v>
          </cell>
          <cell r="B2057" t="str">
            <v>TF42-10 Thermal Overload Relay</v>
          </cell>
          <cell r="C2057">
            <v>624000</v>
          </cell>
        </row>
        <row r="2058">
          <cell r="A2058" t="str">
            <v>1SAZ721201R1045</v>
          </cell>
          <cell r="B2058" t="str">
            <v>TF42-13 Thermal Overload Relay</v>
          </cell>
          <cell r="C2058">
            <v>690000</v>
          </cell>
        </row>
        <row r="2059">
          <cell r="A2059" t="str">
            <v>1SAZ721201R1047</v>
          </cell>
          <cell r="B2059" t="str">
            <v>TF42-16 Thermal Overload Relay</v>
          </cell>
          <cell r="C2059">
            <v>690000</v>
          </cell>
        </row>
        <row r="2060">
          <cell r="A2060" t="str">
            <v>1SAZ721201R1049</v>
          </cell>
          <cell r="B2060" t="str">
            <v>TF42-20 Thermal Overload Relay</v>
          </cell>
          <cell r="C2060">
            <v>690000</v>
          </cell>
        </row>
        <row r="2061">
          <cell r="A2061" t="str">
            <v>1SAZ721201R1051</v>
          </cell>
          <cell r="B2061" t="str">
            <v>TF42-24 Thermal Overload Relay</v>
          </cell>
          <cell r="C2061">
            <v>881000</v>
          </cell>
        </row>
        <row r="2062">
          <cell r="A2062" t="str">
            <v>1SAZ721201R1052</v>
          </cell>
          <cell r="B2062" t="str">
            <v>TF42-29 Thermal Overload Relay</v>
          </cell>
          <cell r="C2062">
            <v>1008000</v>
          </cell>
        </row>
        <row r="2063">
          <cell r="A2063" t="str">
            <v>1SAZ721201R1053</v>
          </cell>
          <cell r="B2063" t="str">
            <v>TF42-35 Thermal Overload Relay</v>
          </cell>
          <cell r="C2063">
            <v>1037000</v>
          </cell>
        </row>
        <row r="2064">
          <cell r="A2064" t="str">
            <v>1SAZ721201R1055</v>
          </cell>
          <cell r="B2064" t="str">
            <v>TF42-38 Thermal Overload Relay</v>
          </cell>
          <cell r="C2064">
            <v>1037000</v>
          </cell>
        </row>
        <row r="2065">
          <cell r="A2065" t="str">
            <v>1SAZ811201R1001</v>
          </cell>
          <cell r="B2065" t="str">
            <v>Thermal Overload Relay TF65 28A</v>
          </cell>
          <cell r="C2065">
            <v>1796000</v>
          </cell>
        </row>
        <row r="2066">
          <cell r="A2066" t="str">
            <v>1SAZ811201R1002</v>
          </cell>
          <cell r="B2066" t="str">
            <v>Thermal Overload Relay TF65 33A</v>
          </cell>
          <cell r="C2066">
            <v>1921000</v>
          </cell>
        </row>
        <row r="2067">
          <cell r="A2067" t="str">
            <v>1SAZ811201R1003</v>
          </cell>
          <cell r="B2067" t="str">
            <v>Thermal Overload Relay TF65 40A</v>
          </cell>
          <cell r="C2067">
            <v>2072000</v>
          </cell>
        </row>
        <row r="2068">
          <cell r="A2068" t="str">
            <v>1SAZ811201R1004</v>
          </cell>
          <cell r="B2068" t="str">
            <v>Thermal Overload Relay TF65 47A</v>
          </cell>
          <cell r="C2068">
            <v>2119000</v>
          </cell>
        </row>
        <row r="2069">
          <cell r="A2069" t="str">
            <v>1SAZ811201R1005</v>
          </cell>
          <cell r="B2069" t="str">
            <v>Thermal Overload Relay TF65 53A</v>
          </cell>
          <cell r="C2069">
            <v>2419000</v>
          </cell>
        </row>
        <row r="2070">
          <cell r="A2070" t="str">
            <v>1SAZ811201R1006</v>
          </cell>
          <cell r="B2070" t="str">
            <v>Thermal Overload Relay TF65 60A</v>
          </cell>
          <cell r="C2070">
            <v>2494000</v>
          </cell>
        </row>
        <row r="2071">
          <cell r="A2071" t="str">
            <v>1SAZ811201R1007</v>
          </cell>
          <cell r="B2071" t="str">
            <v>Thermal Overload Relay TF65 67A</v>
          </cell>
          <cell r="C2071">
            <v>2544000</v>
          </cell>
        </row>
        <row r="2072">
          <cell r="A2072" t="str">
            <v>1SAZ911201R1001</v>
          </cell>
          <cell r="B2072" t="str">
            <v>Thermal Overload Relay TF96 51A</v>
          </cell>
          <cell r="C2072">
            <v>2419000</v>
          </cell>
        </row>
        <row r="2073">
          <cell r="A2073" t="str">
            <v>1SAZ911201R1002</v>
          </cell>
          <cell r="B2073" t="str">
            <v>Thermal Overload Relay TF96 60A</v>
          </cell>
          <cell r="C2073">
            <v>2618000</v>
          </cell>
        </row>
        <row r="2074">
          <cell r="A2074" t="str">
            <v>1SAZ911201R1003</v>
          </cell>
          <cell r="B2074" t="str">
            <v>Thermal Overload Relay TF96 68A</v>
          </cell>
          <cell r="C2074">
            <v>2743000</v>
          </cell>
        </row>
        <row r="2075">
          <cell r="A2075" t="str">
            <v>1SAZ911201R1004</v>
          </cell>
          <cell r="B2075" t="str">
            <v>Thermal Overload Relay TF96 78A</v>
          </cell>
          <cell r="C2075">
            <v>3216000</v>
          </cell>
        </row>
        <row r="2076">
          <cell r="A2076" t="str">
            <v>1SAZ911201R1005</v>
          </cell>
          <cell r="B2076" t="str">
            <v>Thermal Overload Relay TF96 87A</v>
          </cell>
          <cell r="C2076">
            <v>3492000</v>
          </cell>
        </row>
        <row r="2077">
          <cell r="A2077" t="str">
            <v>1SAZ911201R1006</v>
          </cell>
          <cell r="B2077" t="str">
            <v>Thermal Overload Relay TF96 96A</v>
          </cell>
          <cell r="C2077">
            <v>3741000</v>
          </cell>
        </row>
        <row r="2078">
          <cell r="A2078" t="str">
            <v>1SAZ431201R1001</v>
          </cell>
          <cell r="B2078" t="str">
            <v>TF140DU-90 Thermal Overload Relay</v>
          </cell>
          <cell r="C2078">
            <v>3406000</v>
          </cell>
        </row>
        <row r="2079">
          <cell r="A2079" t="str">
            <v>1SAZ431201R1002</v>
          </cell>
          <cell r="B2079" t="str">
            <v>TF140DU-110 Thermal Overload Relay</v>
          </cell>
          <cell r="C2079">
            <v>3672000</v>
          </cell>
        </row>
        <row r="2080">
          <cell r="A2080" t="str">
            <v>1SAZ431201R1003</v>
          </cell>
          <cell r="B2080" t="str">
            <v>TF140DU-135 Thermal Overload Relay</v>
          </cell>
          <cell r="C2080">
            <v>3895000</v>
          </cell>
        </row>
        <row r="2081">
          <cell r="A2081" t="str">
            <v>1SAZ431201R1004</v>
          </cell>
          <cell r="B2081" t="str">
            <v>TF140DU-142 Thermal Overload Relay</v>
          </cell>
          <cell r="C2081">
            <v>4118000</v>
          </cell>
        </row>
        <row r="2082">
          <cell r="A2082" t="str">
            <v>1SAZ431301R1001</v>
          </cell>
          <cell r="B2082" t="str">
            <v>TF140DU-90-V-1000 Thermal Overload Relay</v>
          </cell>
          <cell r="C2082">
            <v>3712000</v>
          </cell>
        </row>
        <row r="2083">
          <cell r="A2083" t="str">
            <v>1SAZ431301R1002</v>
          </cell>
          <cell r="B2083" t="str">
            <v>TF140DU-110-V-1000 Thermal Overload Rela</v>
          </cell>
          <cell r="C2083">
            <v>4003000</v>
          </cell>
        </row>
        <row r="2084">
          <cell r="A2084" t="str">
            <v>1SAZ431301R1003</v>
          </cell>
          <cell r="B2084" t="str">
            <v>TF140DU-135-V-1000 Thermal Overload Rela</v>
          </cell>
          <cell r="C2084">
            <v>4245000</v>
          </cell>
        </row>
        <row r="2085">
          <cell r="A2085" t="str">
            <v>1SAZ431301R1004</v>
          </cell>
          <cell r="B2085" t="str">
            <v>TF140DU-142-V-1000 Thermal Overload Rela</v>
          </cell>
          <cell r="C2085">
            <v>4489000</v>
          </cell>
        </row>
        <row r="2086">
          <cell r="A2086" t="str">
            <v>1SAZ421201R1001</v>
          </cell>
          <cell r="B2086" t="str">
            <v>TA200DU-90 Thermal Overload Relay</v>
          </cell>
          <cell r="C2086">
            <v>3562000</v>
          </cell>
        </row>
        <row r="2087">
          <cell r="A2087" t="str">
            <v>1SAZ421201R1002</v>
          </cell>
          <cell r="B2087" t="str">
            <v>TA200DU-110 Thermal Overload Relay</v>
          </cell>
          <cell r="C2087">
            <v>3784000</v>
          </cell>
        </row>
        <row r="2088">
          <cell r="A2088" t="str">
            <v>1SAZ421201R1003</v>
          </cell>
          <cell r="B2088" t="str">
            <v>TA200DU-135 Thermal Overload Relay</v>
          </cell>
          <cell r="C2088">
            <v>4006000</v>
          </cell>
        </row>
        <row r="2089">
          <cell r="A2089" t="str">
            <v>1SAZ421201R1004</v>
          </cell>
          <cell r="B2089" t="str">
            <v>TA200DU-150 Thermal Overload Relay</v>
          </cell>
          <cell r="C2089">
            <v>4229000</v>
          </cell>
        </row>
        <row r="2090">
          <cell r="A2090" t="str">
            <v>1SAZ421201R1005</v>
          </cell>
          <cell r="B2090" t="str">
            <v>TA200DU-175 Thermal Overload Relay</v>
          </cell>
          <cell r="C2090">
            <v>4274000</v>
          </cell>
        </row>
        <row r="2091">
          <cell r="A2091" t="str">
            <v>1SAZ421201R1006</v>
          </cell>
          <cell r="B2091" t="str">
            <v>TA200DU-200 Thermal Overload Relay</v>
          </cell>
          <cell r="C2091">
            <v>4363000</v>
          </cell>
        </row>
        <row r="2092">
          <cell r="A2092" t="str">
            <v>1SAX121001R1101</v>
          </cell>
          <cell r="B2092" t="str">
            <v>Electronic Overload Relay EF19 0.32A</v>
          </cell>
          <cell r="C2092">
            <v>2654000</v>
          </cell>
        </row>
        <row r="2093">
          <cell r="A2093" t="str">
            <v>1SAX121001R1102</v>
          </cell>
          <cell r="B2093" t="str">
            <v>Electronic Overload Relay EF19 1.0A</v>
          </cell>
          <cell r="C2093">
            <v>2654000</v>
          </cell>
        </row>
        <row r="2094">
          <cell r="A2094" t="str">
            <v>1SAX121001R1103</v>
          </cell>
          <cell r="B2094" t="str">
            <v>Electronic Overload Relay EF19 2.7A</v>
          </cell>
          <cell r="C2094">
            <v>2654000</v>
          </cell>
        </row>
        <row r="2095">
          <cell r="A2095" t="str">
            <v>1SAX121001R1104</v>
          </cell>
          <cell r="B2095" t="str">
            <v>Electronic Overload Relay EF19 6.3A</v>
          </cell>
          <cell r="C2095">
            <v>2952000</v>
          </cell>
        </row>
        <row r="2096">
          <cell r="A2096" t="str">
            <v>1SAX121001R1105</v>
          </cell>
          <cell r="B2096" t="str">
            <v>Electronic Overload Relay EF19 18.9A</v>
          </cell>
          <cell r="C2096">
            <v>2952000</v>
          </cell>
        </row>
        <row r="2097">
          <cell r="A2097" t="str">
            <v>1SAX221001R1101</v>
          </cell>
          <cell r="B2097" t="str">
            <v>Electronic Overload Relay EF45 30A</v>
          </cell>
          <cell r="C2097">
            <v>5393000</v>
          </cell>
        </row>
        <row r="2098">
          <cell r="A2098" t="str">
            <v>1SAX221001R1102</v>
          </cell>
          <cell r="B2098" t="str">
            <v>Electronic Overload Relay EF45 45A</v>
          </cell>
          <cell r="C2098">
            <v>6513000</v>
          </cell>
        </row>
        <row r="2099">
          <cell r="A2099" t="str">
            <v>1SAX331001R1102</v>
          </cell>
          <cell r="B2099" t="str">
            <v>Electronic Overload Relay EF65 56A</v>
          </cell>
          <cell r="C2099">
            <v>7027000</v>
          </cell>
        </row>
        <row r="2100">
          <cell r="A2100" t="str">
            <v>1SAX331001R1101</v>
          </cell>
          <cell r="B2100" t="str">
            <v>Electronic Overload Relay EF65 70A</v>
          </cell>
          <cell r="C2100">
            <v>7027000</v>
          </cell>
        </row>
        <row r="2101">
          <cell r="A2101" t="str">
            <v>1SAX341001R1101</v>
          </cell>
          <cell r="B2101" t="str">
            <v>Electronic Overload Relay EF96 100A</v>
          </cell>
          <cell r="C2101">
            <v>8589000</v>
          </cell>
        </row>
        <row r="2102">
          <cell r="A2102" t="str">
            <v>1SAX351001R1101</v>
          </cell>
          <cell r="B2102" t="str">
            <v>Electronic Overload Relay EF146 150A</v>
          </cell>
          <cell r="C2102">
            <v>9544000</v>
          </cell>
        </row>
        <row r="2103">
          <cell r="A2103" t="str">
            <v>1SAX531001R1101</v>
          </cell>
          <cell r="B2103" t="str">
            <v>Electronic Overload Relay EF205</v>
          </cell>
          <cell r="C2103">
            <v>8861000</v>
          </cell>
        </row>
        <row r="2104">
          <cell r="A2104" t="str">
            <v>1SAX611001R1101</v>
          </cell>
          <cell r="B2104" t="str">
            <v>Electronic Overload Relay EF370</v>
          </cell>
          <cell r="C2104">
            <v>11587000</v>
          </cell>
        </row>
        <row r="2105">
          <cell r="A2105" t="str">
            <v>1SAX721001R1101</v>
          </cell>
          <cell r="B2105" t="str">
            <v>EF460-500 Electronic Overload Relay</v>
          </cell>
          <cell r="C2105">
            <v>14994000</v>
          </cell>
        </row>
        <row r="2106">
          <cell r="A2106" t="str">
            <v>1SAX821001R1101</v>
          </cell>
          <cell r="B2106" t="str">
            <v>EF750-800 Electronic Overload Relay</v>
          </cell>
          <cell r="C2106">
            <v>19083000</v>
          </cell>
        </row>
        <row r="2107">
          <cell r="A2107" t="str">
            <v>1SFA739001R1000</v>
          </cell>
          <cell r="B2107" t="str">
            <v>OVERLOAD RELAY#EF 1250 DU</v>
          </cell>
          <cell r="C2107">
            <v>44883000</v>
          </cell>
        </row>
        <row r="2108">
          <cell r="A2108" t="str">
            <v>1SAZ211201R2005</v>
          </cell>
          <cell r="B2108" t="str">
            <v>TA25DU-0.16M Thermal Overload Relay</v>
          </cell>
          <cell r="C2108">
            <v>513000</v>
          </cell>
        </row>
        <row r="2109">
          <cell r="A2109" t="str">
            <v>1SAZ211201R2009</v>
          </cell>
          <cell r="B2109" t="str">
            <v>TA25DU-0.25M Thermal Overload Relay</v>
          </cell>
          <cell r="C2109">
            <v>513000</v>
          </cell>
        </row>
        <row r="2110">
          <cell r="A2110" t="str">
            <v>1SAZ211201R2013</v>
          </cell>
          <cell r="B2110" t="str">
            <v>TA25DU-0.4M Thermal Overload Relay</v>
          </cell>
          <cell r="C2110">
            <v>487000</v>
          </cell>
        </row>
        <row r="2111">
          <cell r="A2111" t="str">
            <v>1SAZ211201R2017</v>
          </cell>
          <cell r="B2111" t="str">
            <v>TA25DU-0.63M Thermal Overload Relay</v>
          </cell>
          <cell r="C2111">
            <v>487000</v>
          </cell>
        </row>
        <row r="2112">
          <cell r="A2112" t="str">
            <v>1SAZ211201R2021</v>
          </cell>
          <cell r="B2112" t="str">
            <v>TA25DU-1.0M Thermal Overload Relay</v>
          </cell>
          <cell r="C2112">
            <v>487000</v>
          </cell>
        </row>
        <row r="2113">
          <cell r="A2113" t="str">
            <v>1SAZ211201R2023</v>
          </cell>
          <cell r="B2113" t="str">
            <v>TA25DU-1.4M Thermal Overload Relay</v>
          </cell>
          <cell r="C2113">
            <v>487000</v>
          </cell>
        </row>
        <row r="2114">
          <cell r="A2114" t="str">
            <v>1SAZ211201R2025</v>
          </cell>
          <cell r="B2114" t="str">
            <v>TA25DU-1.8M Thermal Overload Relay</v>
          </cell>
          <cell r="C2114">
            <v>487000</v>
          </cell>
        </row>
        <row r="2115">
          <cell r="A2115" t="str">
            <v>1SAZ211201R2028</v>
          </cell>
          <cell r="B2115" t="str">
            <v>TA25DU-2.4M Thermal Overload Relay</v>
          </cell>
          <cell r="C2115">
            <v>487000</v>
          </cell>
        </row>
        <row r="2116">
          <cell r="A2116" t="str">
            <v>1SAZ211201R2031</v>
          </cell>
          <cell r="B2116" t="str">
            <v>TA25DU-3.1M Thermal Overload Relay</v>
          </cell>
          <cell r="C2116">
            <v>487000</v>
          </cell>
        </row>
        <row r="2117">
          <cell r="A2117" t="str">
            <v>1SAZ211201R2033</v>
          </cell>
          <cell r="B2117" t="str">
            <v>TA25DU-4.0M Thermal Overload Relay</v>
          </cell>
          <cell r="C2117">
            <v>487000</v>
          </cell>
        </row>
        <row r="2118">
          <cell r="A2118" t="str">
            <v>1SAZ211201R2035</v>
          </cell>
          <cell r="B2118" t="str">
            <v>TA25DU-5.0M Thermal Overload Relay</v>
          </cell>
          <cell r="C2118">
            <v>487000</v>
          </cell>
        </row>
        <row r="2119">
          <cell r="A2119" t="str">
            <v>1SAZ211201R2038</v>
          </cell>
          <cell r="B2119" t="str">
            <v>TA25DU-6.5M Thermal Overload Relay</v>
          </cell>
          <cell r="C2119">
            <v>487000</v>
          </cell>
        </row>
        <row r="2120">
          <cell r="A2120" t="str">
            <v>1SAZ211201R2040</v>
          </cell>
          <cell r="B2120" t="str">
            <v>TA25DU-8.5M Thermal Overload Relay</v>
          </cell>
          <cell r="C2120">
            <v>487000</v>
          </cell>
        </row>
        <row r="2121">
          <cell r="A2121" t="str">
            <v>1SAZ211201R2043</v>
          </cell>
          <cell r="B2121" t="str">
            <v>TA25DU-11M Thermal Overload Relay</v>
          </cell>
          <cell r="C2121">
            <v>487000</v>
          </cell>
        </row>
        <row r="2122">
          <cell r="A2122" t="str">
            <v>1SAZ211201R2045</v>
          </cell>
          <cell r="B2122" t="str">
            <v>TA25DU-14M Thermal Overload Relay</v>
          </cell>
          <cell r="C2122">
            <v>512000</v>
          </cell>
        </row>
        <row r="2123">
          <cell r="A2123" t="str">
            <v>1SAZ211201R2047</v>
          </cell>
          <cell r="B2123" t="str">
            <v>TA25DU-19M Thermal Overload Relay</v>
          </cell>
          <cell r="C2123">
            <v>568000</v>
          </cell>
        </row>
        <row r="2124">
          <cell r="A2124" t="str">
            <v>1SAZ211201R2051</v>
          </cell>
          <cell r="B2124" t="str">
            <v>TA25DU-25M Thermal Overload Relay</v>
          </cell>
          <cell r="C2124">
            <v>568000</v>
          </cell>
        </row>
        <row r="2125">
          <cell r="A2125" t="str">
            <v>1SAZ211201R2053</v>
          </cell>
          <cell r="B2125" t="str">
            <v>TA25DU-32M Thermal Overload Relay</v>
          </cell>
          <cell r="C2125">
            <v>785000</v>
          </cell>
        </row>
        <row r="2126">
          <cell r="A2126" t="str">
            <v>1SAZ311201R2001</v>
          </cell>
          <cell r="B2126" t="str">
            <v>TA42DU-25M Thermal Overload Relay</v>
          </cell>
          <cell r="C2126">
            <v>854000</v>
          </cell>
        </row>
        <row r="2127">
          <cell r="A2127" t="str">
            <v>1SAZ311201R2002</v>
          </cell>
          <cell r="B2127" t="str">
            <v>TA42DU-32M Thermal Overload Relay</v>
          </cell>
          <cell r="C2127">
            <v>1004000</v>
          </cell>
        </row>
        <row r="2128">
          <cell r="A2128" t="str">
            <v>1SAZ311201R2003</v>
          </cell>
          <cell r="B2128" t="str">
            <v>TA42DU-42M Thermal Overload Relay</v>
          </cell>
          <cell r="C2128">
            <v>1310000</v>
          </cell>
        </row>
        <row r="2129">
          <cell r="A2129" t="str">
            <v>1SAZ321201R2001</v>
          </cell>
          <cell r="B2129" t="str">
            <v>TA75DU-25M Thermal Overload Relay</v>
          </cell>
          <cell r="C2129">
            <v>1205000</v>
          </cell>
        </row>
        <row r="2130">
          <cell r="A2130" t="str">
            <v>1SAZ321201R2002</v>
          </cell>
          <cell r="B2130" t="str">
            <v>TA75DU-32M Thermal Overload Relay</v>
          </cell>
          <cell r="C2130">
            <v>1311000</v>
          </cell>
        </row>
        <row r="2131">
          <cell r="A2131" t="str">
            <v>1SAZ321201R2003</v>
          </cell>
          <cell r="B2131" t="str">
            <v>TA75DU-42M Thermal Overload Relay</v>
          </cell>
          <cell r="C2131">
            <v>1311000</v>
          </cell>
        </row>
        <row r="2132">
          <cell r="A2132" t="str">
            <v>1SAZ321201R2004</v>
          </cell>
          <cell r="B2132" t="str">
            <v>TA75DU-52M Thermal Overload Relay</v>
          </cell>
          <cell r="C2132">
            <v>1630000</v>
          </cell>
        </row>
        <row r="2133">
          <cell r="A2133" t="str">
            <v>1SAZ321201R2005</v>
          </cell>
          <cell r="B2133" t="str">
            <v>TA75DU-63M Thermal Overload Relay</v>
          </cell>
          <cell r="C2133">
            <v>1916000</v>
          </cell>
        </row>
        <row r="2134">
          <cell r="A2134" t="str">
            <v>1SAZ321201R2006</v>
          </cell>
          <cell r="B2134" t="str">
            <v>TA75DU-80M Thermal Overload Relay</v>
          </cell>
          <cell r="C2134">
            <v>1983000</v>
          </cell>
        </row>
        <row r="2135">
          <cell r="A2135" t="str">
            <v>1SAZ331201R1003</v>
          </cell>
          <cell r="B2135" t="str">
            <v>TA80DU-42 Thermal Overload Relay</v>
          </cell>
          <cell r="C2135">
            <v>1781000</v>
          </cell>
        </row>
        <row r="2136">
          <cell r="A2136" t="str">
            <v>1SAZ331201R1004</v>
          </cell>
          <cell r="B2136" t="str">
            <v>TA80DU-52 Thermal Overload Relay</v>
          </cell>
          <cell r="C2136">
            <v>1992000</v>
          </cell>
        </row>
        <row r="2137">
          <cell r="A2137" t="str">
            <v>1SAZ331201R1005</v>
          </cell>
          <cell r="B2137" t="str">
            <v>TA80DU-63 Thermal Overload Relay</v>
          </cell>
          <cell r="C2137">
            <v>2201000</v>
          </cell>
        </row>
        <row r="2138">
          <cell r="A2138" t="str">
            <v>1SAZ331201R1006</v>
          </cell>
          <cell r="B2138" t="str">
            <v>TA80DU-80 Thermal Overload Relay</v>
          </cell>
          <cell r="C2138">
            <v>2280000</v>
          </cell>
        </row>
        <row r="2139">
          <cell r="A2139" t="str">
            <v>1SAZ411201R1001</v>
          </cell>
          <cell r="B2139" t="str">
            <v>TA110DU-90 Thermal Overload Relay</v>
          </cell>
          <cell r="C2139">
            <v>3116000</v>
          </cell>
        </row>
        <row r="2140">
          <cell r="A2140" t="str">
            <v>1SAZ411201R1002</v>
          </cell>
          <cell r="B2140" t="str">
            <v>TA110DU-110 Thermal Overload Relay</v>
          </cell>
          <cell r="C2140">
            <v>3495000</v>
          </cell>
        </row>
        <row r="2141">
          <cell r="A2141" t="str">
            <v>1SAZ421201R1001</v>
          </cell>
          <cell r="B2141" t="str">
            <v>TA200DU-90 Thermal Overload Relay</v>
          </cell>
          <cell r="C2141">
            <v>3562000</v>
          </cell>
        </row>
        <row r="2142">
          <cell r="A2142" t="str">
            <v>1SAZ421201R1002</v>
          </cell>
          <cell r="B2142" t="str">
            <v>TA200DU-110 Thermal Overload Relay</v>
          </cell>
          <cell r="C2142">
            <v>3784000</v>
          </cell>
        </row>
        <row r="2143">
          <cell r="A2143" t="str">
            <v>1SAZ421201R1003</v>
          </cell>
          <cell r="B2143" t="str">
            <v>TA200DU-135 Thermal Overload Relay</v>
          </cell>
          <cell r="C2143">
            <v>4006000</v>
          </cell>
        </row>
        <row r="2144">
          <cell r="A2144" t="str">
            <v>1SAZ421201R1004</v>
          </cell>
          <cell r="B2144" t="str">
            <v>TA200DU-150 Thermal Overload Relay</v>
          </cell>
          <cell r="C2144">
            <v>4229000</v>
          </cell>
        </row>
        <row r="2145">
          <cell r="A2145" t="str">
            <v>1SAZ421201R1005</v>
          </cell>
          <cell r="B2145" t="str">
            <v>TA200DU-175 Thermal Overload Relay</v>
          </cell>
          <cell r="C2145">
            <v>4274000</v>
          </cell>
        </row>
        <row r="2146">
          <cell r="A2146" t="str">
            <v>1SAZ421201R1006</v>
          </cell>
          <cell r="B2146" t="str">
            <v>TA200DU-200 Thermal Overload Relay</v>
          </cell>
          <cell r="C2146">
            <v>4363000</v>
          </cell>
        </row>
        <row r="2147">
          <cell r="A2147" t="str">
            <v>1SAX111001R1101</v>
          </cell>
          <cell r="B2147" t="str">
            <v>Electronic Overload Relay E16DU 0.32A</v>
          </cell>
          <cell r="C2147">
            <v>2654000</v>
          </cell>
        </row>
        <row r="2148">
          <cell r="A2148" t="str">
            <v>1SAX111001R1102</v>
          </cell>
          <cell r="B2148" t="str">
            <v>Electronic Overload Relay E16DU 1.0A</v>
          </cell>
          <cell r="C2148">
            <v>2654000</v>
          </cell>
        </row>
        <row r="2149">
          <cell r="A2149" t="str">
            <v>1SAX111001R1103</v>
          </cell>
          <cell r="B2149" t="str">
            <v>Electronic Overload Relay E16DU 2.7A</v>
          </cell>
          <cell r="C2149">
            <v>2654000</v>
          </cell>
        </row>
        <row r="2150">
          <cell r="A2150" t="str">
            <v>1SAX111001R1104</v>
          </cell>
          <cell r="B2150" t="str">
            <v>Electronic Overload Relay E16DU 6.3A</v>
          </cell>
          <cell r="C2150">
            <v>2952000</v>
          </cell>
        </row>
        <row r="2151">
          <cell r="A2151" t="str">
            <v>1SAX111001R1105</v>
          </cell>
          <cell r="B2151" t="str">
            <v>Electronic Overload Relay E16DU 18.9A</v>
          </cell>
          <cell r="C2151">
            <v>2952000</v>
          </cell>
        </row>
        <row r="2152">
          <cell r="A2152" t="str">
            <v>1SAX211001R1101</v>
          </cell>
          <cell r="B2152" t="str">
            <v>Electronic Overload Relay E45DU 30A</v>
          </cell>
          <cell r="C2152">
            <v>6728000</v>
          </cell>
        </row>
        <row r="2153">
          <cell r="A2153" t="str">
            <v>1SAX211001R1102</v>
          </cell>
          <cell r="B2153" t="str">
            <v>Electronic Overload Relay E45DU 45A</v>
          </cell>
          <cell r="C2153">
            <v>8124000</v>
          </cell>
        </row>
        <row r="2154">
          <cell r="A2154" t="str">
            <v>1SAX311001R1101</v>
          </cell>
          <cell r="B2154" t="str">
            <v>Electronic Overload Relay E80DU 80A</v>
          </cell>
          <cell r="C2154">
            <v>10257000</v>
          </cell>
        </row>
        <row r="2155">
          <cell r="A2155" t="str">
            <v>1SAX321001R1101</v>
          </cell>
          <cell r="B2155" t="str">
            <v>Electronic Overload Relay E140DU 140A</v>
          </cell>
          <cell r="C2155">
            <v>13589000</v>
          </cell>
        </row>
        <row r="2156">
          <cell r="A2156" t="str">
            <v>1SAX531001R1101</v>
          </cell>
          <cell r="B2156" t="str">
            <v>Electronic Overload Relay EF205</v>
          </cell>
          <cell r="C2156">
            <v>8861000</v>
          </cell>
        </row>
        <row r="2157">
          <cell r="A2157" t="str">
            <v>1SAX611001R1101</v>
          </cell>
          <cell r="B2157" t="str">
            <v>Electronic Overload Relay EF370</v>
          </cell>
          <cell r="C2157">
            <v>11587000</v>
          </cell>
        </row>
        <row r="2158">
          <cell r="A2158" t="str">
            <v>1SBE111111R0620</v>
          </cell>
          <cell r="B2158" t="str">
            <v>ESB16-20N-06 Installation Contactor</v>
          </cell>
          <cell r="C2158">
            <v>766000</v>
          </cell>
        </row>
        <row r="2159">
          <cell r="A2159" t="str">
            <v>1SBE111111R0602</v>
          </cell>
          <cell r="B2159" t="str">
            <v>ESB16-02N-06 Installation Contactor</v>
          </cell>
          <cell r="C2159">
            <v>799000</v>
          </cell>
        </row>
        <row r="2160">
          <cell r="A2160" t="str">
            <v>1SBE111111R0611</v>
          </cell>
          <cell r="B2160" t="str">
            <v>ESB16-11N-06 Installation Contactor</v>
          </cell>
          <cell r="C2160">
            <v>766000</v>
          </cell>
        </row>
        <row r="2161">
          <cell r="A2161" t="str">
            <v>1SBE121111R0620</v>
          </cell>
          <cell r="B2161" t="str">
            <v>ESB20-20N-06 Installation Contactor</v>
          </cell>
          <cell r="C2161">
            <v>850000</v>
          </cell>
        </row>
        <row r="2162">
          <cell r="A2162" t="str">
            <v>1SBE121111R0602</v>
          </cell>
          <cell r="B2162" t="str">
            <v>ESB20-02N-06 Installation Contactor</v>
          </cell>
          <cell r="C2162">
            <v>887000</v>
          </cell>
        </row>
        <row r="2163">
          <cell r="A2163" t="str">
            <v>1SBE121111R0611</v>
          </cell>
          <cell r="B2163" t="str">
            <v>ESB20-11N-06 Installation Contactor</v>
          </cell>
          <cell r="C2163">
            <v>850000</v>
          </cell>
        </row>
        <row r="2164">
          <cell r="A2164" t="str">
            <v>1SAE231111R0640</v>
          </cell>
          <cell r="B2164" t="str">
            <v>ESB25-40N-06 Installation Contactor</v>
          </cell>
          <cell r="C2164">
            <v>639000</v>
          </cell>
        </row>
        <row r="2165">
          <cell r="A2165" t="str">
            <v>1SAE231111R0604</v>
          </cell>
          <cell r="B2165" t="str">
            <v>ESB25-04N-06 Installation Contactor</v>
          </cell>
          <cell r="C2165">
            <v>709000</v>
          </cell>
        </row>
        <row r="2166">
          <cell r="A2166" t="str">
            <v>1SAE231111R0622</v>
          </cell>
          <cell r="B2166" t="str">
            <v>ESB25-22N-06 Installation Contactor</v>
          </cell>
          <cell r="C2166">
            <v>694000</v>
          </cell>
        </row>
        <row r="2167">
          <cell r="A2167" t="str">
            <v>1SAE231111R0631</v>
          </cell>
          <cell r="B2167" t="str">
            <v>ESB25-31N-06 Installation Contactor</v>
          </cell>
          <cell r="C2167">
            <v>674000</v>
          </cell>
        </row>
        <row r="2168">
          <cell r="A2168" t="str">
            <v>1SAE231111R0613</v>
          </cell>
          <cell r="B2168" t="str">
            <v>ESB25-13N-06 Installation Contactor</v>
          </cell>
          <cell r="C2168">
            <v>687000</v>
          </cell>
        </row>
        <row r="2169">
          <cell r="A2169" t="str">
            <v>1SAE341111R0640</v>
          </cell>
          <cell r="B2169" t="str">
            <v>ESB40-40N-06 Installation Contactor</v>
          </cell>
          <cell r="C2169">
            <v>1166000</v>
          </cell>
        </row>
        <row r="2170">
          <cell r="A2170" t="str">
            <v>1SAE341111R0622</v>
          </cell>
          <cell r="B2170" t="str">
            <v>ESB40-22N-06 Installation Contactor</v>
          </cell>
          <cell r="C2170">
            <v>1298000</v>
          </cell>
        </row>
        <row r="2171">
          <cell r="A2171" t="str">
            <v>1SAE341111R0631</v>
          </cell>
          <cell r="B2171" t="str">
            <v>ESB40-31N-06 Installation Contactor</v>
          </cell>
          <cell r="C2171">
            <v>1259000</v>
          </cell>
        </row>
        <row r="2172">
          <cell r="A2172" t="str">
            <v>1SAE341111R0630</v>
          </cell>
          <cell r="B2172" t="str">
            <v>ESB40-30N-06 Installation Contactor</v>
          </cell>
          <cell r="C2172">
            <v>1166000</v>
          </cell>
        </row>
        <row r="2173">
          <cell r="A2173" t="str">
            <v>1SAE341111R0620</v>
          </cell>
          <cell r="B2173" t="str">
            <v>ESB40-20N-06 Installation Contactor</v>
          </cell>
          <cell r="C2173">
            <v>1146000</v>
          </cell>
        </row>
        <row r="2174">
          <cell r="A2174" t="str">
            <v>1SAE351111R0640</v>
          </cell>
          <cell r="B2174" t="str">
            <v>ESB63-40N-06 Installation Contactor</v>
          </cell>
          <cell r="C2174">
            <v>1696000</v>
          </cell>
        </row>
        <row r="2175">
          <cell r="A2175" t="str">
            <v>1SAE351111R0631</v>
          </cell>
          <cell r="B2175" t="str">
            <v>ESB63-31N-06 Installation Contactor</v>
          </cell>
          <cell r="C2175">
            <v>1696000</v>
          </cell>
        </row>
        <row r="2176">
          <cell r="A2176" t="str">
            <v>1SAE351111R0630</v>
          </cell>
          <cell r="B2176" t="str">
            <v>ESB63-30N-06 Installation Contactor</v>
          </cell>
          <cell r="C2176">
            <v>1712000</v>
          </cell>
        </row>
        <row r="2177">
          <cell r="A2177" t="str">
            <v>1SAE351111R0620</v>
          </cell>
          <cell r="B2177" t="str">
            <v>ESB63-20N-06 Installation Contactor</v>
          </cell>
          <cell r="C2177">
            <v>1696000</v>
          </cell>
        </row>
        <row r="2178">
          <cell r="A2178" t="str">
            <v>1SAE661111R0640</v>
          </cell>
          <cell r="B2178" t="str">
            <v>ESB100-40N-06 Installation Contactor</v>
          </cell>
          <cell r="C2178">
            <v>6946000</v>
          </cell>
        </row>
        <row r="2179">
          <cell r="A2179" t="str">
            <v>1SAE361111R0620</v>
          </cell>
          <cell r="B2179" t="str">
            <v>ESB100-20N-06 Installation Contactor</v>
          </cell>
          <cell r="C2179">
            <v>6598000</v>
          </cell>
        </row>
        <row r="2180">
          <cell r="A2180" t="str">
            <v>1SAE901901R1011</v>
          </cell>
          <cell r="B2180" t="str">
            <v>EH04-11N Auxiliary contact block</v>
          </cell>
          <cell r="C2180">
            <v>207000</v>
          </cell>
        </row>
        <row r="2181">
          <cell r="A2181" t="str">
            <v>1SAE901901R1020</v>
          </cell>
          <cell r="B2181" t="str">
            <v>EH04-20N Auxiliary contact block</v>
          </cell>
          <cell r="C2181">
            <v>207000</v>
          </cell>
        </row>
        <row r="2182">
          <cell r="A2182" t="str">
            <v>1SBL181022R8010</v>
          </cell>
          <cell r="B2182" t="str">
            <v>UA16-30-10 220-230V 50Hz / 230-240V 60Hz</v>
          </cell>
          <cell r="C2182">
            <v>1390000</v>
          </cell>
        </row>
        <row r="2183">
          <cell r="A2183" t="str">
            <v>1SBL241022R8010</v>
          </cell>
          <cell r="B2183" t="str">
            <v>UA26-30-10 220-230V 50Hz / 230-240V 60Hz</v>
          </cell>
          <cell r="C2183">
            <v>1780000</v>
          </cell>
        </row>
        <row r="2184">
          <cell r="A2184" t="str">
            <v>1SBL281022R8010</v>
          </cell>
          <cell r="B2184" t="str">
            <v>UA30-30-10 220-230V 50Hz / 230-240V 60Hz</v>
          </cell>
          <cell r="C2184">
            <v>2136000</v>
          </cell>
        </row>
        <row r="2185">
          <cell r="A2185" t="str">
            <v>1SBL351022R8011</v>
          </cell>
          <cell r="B2185" t="str">
            <v>UA50-30-11 220-230V 50Hz / 230-240V 60Hz</v>
          </cell>
          <cell r="C2185">
            <v>2970000</v>
          </cell>
        </row>
        <row r="2186">
          <cell r="A2186" t="str">
            <v>1SBL371022R8011</v>
          </cell>
          <cell r="B2186" t="str">
            <v>UA63-30-11 220-230V 50Hz / 230-240V 60Hz</v>
          </cell>
          <cell r="C2186">
            <v>4153000</v>
          </cell>
        </row>
        <row r="2187">
          <cell r="A2187" t="str">
            <v>1SBL411022R8011</v>
          </cell>
          <cell r="B2187" t="str">
            <v>UA75-30-11 220-230V 50Hz / 230-240V 60Hz</v>
          </cell>
          <cell r="C2187">
            <v>4748000</v>
          </cell>
        </row>
        <row r="2188">
          <cell r="A2188" t="str">
            <v>1SFL431022R8011</v>
          </cell>
          <cell r="B2188" t="str">
            <v>Con UA95-30-11 220-230V50/230V-240V60Hz</v>
          </cell>
          <cell r="C2188">
            <v>5539000</v>
          </cell>
        </row>
        <row r="2189">
          <cell r="A2189" t="str">
            <v>1SFL451022R8011</v>
          </cell>
          <cell r="B2189" t="str">
            <v>Con UA110-30-11 220-230V50/230V-240V60Hz</v>
          </cell>
          <cell r="C2189">
            <v>8914000</v>
          </cell>
        </row>
        <row r="2190">
          <cell r="A2190" t="str">
            <v>1SBL181024R8810</v>
          </cell>
          <cell r="B2190" t="str">
            <v>UA16-30-10RA 230-240V 50Hz / 240-260V 60Hz</v>
          </cell>
          <cell r="C2190">
            <v>2432000</v>
          </cell>
        </row>
        <row r="2191">
          <cell r="A2191" t="str">
            <v>1SBL241024r8810</v>
          </cell>
          <cell r="B2191" t="str">
            <v>UA26-30-10RA 230-240V 50Hz / 240-260V 60Hz</v>
          </cell>
          <cell r="C2191">
            <v>3524000</v>
          </cell>
        </row>
        <row r="2192">
          <cell r="A2192" t="str">
            <v>1SBL281024R8810</v>
          </cell>
          <cell r="B2192" t="str">
            <v>UA30-30-10RA 230-240V 50Hz / 240-260V 60Hz</v>
          </cell>
          <cell r="C2192">
            <v>4307000</v>
          </cell>
        </row>
        <row r="2193">
          <cell r="A2193" t="str">
            <v>1SBL351024R8800</v>
          </cell>
          <cell r="B2193" t="str">
            <v>UA50-30-00RA 230-240V 50Hz / 240-260V 60Hz</v>
          </cell>
          <cell r="C2193">
            <v>5864000</v>
          </cell>
        </row>
        <row r="2194">
          <cell r="A2194" t="str">
            <v>1SBL371024R8800</v>
          </cell>
          <cell r="B2194" t="str">
            <v>UA63-30-00RA 230-240V 50Hz / 240-260V 60Hz</v>
          </cell>
          <cell r="C2194">
            <v>6594000</v>
          </cell>
        </row>
        <row r="2195">
          <cell r="A2195" t="str">
            <v>1SBL411024R8800</v>
          </cell>
          <cell r="B2195" t="str">
            <v>UA75-30-00RA 230-240V 50Hz / 240-260V 60Hz</v>
          </cell>
          <cell r="C2195">
            <v>6543000</v>
          </cell>
        </row>
        <row r="2196">
          <cell r="A2196" t="str">
            <v>1SFL431024R8800</v>
          </cell>
          <cell r="B2196" t="str">
            <v>CONTACTOR#UA95-30-00RA#230-240V 50Hz</v>
          </cell>
          <cell r="C2196">
            <v>14486000</v>
          </cell>
        </row>
        <row r="2197">
          <cell r="A2197" t="str">
            <v>1SFL451024R8800</v>
          </cell>
          <cell r="B2197" t="str">
            <v>CONTACTOR#UA110-30-00RA#230-240V 50Hz</v>
          </cell>
          <cell r="C2197">
            <v>17309000</v>
          </cell>
        </row>
        <row r="2198">
          <cell r="A2198" t="str">
            <v>GJL1211001R0101</v>
          </cell>
          <cell r="B2198" t="str">
            <v>B6-30-10-01 Mini Contactor</v>
          </cell>
          <cell r="C2198">
            <v>422000</v>
          </cell>
        </row>
        <row r="2199">
          <cell r="A2199" t="str">
            <v>GJL1211001R0011</v>
          </cell>
          <cell r="B2199" t="str">
            <v>B6-30-01-01 Mini Contactor</v>
          </cell>
          <cell r="C2199">
            <v>422000</v>
          </cell>
        </row>
        <row r="2200">
          <cell r="A2200" t="str">
            <v>GJL1211001R0102</v>
          </cell>
          <cell r="B2200" t="str">
            <v>B6-30-10-02 Mini Contactor</v>
          </cell>
          <cell r="C2200">
            <v>422000</v>
          </cell>
        </row>
        <row r="2201">
          <cell r="A2201" t="str">
            <v>GJL1211001R0012</v>
          </cell>
          <cell r="B2201" t="str">
            <v>B6-30-01-02 Mini Contactor</v>
          </cell>
          <cell r="C2201">
            <v>422000</v>
          </cell>
        </row>
        <row r="2202">
          <cell r="A2202" t="str">
            <v>GJL1211001R0103</v>
          </cell>
          <cell r="B2202" t="str">
            <v>B6-30-10-03 Mini Contactor</v>
          </cell>
          <cell r="C2202">
            <v>422000</v>
          </cell>
        </row>
        <row r="2203">
          <cell r="A2203" t="str">
            <v>GJL1211001R0013</v>
          </cell>
          <cell r="B2203" t="str">
            <v>B6-30-01-03 Mini Contactor</v>
          </cell>
          <cell r="C2203">
            <v>422000</v>
          </cell>
        </row>
        <row r="2204">
          <cell r="A2204" t="str">
            <v>GJL1211001R8104</v>
          </cell>
          <cell r="B2204" t="str">
            <v>B6-30-10-84 Mini Contactor</v>
          </cell>
          <cell r="C2204">
            <v>422000</v>
          </cell>
        </row>
        <row r="2205">
          <cell r="A2205" t="str">
            <v>GJL1211001R8014</v>
          </cell>
          <cell r="B2205" t="str">
            <v>B6-30-01-84 Mini Contactor</v>
          </cell>
          <cell r="C2205">
            <v>422000</v>
          </cell>
        </row>
        <row r="2206">
          <cell r="A2206" t="str">
            <v>GJL1211001R8100</v>
          </cell>
          <cell r="B2206" t="str">
            <v>B6-30-10-80 Mini Contactor</v>
          </cell>
          <cell r="C2206">
            <v>422000</v>
          </cell>
        </row>
        <row r="2207">
          <cell r="A2207" t="str">
            <v>GJL1211001R8010</v>
          </cell>
          <cell r="B2207" t="str">
            <v>B6-30-01-80 Mini Contactor</v>
          </cell>
          <cell r="C2207">
            <v>422000</v>
          </cell>
        </row>
        <row r="2208">
          <cell r="A2208" t="str">
            <v>GJL1211001R8105</v>
          </cell>
          <cell r="B2208" t="str">
            <v>B6-30-10-85 Mini Contactor</v>
          </cell>
          <cell r="C2208">
            <v>422000</v>
          </cell>
        </row>
        <row r="2209">
          <cell r="A2209" t="str">
            <v>GJL1211001R8015</v>
          </cell>
          <cell r="B2209" t="str">
            <v>B6-30-01-85 Mini Contactor</v>
          </cell>
          <cell r="C2209">
            <v>422000</v>
          </cell>
        </row>
        <row r="2210">
          <cell r="A2210" t="str">
            <v>GJL1311001R0101</v>
          </cell>
          <cell r="B2210" t="str">
            <v>B7-30-10-01 Mini Contactor</v>
          </cell>
          <cell r="C2210">
            <v>483000</v>
          </cell>
        </row>
        <row r="2211">
          <cell r="A2211" t="str">
            <v>GJL1311001R0011</v>
          </cell>
          <cell r="B2211" t="str">
            <v>B7-30-01-01 Mini Contactor</v>
          </cell>
          <cell r="C2211">
            <v>483000</v>
          </cell>
        </row>
        <row r="2212">
          <cell r="A2212" t="str">
            <v>GJL1311001R0102</v>
          </cell>
          <cell r="B2212" t="str">
            <v>B7-30-10-02 Mini Contactor</v>
          </cell>
          <cell r="C2212">
            <v>483000</v>
          </cell>
        </row>
        <row r="2213">
          <cell r="A2213" t="str">
            <v>GJL1311001R0012</v>
          </cell>
          <cell r="B2213" t="str">
            <v>B7-30-01-02 Mini Contactor</v>
          </cell>
          <cell r="C2213">
            <v>483000</v>
          </cell>
        </row>
        <row r="2214">
          <cell r="A2214" t="str">
            <v>GJL1311001R0103</v>
          </cell>
          <cell r="B2214" t="str">
            <v>B7-30-10-03 Mini Contactor</v>
          </cell>
          <cell r="C2214">
            <v>483000</v>
          </cell>
        </row>
        <row r="2215">
          <cell r="A2215" t="str">
            <v>GJL1311001R0013</v>
          </cell>
          <cell r="B2215" t="str">
            <v>B7-30-01-03 Mini Contactor</v>
          </cell>
          <cell r="C2215">
            <v>483000</v>
          </cell>
        </row>
        <row r="2216">
          <cell r="A2216" t="str">
            <v>GJL1311001R8104</v>
          </cell>
          <cell r="B2216" t="str">
            <v>B7-30-10-84 Mini Contactor</v>
          </cell>
          <cell r="C2216">
            <v>483000</v>
          </cell>
        </row>
        <row r="2217">
          <cell r="A2217" t="str">
            <v>GJL1311001R8014</v>
          </cell>
          <cell r="B2217" t="str">
            <v>B7-30-01-84 Mini Contactor</v>
          </cell>
          <cell r="C2217">
            <v>483000</v>
          </cell>
        </row>
        <row r="2218">
          <cell r="A2218" t="str">
            <v>GJL1311001R8100</v>
          </cell>
          <cell r="B2218" t="str">
            <v>B7-30-10-80 Mini Contactor</v>
          </cell>
          <cell r="C2218">
            <v>483000</v>
          </cell>
        </row>
        <row r="2219">
          <cell r="A2219" t="str">
            <v>GJL1311001R8010</v>
          </cell>
          <cell r="B2219" t="str">
            <v>B7-30-01-80 Mini Contactor</v>
          </cell>
          <cell r="C2219">
            <v>483000</v>
          </cell>
        </row>
        <row r="2220">
          <cell r="A2220" t="str">
            <v>GJL1311001R8105</v>
          </cell>
          <cell r="B2220" t="str">
            <v>B7-30-10-85 Mini Contactor</v>
          </cell>
          <cell r="C2220">
            <v>483000</v>
          </cell>
        </row>
        <row r="2221">
          <cell r="A2221" t="str">
            <v>GJL1311001R8015</v>
          </cell>
          <cell r="B2221" t="str">
            <v>B7-30-01-85 Mini Contactor</v>
          </cell>
          <cell r="C2221">
            <v>483000</v>
          </cell>
        </row>
        <row r="2222">
          <cell r="A2222" t="str">
            <v>GJL1213001R0107</v>
          </cell>
          <cell r="B2222" t="str">
            <v>BC6-30-10-07 Mini Contactor</v>
          </cell>
          <cell r="C2222">
            <v>472000</v>
          </cell>
        </row>
        <row r="2223">
          <cell r="A2223" t="str">
            <v>GJL1213001R0017</v>
          </cell>
          <cell r="B2223" t="str">
            <v>BC6-30-01-07 Mini Contactor</v>
          </cell>
          <cell r="C2223">
            <v>472000</v>
          </cell>
        </row>
        <row r="2224">
          <cell r="A2224" t="str">
            <v>GJL1213001R0101</v>
          </cell>
          <cell r="B2224" t="str">
            <v>BC6-30-10-01 Mini Contactor</v>
          </cell>
          <cell r="C2224">
            <v>472000</v>
          </cell>
        </row>
        <row r="2225">
          <cell r="A2225" t="str">
            <v>GJL1213001R0011</v>
          </cell>
          <cell r="B2225" t="str">
            <v>BC6-30-01-01 Mini Contactor</v>
          </cell>
          <cell r="C2225">
            <v>472000</v>
          </cell>
        </row>
        <row r="2226">
          <cell r="A2226" t="str">
            <v>GJL1213001R1106</v>
          </cell>
          <cell r="B2226" t="str">
            <v>BC6-30-10-16 Mini Contactor</v>
          </cell>
          <cell r="C2226">
            <v>472000</v>
          </cell>
        </row>
        <row r="2227">
          <cell r="A2227" t="str">
            <v>GJL1213001R1016</v>
          </cell>
          <cell r="B2227" t="str">
            <v>BC6-30-01-16 Mini Contactor</v>
          </cell>
          <cell r="C2227">
            <v>472000</v>
          </cell>
        </row>
        <row r="2228">
          <cell r="A2228" t="str">
            <v>GJL1213001R0103</v>
          </cell>
          <cell r="B2228" t="str">
            <v>BC6-30-10-03 Mini Contactor</v>
          </cell>
          <cell r="C2228">
            <v>472000</v>
          </cell>
        </row>
        <row r="2229">
          <cell r="A2229" t="str">
            <v>GJL1213001R0013</v>
          </cell>
          <cell r="B2229" t="str">
            <v>BC6-30-01-03 Mini Contactor</v>
          </cell>
          <cell r="C2229">
            <v>472000</v>
          </cell>
        </row>
        <row r="2230">
          <cell r="A2230" t="str">
            <v>GJL1213001R0104</v>
          </cell>
          <cell r="B2230" t="str">
            <v>BC6-30-10-04 Mini Contactor</v>
          </cell>
          <cell r="C2230">
            <v>472000</v>
          </cell>
        </row>
        <row r="2231">
          <cell r="A2231" t="str">
            <v>GJL1213001R0014</v>
          </cell>
          <cell r="B2231" t="str">
            <v>BC6-30-01-04 Mini Contactor</v>
          </cell>
          <cell r="C2231">
            <v>472000</v>
          </cell>
        </row>
        <row r="2232">
          <cell r="A2232" t="str">
            <v>GJL1213001R0105</v>
          </cell>
          <cell r="B2232" t="str">
            <v>BC6-30-10-05 Mini Contactor</v>
          </cell>
          <cell r="C2232">
            <v>472000</v>
          </cell>
        </row>
        <row r="2233">
          <cell r="A2233" t="str">
            <v>GJL1213001R0015</v>
          </cell>
          <cell r="B2233" t="str">
            <v>BC6-30-01-05 Mini Contactor</v>
          </cell>
          <cell r="C2233">
            <v>472000</v>
          </cell>
        </row>
        <row r="2234">
          <cell r="A2234" t="str">
            <v>GJL1313001R0107</v>
          </cell>
          <cell r="B2234" t="str">
            <v>BC7-30-10-07 Mini Contactor</v>
          </cell>
          <cell r="C2234">
            <v>534000</v>
          </cell>
        </row>
        <row r="2235">
          <cell r="A2235" t="str">
            <v>GJL1313001R0017</v>
          </cell>
          <cell r="B2235" t="str">
            <v>BC7-30-01-07 Mini Contactor</v>
          </cell>
          <cell r="C2235">
            <v>534000</v>
          </cell>
        </row>
        <row r="2236">
          <cell r="A2236" t="str">
            <v>GJL1313001R0101</v>
          </cell>
          <cell r="B2236" t="str">
            <v>BC7-30-10-01 Mini Contactor</v>
          </cell>
          <cell r="C2236">
            <v>534000</v>
          </cell>
        </row>
        <row r="2237">
          <cell r="A2237" t="str">
            <v>GJL1313001R0011</v>
          </cell>
          <cell r="B2237" t="str">
            <v>BC7-30-01-01 Mini Contactor</v>
          </cell>
          <cell r="C2237">
            <v>534000</v>
          </cell>
        </row>
        <row r="2238">
          <cell r="A2238" t="str">
            <v>GJL1313001R1106</v>
          </cell>
          <cell r="B2238" t="str">
            <v>BC7-30-10-16 Mini Contactor</v>
          </cell>
          <cell r="C2238">
            <v>534000</v>
          </cell>
        </row>
        <row r="2239">
          <cell r="A2239" t="str">
            <v>GJL1313001R1016</v>
          </cell>
          <cell r="B2239" t="str">
            <v>BC7-30-01-16 Mini Contactor</v>
          </cell>
          <cell r="C2239">
            <v>534000</v>
          </cell>
        </row>
        <row r="2240">
          <cell r="A2240" t="str">
            <v>GJL1313001R0013</v>
          </cell>
          <cell r="B2240" t="str">
            <v>BC7-30-01-03 Mini Contactor</v>
          </cell>
          <cell r="C2240">
            <v>534000</v>
          </cell>
        </row>
        <row r="2241">
          <cell r="A2241" t="str">
            <v>GJL1313001R0104</v>
          </cell>
          <cell r="B2241" t="str">
            <v>BC7-30-10-04 Mini Contactor</v>
          </cell>
          <cell r="C2241">
            <v>534000</v>
          </cell>
        </row>
        <row r="2242">
          <cell r="A2242" t="str">
            <v>GJL1313001R0014</v>
          </cell>
          <cell r="B2242" t="str">
            <v>BC7-30-01-04 Mini Contactor</v>
          </cell>
          <cell r="C2242">
            <v>534000</v>
          </cell>
        </row>
        <row r="2243">
          <cell r="A2243" t="str">
            <v>GJL1313001R0105</v>
          </cell>
          <cell r="B2243" t="str">
            <v>BC7-30-10-05 Mini Contactor</v>
          </cell>
          <cell r="C2243">
            <v>534000</v>
          </cell>
        </row>
        <row r="2244">
          <cell r="A2244" t="str">
            <v>GJL1313001R0015</v>
          </cell>
          <cell r="B2244" t="str">
            <v>BC7-30-01-05 Mini Contactor</v>
          </cell>
          <cell r="C2244">
            <v>534000</v>
          </cell>
        </row>
        <row r="2245">
          <cell r="A2245" t="str">
            <v>GJL1211901R0101</v>
          </cell>
          <cell r="B2245" t="str">
            <v>VB6-30-10-01 Mini Rev.Contactor</v>
          </cell>
          <cell r="C2245">
            <v>862000</v>
          </cell>
        </row>
        <row r="2246">
          <cell r="A2246" t="str">
            <v>GJL1211901R0011</v>
          </cell>
          <cell r="B2246" t="str">
            <v>VB6-30-01-01 Mini Rev.Contactor</v>
          </cell>
          <cell r="C2246">
            <v>862000</v>
          </cell>
        </row>
        <row r="2247">
          <cell r="A2247" t="str">
            <v>GJL1211901R0012</v>
          </cell>
          <cell r="B2247" t="str">
            <v>VB6-30-01-02 Mini Rev.Contactor</v>
          </cell>
          <cell r="C2247">
            <v>862000</v>
          </cell>
        </row>
        <row r="2248">
          <cell r="A2248" t="str">
            <v>GJL1211901R0103</v>
          </cell>
          <cell r="B2248" t="str">
            <v>VB6-30-10-03 Mini Rev.Contactor</v>
          </cell>
          <cell r="C2248">
            <v>862000</v>
          </cell>
        </row>
        <row r="2249">
          <cell r="A2249" t="str">
            <v>GJL1211901R0013</v>
          </cell>
          <cell r="B2249" t="str">
            <v>VB6-30-01-03 Mini Rev.Contactor</v>
          </cell>
          <cell r="C2249">
            <v>862000</v>
          </cell>
        </row>
        <row r="2250">
          <cell r="A2250" t="str">
            <v>GJL1211901R8104</v>
          </cell>
          <cell r="B2250" t="str">
            <v>VB6-30-10-84 Mini Rev.Contactor</v>
          </cell>
          <cell r="C2250">
            <v>862000</v>
          </cell>
        </row>
        <row r="2251">
          <cell r="A2251" t="str">
            <v>GJL1211901R8014</v>
          </cell>
          <cell r="B2251" t="str">
            <v>VB6-30-01-84 Mini Rev.Contactor</v>
          </cell>
          <cell r="C2251">
            <v>862000</v>
          </cell>
        </row>
        <row r="2252">
          <cell r="A2252" t="str">
            <v>GJL1211901R8100</v>
          </cell>
          <cell r="B2252" t="str">
            <v>VB6-30-10-80 Mini Rev.Contactor</v>
          </cell>
          <cell r="C2252">
            <v>862000</v>
          </cell>
        </row>
        <row r="2253">
          <cell r="A2253" t="str">
            <v>GJL1211901R8010</v>
          </cell>
          <cell r="B2253" t="str">
            <v>VB6-30-01-80 Mini Rev.Contactor</v>
          </cell>
          <cell r="C2253">
            <v>862000</v>
          </cell>
        </row>
        <row r="2254">
          <cell r="A2254" t="str">
            <v>GJL1211901R8105</v>
          </cell>
          <cell r="B2254" t="str">
            <v>VB6-30-10-85 Mini Rev.Contactor</v>
          </cell>
          <cell r="C2254">
            <v>862000</v>
          </cell>
        </row>
        <row r="2255">
          <cell r="A2255" t="str">
            <v>GJL1211901R8015</v>
          </cell>
          <cell r="B2255" t="str">
            <v>VB6-30-01-85 Mini Rev.Contactor</v>
          </cell>
          <cell r="C2255">
            <v>862000</v>
          </cell>
        </row>
        <row r="2256">
          <cell r="A2256" t="str">
            <v>GJL1311901R0101</v>
          </cell>
          <cell r="B2256" t="str">
            <v>VB7-30-10-01 Mini Rev.Contactor</v>
          </cell>
          <cell r="C2256">
            <v>948000</v>
          </cell>
        </row>
        <row r="2257">
          <cell r="A2257" t="str">
            <v>GJL1311901R0011</v>
          </cell>
          <cell r="B2257" t="str">
            <v>VB7-30-01-01 Mini Rev.Contactor</v>
          </cell>
          <cell r="C2257">
            <v>948000</v>
          </cell>
        </row>
        <row r="2258">
          <cell r="A2258" t="str">
            <v>GJL1311901R0102</v>
          </cell>
          <cell r="B2258" t="str">
            <v>VB7-30-10-02 Mini Rev.Contactor</v>
          </cell>
          <cell r="C2258">
            <v>948000</v>
          </cell>
        </row>
        <row r="2259">
          <cell r="A2259" t="str">
            <v>GJL1311901R0012</v>
          </cell>
          <cell r="B2259" t="str">
            <v>VB7-30-01-02 Mini Rev.Contactor</v>
          </cell>
          <cell r="C2259">
            <v>948000</v>
          </cell>
        </row>
        <row r="2260">
          <cell r="A2260" t="str">
            <v>GJL1311901R0103</v>
          </cell>
          <cell r="B2260" t="str">
            <v>VB7-30-10-03 Mini Rev.Contactor</v>
          </cell>
          <cell r="C2260">
            <v>948000</v>
          </cell>
        </row>
        <row r="2261">
          <cell r="A2261" t="str">
            <v>GJL1311901R0013</v>
          </cell>
          <cell r="B2261" t="str">
            <v>VB7-30-01-03 Mini Rev.Contactor</v>
          </cell>
          <cell r="C2261">
            <v>948000</v>
          </cell>
        </row>
        <row r="2262">
          <cell r="A2262" t="str">
            <v>GJL1311901R8104</v>
          </cell>
          <cell r="B2262" t="str">
            <v>VB7-30-10-84 Mini Rev.Contactor</v>
          </cell>
          <cell r="C2262">
            <v>948000</v>
          </cell>
        </row>
        <row r="2263">
          <cell r="A2263" t="str">
            <v>GJL1311901R8014</v>
          </cell>
          <cell r="B2263" t="str">
            <v>VB7-30-01-84 Mini Rev.Contactor</v>
          </cell>
          <cell r="C2263">
            <v>948000</v>
          </cell>
        </row>
        <row r="2264">
          <cell r="A2264" t="str">
            <v>GJL1311901R8100</v>
          </cell>
          <cell r="B2264" t="str">
            <v>VB7-30-10-80 Mini Rev.Contactor</v>
          </cell>
          <cell r="C2264">
            <v>948000</v>
          </cell>
        </row>
        <row r="2265">
          <cell r="A2265" t="str">
            <v>GJL1311901R8010</v>
          </cell>
          <cell r="B2265" t="str">
            <v>VB7-30-01-80 Mini Rev.Contactor</v>
          </cell>
          <cell r="C2265">
            <v>948000</v>
          </cell>
        </row>
        <row r="2266">
          <cell r="A2266" t="str">
            <v>GJL1311901R8105</v>
          </cell>
          <cell r="B2266" t="str">
            <v>VB7-30-10-85 Mini Rev.Contactor</v>
          </cell>
          <cell r="C2266">
            <v>948000</v>
          </cell>
        </row>
        <row r="2267">
          <cell r="A2267" t="str">
            <v>GJL1311901R8015</v>
          </cell>
          <cell r="B2267" t="str">
            <v>VB7-30-01-85 Mini Rev.Contactor</v>
          </cell>
          <cell r="C2267">
            <v>948000</v>
          </cell>
        </row>
        <row r="2268">
          <cell r="A2268" t="str">
            <v>GJL1213901R0107</v>
          </cell>
          <cell r="B2268" t="str">
            <v>VBC6-30-10-07 Mini Rev.Contactor</v>
          </cell>
          <cell r="C2268">
            <v>954000</v>
          </cell>
        </row>
        <row r="2269">
          <cell r="A2269" t="str">
            <v>GJL1213901R0017</v>
          </cell>
          <cell r="B2269" t="str">
            <v>VBC6-30-01-07 Mini Rev.Contactor</v>
          </cell>
          <cell r="C2269">
            <v>954000</v>
          </cell>
        </row>
        <row r="2270">
          <cell r="A2270" t="str">
            <v>GJL1213901R0101</v>
          </cell>
          <cell r="B2270" t="str">
            <v>VBC6-30-10-01 Mini Rev.Contactor</v>
          </cell>
          <cell r="C2270">
            <v>954000</v>
          </cell>
        </row>
        <row r="2271">
          <cell r="A2271" t="str">
            <v>GJL1213901R0011</v>
          </cell>
          <cell r="B2271" t="str">
            <v>VBC6-30-01-01 Mini Rev.Contactor</v>
          </cell>
          <cell r="C2271">
            <v>954000</v>
          </cell>
        </row>
        <row r="2272">
          <cell r="A2272" t="str">
            <v>GJL1213901R1106</v>
          </cell>
          <cell r="B2272" t="str">
            <v>VBC6-30-10-16 Mini Rev.Contactor</v>
          </cell>
          <cell r="C2272">
            <v>954000</v>
          </cell>
        </row>
        <row r="2273">
          <cell r="A2273" t="str">
            <v>GJL1213901R1016</v>
          </cell>
          <cell r="B2273" t="str">
            <v>VBC6-30-01-16 Mini Rev.Contactor</v>
          </cell>
          <cell r="C2273">
            <v>954000</v>
          </cell>
        </row>
        <row r="2274">
          <cell r="A2274" t="str">
            <v>GJL1213901R0103</v>
          </cell>
          <cell r="B2274" t="str">
            <v>VBC6-30-10-03 Mini Rev.Contactor</v>
          </cell>
          <cell r="C2274">
            <v>954000</v>
          </cell>
        </row>
        <row r="2275">
          <cell r="A2275" t="str">
            <v>GJL1213901R0013</v>
          </cell>
          <cell r="B2275" t="str">
            <v>VBC6-30-01-03 Mini Rev.Contactor</v>
          </cell>
          <cell r="C2275">
            <v>954000</v>
          </cell>
        </row>
        <row r="2276">
          <cell r="A2276" t="str">
            <v>GJL1213901R0104</v>
          </cell>
          <cell r="B2276" t="str">
            <v>VBC6-30-10-04 Mini Rev.Contactor</v>
          </cell>
          <cell r="C2276">
            <v>954000</v>
          </cell>
        </row>
        <row r="2277">
          <cell r="A2277" t="str">
            <v>GJL1213901R0014</v>
          </cell>
          <cell r="B2277" t="str">
            <v>VBC6-30-01-04 Mini Rev.Contactor</v>
          </cell>
          <cell r="C2277">
            <v>954000</v>
          </cell>
        </row>
        <row r="2278">
          <cell r="A2278" t="str">
            <v>GJL1213901R0105</v>
          </cell>
          <cell r="B2278" t="str">
            <v>VBC6-30-10-05 Mini Rev.Contactor</v>
          </cell>
          <cell r="C2278">
            <v>954000</v>
          </cell>
        </row>
        <row r="2279">
          <cell r="A2279" t="str">
            <v>GJL1213901R0015</v>
          </cell>
          <cell r="B2279" t="str">
            <v>VBC6-30-01-05 Mini Rev.Contactor</v>
          </cell>
          <cell r="C2279">
            <v>954000</v>
          </cell>
        </row>
        <row r="2280">
          <cell r="A2280" t="str">
            <v>GJL1313901R0017</v>
          </cell>
          <cell r="B2280" t="str">
            <v>VBC7-30-01-07 Mini Rev.Contactor</v>
          </cell>
          <cell r="C2280">
            <v>1053000</v>
          </cell>
        </row>
        <row r="2281">
          <cell r="A2281" t="str">
            <v>GJL1313901R0101</v>
          </cell>
          <cell r="B2281" t="str">
            <v>VBC7-30-10-01 Mini Rev.Contactor</v>
          </cell>
          <cell r="C2281">
            <v>1053000</v>
          </cell>
        </row>
        <row r="2282">
          <cell r="A2282" t="str">
            <v>GJL1313901R0011</v>
          </cell>
          <cell r="B2282" t="str">
            <v>VBC7-30-01-01 Mini Rev.Contactor</v>
          </cell>
          <cell r="C2282">
            <v>1053000</v>
          </cell>
        </row>
        <row r="2283">
          <cell r="A2283" t="str">
            <v>GJL1313901R1016</v>
          </cell>
          <cell r="B2283" t="str">
            <v>VBC7-30-01-16 Mini Rev.Contactor</v>
          </cell>
          <cell r="C2283">
            <v>1053000</v>
          </cell>
        </row>
        <row r="2284">
          <cell r="A2284" t="str">
            <v>GJL1313901R0104</v>
          </cell>
          <cell r="B2284" t="str">
            <v>VBC7-30-10-04 Mini Rev.Contactor</v>
          </cell>
          <cell r="C2284">
            <v>1053000</v>
          </cell>
        </row>
        <row r="2285">
          <cell r="A2285" t="str">
            <v>GJL1313901R0014</v>
          </cell>
          <cell r="B2285" t="str">
            <v>VBC7-30-01-04 Mini Rev.Contactor</v>
          </cell>
          <cell r="C2285">
            <v>1053000</v>
          </cell>
        </row>
        <row r="2286">
          <cell r="A2286" t="str">
            <v>GJL1313901R0105</v>
          </cell>
          <cell r="B2286" t="str">
            <v>VBC7-30-10-05 Mini Rev.Contactor</v>
          </cell>
          <cell r="C2286">
            <v>1053000</v>
          </cell>
        </row>
        <row r="2287">
          <cell r="A2287" t="str">
            <v>GJL1313901R0015</v>
          </cell>
          <cell r="B2287" t="str">
            <v>VBC7-30-01-05 Mini Rev.Contactor</v>
          </cell>
          <cell r="C2287">
            <v>1053000</v>
          </cell>
        </row>
        <row r="2288">
          <cell r="A2288" t="str">
            <v>1SVR730840R0400</v>
          </cell>
          <cell r="B2288" t="str">
            <v>CM-SRS.21S Current monitoring relay</v>
          </cell>
          <cell r="C2288">
            <v>5166000</v>
          </cell>
        </row>
        <row r="2289">
          <cell r="A2289" t="str">
            <v>1SVR730841R0400</v>
          </cell>
          <cell r="B2289" t="str">
            <v>CM-SRS.21S Current monitoring relay</v>
          </cell>
          <cell r="C2289">
            <v>4418000</v>
          </cell>
        </row>
        <row r="2290">
          <cell r="A2290" t="str">
            <v>1SVR730841R1400</v>
          </cell>
          <cell r="B2290" t="str">
            <v>CM-SRS.21S Current monitoring relay</v>
          </cell>
          <cell r="C2290">
            <v>4418000</v>
          </cell>
        </row>
        <row r="2291">
          <cell r="A2291" t="str">
            <v>1SVR730840R0500</v>
          </cell>
          <cell r="B2291" t="str">
            <v>CM-SRS.22S Current monitoring relay</v>
          </cell>
          <cell r="C2291">
            <v>5166000</v>
          </cell>
        </row>
        <row r="2292">
          <cell r="A2292" t="str">
            <v>1SVR730841R0500</v>
          </cell>
          <cell r="B2292" t="str">
            <v>CM-SRS.22S Current monitoring relay</v>
          </cell>
          <cell r="C2292">
            <v>4418000</v>
          </cell>
        </row>
        <row r="2293">
          <cell r="A2293" t="str">
            <v>1SVR730841R1500</v>
          </cell>
          <cell r="B2293" t="str">
            <v>CM-SRS.22S Current monitoring relay</v>
          </cell>
          <cell r="C2293">
            <v>4418000</v>
          </cell>
        </row>
        <row r="2294">
          <cell r="A2294" t="str">
            <v>1SVR730830R0400</v>
          </cell>
          <cell r="B2294" t="str">
            <v>CM-ESS.2S Voltage monitoring relay</v>
          </cell>
          <cell r="C2294">
            <v>5166000</v>
          </cell>
        </row>
        <row r="2295">
          <cell r="A2295" t="str">
            <v>1SVR730831R0400</v>
          </cell>
          <cell r="B2295" t="str">
            <v>CM-ESS.2S Voltage monitoring relay</v>
          </cell>
          <cell r="C2295">
            <v>4418000</v>
          </cell>
        </row>
        <row r="2296">
          <cell r="A2296" t="str">
            <v>1SVR730831R1400</v>
          </cell>
          <cell r="B2296" t="str">
            <v>CM-ESS.2S Voltage monitoring relay</v>
          </cell>
          <cell r="C2296">
            <v>4418000</v>
          </cell>
        </row>
        <row r="2297">
          <cell r="A2297" t="str">
            <v>1SVR730794R1300</v>
          </cell>
          <cell r="B2297" t="str">
            <v>CM-PVS.31S Three-phase monitoring relay</v>
          </cell>
          <cell r="C2297">
            <v>5382000</v>
          </cell>
        </row>
        <row r="2298">
          <cell r="A2298" t="str">
            <v>1SVR730794R3300</v>
          </cell>
          <cell r="B2298" t="str">
            <v>CM-PVS.41S Three-phase monitoring relay</v>
          </cell>
          <cell r="C2298">
            <v>5382000</v>
          </cell>
        </row>
        <row r="2299">
          <cell r="A2299" t="str">
            <v>1SVR730660R0100</v>
          </cell>
          <cell r="B2299" t="str">
            <v>CM-IWS.1S Insulation monitoring relay</v>
          </cell>
          <cell r="C2299">
            <v>7032000</v>
          </cell>
        </row>
        <row r="2300">
          <cell r="A2300" t="str">
            <v>1SVR730740R0100</v>
          </cell>
          <cell r="B2300" t="str">
            <v>CM-TCS.11S Temperature monitoring relay</v>
          </cell>
          <cell r="C2300">
            <v>5850000</v>
          </cell>
        </row>
        <row r="2301">
          <cell r="A2301" t="str">
            <v>1SVR730740R0200</v>
          </cell>
          <cell r="B2301" t="str">
            <v>CM-TCS.12S Temperature monitoring relay</v>
          </cell>
          <cell r="C2301">
            <v>5850000</v>
          </cell>
        </row>
        <row r="2302">
          <cell r="A2302" t="str">
            <v>1SVR730740R0300</v>
          </cell>
          <cell r="B2302" t="str">
            <v>CM-TCS.13S Temperature monitoring relay</v>
          </cell>
          <cell r="C2302">
            <v>5850000</v>
          </cell>
        </row>
        <row r="2303">
          <cell r="A2303" t="str">
            <v>1SVR730740R9100</v>
          </cell>
          <cell r="B2303" t="str">
            <v>CM-TCS.21S Temperature monitoring relay</v>
          </cell>
          <cell r="C2303">
            <v>4792000</v>
          </cell>
        </row>
        <row r="2304">
          <cell r="A2304" t="str">
            <v>1SVR730740R9200</v>
          </cell>
          <cell r="B2304" t="str">
            <v>CM-TCS.22S Temperature monitoring relay</v>
          </cell>
          <cell r="C2304">
            <v>4792000</v>
          </cell>
        </row>
        <row r="2305">
          <cell r="A2305" t="str">
            <v>1SVR730740R9300</v>
          </cell>
          <cell r="B2305" t="str">
            <v>CM-TCS.23S Temperature monitoring relay</v>
          </cell>
          <cell r="C2305">
            <v>4792000</v>
          </cell>
        </row>
        <row r="2306">
          <cell r="A2306" t="str">
            <v>1SVR427033R3000</v>
          </cell>
          <cell r="B2306" t="str">
            <v>CP-E 5/3.0  Power supply</v>
          </cell>
          <cell r="C2306">
            <v>2528000</v>
          </cell>
        </row>
        <row r="2307">
          <cell r="A2307" t="str">
            <v>1SVR427032R1000</v>
          </cell>
          <cell r="B2307" t="str">
            <v>CP-E 12/2.5  Power supply</v>
          </cell>
          <cell r="C2307">
            <v>2528000</v>
          </cell>
        </row>
        <row r="2308">
          <cell r="A2308" t="str">
            <v>1SVR427035R1000</v>
          </cell>
          <cell r="B2308" t="str">
            <v>CP-E 12/10.0 Power supply</v>
          </cell>
          <cell r="C2308">
            <v>4515000</v>
          </cell>
        </row>
        <row r="2309">
          <cell r="A2309" t="str">
            <v>1SVR427030R0000</v>
          </cell>
          <cell r="B2309" t="str">
            <v>CP-E 24/0.75 Power supply</v>
          </cell>
          <cell r="C2309">
            <v>2019000</v>
          </cell>
        </row>
        <row r="2310">
          <cell r="A2310" t="str">
            <v>1SVR427031R0000</v>
          </cell>
          <cell r="B2310" t="str">
            <v>CP-E 24/1.25  Power supply</v>
          </cell>
          <cell r="C2310">
            <v>2193000</v>
          </cell>
        </row>
        <row r="2311">
          <cell r="A2311" t="str">
            <v>1SVR427032R0000</v>
          </cell>
          <cell r="B2311" t="str">
            <v>CP-E 24/2.5  Power supply</v>
          </cell>
          <cell r="C2311">
            <v>2766000</v>
          </cell>
        </row>
        <row r="2312">
          <cell r="A2312" t="str">
            <v>1SVR427034R0000</v>
          </cell>
          <cell r="B2312" t="str">
            <v>CP-E 24/5.0 Power supply</v>
          </cell>
          <cell r="C2312">
            <v>4070000</v>
          </cell>
        </row>
        <row r="2313">
          <cell r="A2313" t="str">
            <v>1SVR427035R0000</v>
          </cell>
          <cell r="B2313" t="str">
            <v>CP-E 24/10.0 Power supply</v>
          </cell>
          <cell r="C2313">
            <v>5724000</v>
          </cell>
        </row>
        <row r="2314">
          <cell r="A2314" t="str">
            <v>1SVR427036R0000</v>
          </cell>
          <cell r="B2314" t="str">
            <v>CP-E 24/20.0 Power supply</v>
          </cell>
          <cell r="C2314">
            <v>7823000</v>
          </cell>
        </row>
        <row r="2315">
          <cell r="A2315" t="str">
            <v>1SVR427030R2000</v>
          </cell>
          <cell r="B2315" t="str">
            <v>CP-E 48/0.62  Power supply</v>
          </cell>
          <cell r="C2315">
            <v>2671000</v>
          </cell>
        </row>
        <row r="2316">
          <cell r="A2316" t="str">
            <v>1SVR427031R2000</v>
          </cell>
          <cell r="B2316" t="str">
            <v>CP-E 48/1.25  Power supply</v>
          </cell>
          <cell r="C2316">
            <v>3403000</v>
          </cell>
        </row>
        <row r="2317">
          <cell r="A2317" t="str">
            <v>1SVR427034R2000</v>
          </cell>
          <cell r="B2317" t="str">
            <v>CP-E 48/5.0 Power supply</v>
          </cell>
          <cell r="C2317">
            <v>6868000</v>
          </cell>
        </row>
        <row r="2318">
          <cell r="A2318" t="str">
            <v>1SVR427035R2000</v>
          </cell>
          <cell r="B2318" t="str">
            <v>CP-E 48/10.0 Power supply</v>
          </cell>
          <cell r="C2318">
            <v>9381000</v>
          </cell>
        </row>
        <row r="2319">
          <cell r="A2319" t="str">
            <v>1SVR405631R4000</v>
          </cell>
          <cell r="B2319" t="str">
            <v>CR-MX012DC2 Pluggable interface relay</v>
          </cell>
          <cell r="C2319">
            <v>112000</v>
          </cell>
        </row>
        <row r="2320">
          <cell r="A2320" t="str">
            <v>1SVR405631R1000</v>
          </cell>
          <cell r="B2320" t="str">
            <v>CR-MX024DC2 Pluggable interface relay</v>
          </cell>
          <cell r="C2320">
            <v>119000</v>
          </cell>
        </row>
        <row r="2321">
          <cell r="A2321" t="str">
            <v>1SVR405631R6000</v>
          </cell>
          <cell r="B2321" t="str">
            <v>CR-MX048DC2 Pluggable interface relay</v>
          </cell>
          <cell r="C2321">
            <v>130000</v>
          </cell>
        </row>
        <row r="2322">
          <cell r="A2322" t="str">
            <v>1SVR405631R8000</v>
          </cell>
          <cell r="B2322" t="str">
            <v>CR-MX110DC2 Pluggable interface relay</v>
          </cell>
          <cell r="C2322">
            <v>139000</v>
          </cell>
        </row>
        <row r="2323">
          <cell r="A2323" t="str">
            <v>1SVR405631R0000</v>
          </cell>
          <cell r="B2323" t="str">
            <v>CR-MX024AC2 Pluggable interface relay</v>
          </cell>
          <cell r="C2323">
            <v>130000</v>
          </cell>
        </row>
        <row r="2324">
          <cell r="A2324" t="str">
            <v>1SVR405631R7000</v>
          </cell>
          <cell r="B2324" t="str">
            <v>CR-MX110AC2 Pluggable interface relay</v>
          </cell>
          <cell r="C2324">
            <v>139000</v>
          </cell>
        </row>
        <row r="2325">
          <cell r="A2325" t="str">
            <v>1SVR405631R3000</v>
          </cell>
          <cell r="B2325" t="str">
            <v>CR-MX230AC2 Pluggable interface relay</v>
          </cell>
          <cell r="C2325">
            <v>147000</v>
          </cell>
        </row>
        <row r="2326">
          <cell r="A2326" t="str">
            <v>1SVR405633R4000</v>
          </cell>
          <cell r="B2326" t="str">
            <v>CR-MX012DC4 Pluggable interface relay</v>
          </cell>
          <cell r="C2326">
            <v>132000</v>
          </cell>
        </row>
        <row r="2327">
          <cell r="A2327" t="str">
            <v>1SVR405633R1000</v>
          </cell>
          <cell r="B2327" t="str">
            <v>CR-MX024DC4 Pluggable interface relay</v>
          </cell>
          <cell r="C2327">
            <v>133000</v>
          </cell>
        </row>
        <row r="2328">
          <cell r="A2328" t="str">
            <v>1SVR405633R6000</v>
          </cell>
          <cell r="B2328" t="str">
            <v>CR-MX048DC4 Pluggable interface relay</v>
          </cell>
          <cell r="C2328">
            <v>140000</v>
          </cell>
        </row>
        <row r="2329">
          <cell r="A2329" t="str">
            <v>1SVR405633R8000</v>
          </cell>
          <cell r="B2329" t="str">
            <v>CR-MX110DC4 Pluggable interface relay</v>
          </cell>
          <cell r="C2329">
            <v>157000</v>
          </cell>
        </row>
        <row r="2330">
          <cell r="A2330" t="str">
            <v>1SVR405633R0000</v>
          </cell>
          <cell r="B2330" t="str">
            <v>CR-MX024AC4 Pluggable interface relay</v>
          </cell>
          <cell r="C2330">
            <v>147000</v>
          </cell>
        </row>
        <row r="2331">
          <cell r="A2331" t="str">
            <v>1SVR405633R7000</v>
          </cell>
          <cell r="B2331" t="str">
            <v>CR-MX110AC4 Pluggable interface relay</v>
          </cell>
          <cell r="C2331">
            <v>150000</v>
          </cell>
        </row>
        <row r="2332">
          <cell r="A2332" t="str">
            <v>1SVR405633R3000</v>
          </cell>
          <cell r="B2332" t="str">
            <v>CR-MX230AC4 Pluggable interface relay</v>
          </cell>
          <cell r="C2332">
            <v>156000</v>
          </cell>
        </row>
        <row r="2333">
          <cell r="A2333" t="str">
            <v>1SVR405631R4100</v>
          </cell>
          <cell r="B2333" t="str">
            <v>CR-MX012DC2L Pluggable interface relay</v>
          </cell>
          <cell r="C2333">
            <v>135000</v>
          </cell>
        </row>
        <row r="2334">
          <cell r="A2334" t="str">
            <v>1SVR405631R1100</v>
          </cell>
          <cell r="B2334" t="str">
            <v>CR-MX024DC2L Pluggable interface relay</v>
          </cell>
          <cell r="C2334">
            <v>138000</v>
          </cell>
        </row>
        <row r="2335">
          <cell r="A2335" t="str">
            <v>1SVR405631R6100</v>
          </cell>
          <cell r="B2335" t="str">
            <v>CR-MX048DC2L Pluggable interface relay</v>
          </cell>
          <cell r="C2335">
            <v>151000</v>
          </cell>
        </row>
        <row r="2336">
          <cell r="A2336" t="str">
            <v>1SVR405631R8100</v>
          </cell>
          <cell r="B2336" t="str">
            <v>CR-MX110DC2L Pluggable interface relay</v>
          </cell>
          <cell r="C2336">
            <v>159000</v>
          </cell>
        </row>
        <row r="2337">
          <cell r="A2337" t="str">
            <v>1SVR405631R0100</v>
          </cell>
          <cell r="B2337" t="str">
            <v>CR-MX024AC2L Pluggable interface relay</v>
          </cell>
          <cell r="C2337">
            <v>148000</v>
          </cell>
        </row>
        <row r="2338">
          <cell r="A2338" t="str">
            <v>1SVR405631R7100</v>
          </cell>
          <cell r="B2338" t="str">
            <v>CR-MX110AC2L Pluggable interface relay</v>
          </cell>
          <cell r="C2338">
            <v>158000</v>
          </cell>
        </row>
        <row r="2339">
          <cell r="A2339" t="str">
            <v>1SVR405631R3100</v>
          </cell>
          <cell r="B2339" t="str">
            <v>CR-MX230AC2L Pluggable interface relay</v>
          </cell>
          <cell r="C2339">
            <v>168000</v>
          </cell>
        </row>
        <row r="2340">
          <cell r="A2340" t="str">
            <v>1SVR405633R4100</v>
          </cell>
          <cell r="B2340" t="str">
            <v>CR-MX012DC4L Pluggable interface relay</v>
          </cell>
          <cell r="C2340">
            <v>152000</v>
          </cell>
        </row>
        <row r="2341">
          <cell r="A2341" t="str">
            <v>1SVR405633R1100</v>
          </cell>
          <cell r="B2341" t="str">
            <v>CR-MX024DC4L Pluggable interface relay</v>
          </cell>
          <cell r="C2341">
            <v>157000</v>
          </cell>
        </row>
        <row r="2342">
          <cell r="A2342" t="str">
            <v>1SVR405633R6100</v>
          </cell>
          <cell r="B2342" t="str">
            <v>CR-MX048DC4L Pluggable interface relay</v>
          </cell>
          <cell r="C2342">
            <v>158000</v>
          </cell>
        </row>
        <row r="2343">
          <cell r="A2343" t="str">
            <v>1SVR405633R8100</v>
          </cell>
          <cell r="B2343" t="str">
            <v>CR-MX110DC4L Pluggable interface relay</v>
          </cell>
          <cell r="C2343">
            <v>179000</v>
          </cell>
        </row>
        <row r="2344">
          <cell r="A2344" t="str">
            <v>1SVR405633R0100</v>
          </cell>
          <cell r="B2344" t="str">
            <v>CR-MX024AC4L Pluggable interface relay</v>
          </cell>
          <cell r="C2344">
            <v>166000</v>
          </cell>
        </row>
        <row r="2345">
          <cell r="A2345" t="str">
            <v>1SVR405633R7100</v>
          </cell>
          <cell r="B2345" t="str">
            <v>CR-MX110AC4L Pluggable interface relay</v>
          </cell>
          <cell r="C2345">
            <v>173000</v>
          </cell>
        </row>
        <row r="2346">
          <cell r="A2346" t="str">
            <v>1SVR405633R3100</v>
          </cell>
          <cell r="B2346" t="str">
            <v>CR-MX230AC4L Pluggable interface relay</v>
          </cell>
          <cell r="C2346">
            <v>179000</v>
          </cell>
        </row>
        <row r="2347">
          <cell r="A2347" t="str">
            <v>1SVR405651R1400</v>
          </cell>
          <cell r="B2347" t="str">
            <v>CR-M2SFB Standard socket, fork type</v>
          </cell>
          <cell r="C2347">
            <v>119000</v>
          </cell>
        </row>
        <row r="2348">
          <cell r="A2348" t="str">
            <v>1SVR405651R3400</v>
          </cell>
          <cell r="B2348" t="str">
            <v>CR-M4SFB Standard socket, fork type</v>
          </cell>
          <cell r="C2348">
            <v>200000</v>
          </cell>
        </row>
        <row r="2349">
          <cell r="A2349" t="str">
            <v>1SVR405611R4000</v>
          </cell>
          <cell r="B2349" t="str">
            <v>CR-M012DC2 Pluggable interface relay</v>
          </cell>
          <cell r="C2349">
            <v>208000</v>
          </cell>
        </row>
        <row r="2350">
          <cell r="A2350" t="str">
            <v>1SVR405611R1000</v>
          </cell>
          <cell r="B2350" t="str">
            <v>CR-M024DC2 Pluggable interface relay</v>
          </cell>
          <cell r="C2350">
            <v>208000</v>
          </cell>
        </row>
        <row r="2351">
          <cell r="A2351" t="str">
            <v>1SVR405611R8000</v>
          </cell>
          <cell r="B2351" t="str">
            <v>CR-M110DC2 Pluggable interface relay</v>
          </cell>
          <cell r="C2351">
            <v>238000</v>
          </cell>
        </row>
        <row r="2352">
          <cell r="A2352" t="str">
            <v>1SVR405611R9000</v>
          </cell>
          <cell r="B2352" t="str">
            <v>CR-M220DC2 Pluggable interface relay</v>
          </cell>
          <cell r="C2352">
            <v>254000</v>
          </cell>
        </row>
        <row r="2353">
          <cell r="A2353" t="str">
            <v>1SVR405611R0000</v>
          </cell>
          <cell r="B2353" t="str">
            <v>CR-M024AC2 Pluggable interface relay</v>
          </cell>
          <cell r="C2353">
            <v>218000</v>
          </cell>
        </row>
        <row r="2354">
          <cell r="A2354" t="str">
            <v>1SVR405611R7000</v>
          </cell>
          <cell r="B2354" t="str">
            <v>CR-M110AC2 Pluggable interface relay</v>
          </cell>
          <cell r="C2354">
            <v>226000</v>
          </cell>
        </row>
        <row r="2355">
          <cell r="A2355" t="str">
            <v>1SVR405611R3000</v>
          </cell>
          <cell r="B2355" t="str">
            <v>CR-M230AC2 Pluggable interface relay</v>
          </cell>
          <cell r="C2355">
            <v>244000</v>
          </cell>
        </row>
        <row r="2356">
          <cell r="A2356" t="str">
            <v>1SVR405612R4000</v>
          </cell>
          <cell r="B2356" t="str">
            <v>CR-M012DC3 Pluggable interface relay</v>
          </cell>
          <cell r="C2356">
            <v>216000</v>
          </cell>
        </row>
        <row r="2357">
          <cell r="A2357" t="str">
            <v>1SVR405612R1000</v>
          </cell>
          <cell r="B2357" t="str">
            <v>CR-M024DC3 Pluggable interface relay</v>
          </cell>
          <cell r="C2357">
            <v>216000</v>
          </cell>
        </row>
        <row r="2358">
          <cell r="A2358" t="str">
            <v>1SVR405612R8000</v>
          </cell>
          <cell r="B2358" t="str">
            <v>CR-M110DC3 Pluggable interface relay</v>
          </cell>
          <cell r="C2358">
            <v>244000</v>
          </cell>
        </row>
        <row r="2359">
          <cell r="A2359" t="str">
            <v>1SVR405612R9000</v>
          </cell>
          <cell r="B2359" t="str">
            <v>CR-M220DC3 Pluggable interface relay</v>
          </cell>
          <cell r="C2359">
            <v>262000</v>
          </cell>
        </row>
        <row r="2360">
          <cell r="A2360" t="str">
            <v>1SVR405612R0000</v>
          </cell>
          <cell r="B2360" t="str">
            <v>CR-M024AC3 Pluggable interface relay</v>
          </cell>
          <cell r="C2360">
            <v>226000</v>
          </cell>
        </row>
        <row r="2361">
          <cell r="A2361" t="str">
            <v>1SVR405612R7000</v>
          </cell>
          <cell r="B2361" t="str">
            <v>CR-M110AC3 Pluggable interface relay</v>
          </cell>
          <cell r="C2361">
            <v>234000</v>
          </cell>
        </row>
        <row r="2362">
          <cell r="A2362" t="str">
            <v>1SVR405612R3000</v>
          </cell>
          <cell r="B2362" t="str">
            <v>CR-M230AC3 Pluggable interface relay</v>
          </cell>
          <cell r="C2362">
            <v>251000</v>
          </cell>
        </row>
        <row r="2363">
          <cell r="A2363" t="str">
            <v>1SVR405613R4000</v>
          </cell>
          <cell r="B2363" t="str">
            <v>CR-M012DC4 Pluggable interface relay</v>
          </cell>
          <cell r="C2363">
            <v>221000</v>
          </cell>
        </row>
        <row r="2364">
          <cell r="A2364" t="str">
            <v>1SVR405613R1000</v>
          </cell>
          <cell r="B2364" t="str">
            <v>CR-M024DC4 Pluggable interface relay</v>
          </cell>
          <cell r="C2364">
            <v>221000</v>
          </cell>
        </row>
        <row r="2365">
          <cell r="A2365" t="str">
            <v>1SVR405613R8000</v>
          </cell>
          <cell r="B2365" t="str">
            <v>CR-M110DC4 Pluggable interface relay</v>
          </cell>
          <cell r="C2365">
            <v>251000</v>
          </cell>
        </row>
        <row r="2366">
          <cell r="A2366" t="str">
            <v>1SVR405613R9000</v>
          </cell>
          <cell r="B2366" t="str">
            <v>CR-M220DC4 Pluggable interface relay</v>
          </cell>
          <cell r="C2366">
            <v>268000</v>
          </cell>
        </row>
        <row r="2367">
          <cell r="A2367" t="str">
            <v>1SVR405613R0000</v>
          </cell>
          <cell r="B2367" t="str">
            <v>CR-M024AC4 Pluggable interface relay</v>
          </cell>
          <cell r="C2367">
            <v>234000</v>
          </cell>
        </row>
        <row r="2368">
          <cell r="A2368" t="str">
            <v>1SVR405613R7000</v>
          </cell>
          <cell r="B2368" t="str">
            <v>CR-M110AC4 Pluggable interface relay</v>
          </cell>
          <cell r="C2368">
            <v>241000</v>
          </cell>
        </row>
        <row r="2369">
          <cell r="A2369" t="str">
            <v>1SVR405613R3000</v>
          </cell>
          <cell r="B2369" t="str">
            <v>CR-M230AC4 Pluggable interface relay</v>
          </cell>
          <cell r="C2369">
            <v>258000</v>
          </cell>
        </row>
        <row r="2370">
          <cell r="A2370" t="str">
            <v>1SVR405611R4100</v>
          </cell>
          <cell r="B2370" t="str">
            <v>CR-M012DC2L Pluggable interface relay</v>
          </cell>
          <cell r="C2370">
            <v>249000</v>
          </cell>
        </row>
        <row r="2371">
          <cell r="A2371" t="str">
            <v>1SVR405611R1100</v>
          </cell>
          <cell r="B2371" t="str">
            <v>CR-M024DC2L Pluggable interface relay</v>
          </cell>
          <cell r="C2371">
            <v>249000</v>
          </cell>
        </row>
        <row r="2372">
          <cell r="A2372" t="str">
            <v>1SVR405611R8100</v>
          </cell>
          <cell r="B2372" t="str">
            <v>CR-M110DC2L Pluggable interface relay</v>
          </cell>
          <cell r="C2372">
            <v>276000</v>
          </cell>
        </row>
        <row r="2373">
          <cell r="A2373" t="str">
            <v>1SVR405611R9100</v>
          </cell>
          <cell r="B2373" t="str">
            <v>CR-M220DC2L Pluggable interface relay</v>
          </cell>
          <cell r="C2373">
            <v>297000</v>
          </cell>
        </row>
        <row r="2374">
          <cell r="A2374" t="str">
            <v>1SVR405611R0100</v>
          </cell>
          <cell r="B2374" t="str">
            <v>CR-M024AC2L Pluggable interface relay</v>
          </cell>
          <cell r="C2374">
            <v>260000</v>
          </cell>
        </row>
        <row r="2375">
          <cell r="A2375" t="str">
            <v>1SVR405611R7100</v>
          </cell>
          <cell r="B2375" t="str">
            <v>CR-M110AC2L Pluggable interface relay</v>
          </cell>
          <cell r="C2375">
            <v>266000</v>
          </cell>
        </row>
        <row r="2376">
          <cell r="A2376" t="str">
            <v>1SVR405611R3100</v>
          </cell>
          <cell r="B2376" t="str">
            <v>CR-M230AC2L Pluggable interface relay</v>
          </cell>
          <cell r="C2376">
            <v>285000</v>
          </cell>
        </row>
        <row r="2377">
          <cell r="A2377" t="str">
            <v>1SVR405612R4100</v>
          </cell>
          <cell r="B2377" t="str">
            <v>CR-M012DC3L Pluggable interface relay</v>
          </cell>
          <cell r="C2377">
            <v>255000</v>
          </cell>
        </row>
        <row r="2378">
          <cell r="A2378" t="str">
            <v>1SVR405612R1100</v>
          </cell>
          <cell r="B2378" t="str">
            <v>CR-M024DC3L Pluggable interface relay</v>
          </cell>
          <cell r="C2378">
            <v>255000</v>
          </cell>
        </row>
        <row r="2379">
          <cell r="A2379" t="str">
            <v>1SVR405612R8100</v>
          </cell>
          <cell r="B2379" t="str">
            <v>CR-M110DC3L Pluggable interface relay</v>
          </cell>
          <cell r="C2379">
            <v>285000</v>
          </cell>
        </row>
        <row r="2380">
          <cell r="A2380" t="str">
            <v>1SVR405612R9100</v>
          </cell>
          <cell r="B2380" t="str">
            <v>CR-M220DC3L Pluggable interface relay</v>
          </cell>
          <cell r="C2380">
            <v>303000</v>
          </cell>
        </row>
        <row r="2381">
          <cell r="A2381" t="str">
            <v>1SVR405612R0100</v>
          </cell>
          <cell r="B2381" t="str">
            <v>CR-M024AC3L Pluggable interface relay</v>
          </cell>
          <cell r="C2381">
            <v>266000</v>
          </cell>
        </row>
        <row r="2382">
          <cell r="A2382" t="str">
            <v>1SVR405612R7100</v>
          </cell>
          <cell r="B2382" t="str">
            <v>CR-M110AC3L Pluggable interface relay</v>
          </cell>
          <cell r="C2382">
            <v>273000</v>
          </cell>
        </row>
        <row r="2383">
          <cell r="A2383" t="str">
            <v>1SVR405612R3100</v>
          </cell>
          <cell r="B2383" t="str">
            <v>CR-M230AC3L Pluggable interface relay</v>
          </cell>
          <cell r="C2383">
            <v>294000</v>
          </cell>
        </row>
        <row r="2384">
          <cell r="A2384" t="str">
            <v>1SVR405613R4100</v>
          </cell>
          <cell r="B2384" t="str">
            <v>CR-M012DC4L Pluggable interface relay</v>
          </cell>
          <cell r="C2384">
            <v>263000</v>
          </cell>
        </row>
        <row r="2385">
          <cell r="A2385" t="str">
            <v>1SVR405613R1100</v>
          </cell>
          <cell r="B2385" t="str">
            <v>CR-M024DC4L Pluggable interface relay</v>
          </cell>
          <cell r="C2385">
            <v>263000</v>
          </cell>
        </row>
        <row r="2386">
          <cell r="A2386" t="str">
            <v>1SVR405613R8100</v>
          </cell>
          <cell r="B2386" t="str">
            <v>CR-M110DC4L Pluggable interface relay</v>
          </cell>
          <cell r="C2386">
            <v>294000</v>
          </cell>
        </row>
        <row r="2387">
          <cell r="A2387" t="str">
            <v>1SVR405613R9100</v>
          </cell>
          <cell r="B2387" t="str">
            <v>CR-M220DC4L Pluggable interface relay</v>
          </cell>
          <cell r="C2387">
            <v>310000</v>
          </cell>
        </row>
        <row r="2388">
          <cell r="A2388" t="str">
            <v>1SVR405613R0100</v>
          </cell>
          <cell r="B2388" t="str">
            <v>CR-M024AC4L Pluggable interface relay</v>
          </cell>
          <cell r="C2388">
            <v>273000</v>
          </cell>
        </row>
        <row r="2389">
          <cell r="A2389" t="str">
            <v>1SVR405613R7100</v>
          </cell>
          <cell r="B2389" t="str">
            <v>CR-M110AC4L Pluggable interface relay</v>
          </cell>
          <cell r="C2389">
            <v>281000</v>
          </cell>
        </row>
        <row r="2390">
          <cell r="A2390" t="str">
            <v>1SVR405613R3100</v>
          </cell>
          <cell r="B2390" t="str">
            <v>CR-M230AC4L Pluggable interface relay</v>
          </cell>
          <cell r="C2390">
            <v>300000</v>
          </cell>
        </row>
        <row r="2391">
          <cell r="A2391" t="str">
            <v>1SVR405651R1100</v>
          </cell>
          <cell r="B2391" t="str">
            <v>CR-M2LS Logical socket</v>
          </cell>
          <cell r="C2391">
            <v>171000</v>
          </cell>
        </row>
        <row r="2392">
          <cell r="A2392" t="str">
            <v>1SVR405651R2100</v>
          </cell>
          <cell r="B2392" t="str">
            <v>CR-M3LS Logical socket</v>
          </cell>
          <cell r="C2392">
            <v>182000</v>
          </cell>
        </row>
        <row r="2393">
          <cell r="A2393" t="str">
            <v>1SVR405651R3100</v>
          </cell>
          <cell r="B2393" t="str">
            <v>CR-M4LS Logical socket</v>
          </cell>
          <cell r="C2393">
            <v>197000</v>
          </cell>
        </row>
        <row r="2394">
          <cell r="A2394" t="str">
            <v>1SVR405651R1200</v>
          </cell>
          <cell r="B2394" t="str">
            <v>CR-M2LC Logical socket</v>
          </cell>
          <cell r="C2394">
            <v>285000</v>
          </cell>
        </row>
        <row r="2395">
          <cell r="A2395" t="str">
            <v>1SVR405651R3200</v>
          </cell>
          <cell r="B2395" t="str">
            <v>CR-M4LC Logical socket</v>
          </cell>
          <cell r="C2395">
            <v>315000</v>
          </cell>
        </row>
        <row r="2396">
          <cell r="A2396" t="str">
            <v>1SVR405651R1000</v>
          </cell>
          <cell r="B2396" t="str">
            <v>CR-M2SS Standard socket</v>
          </cell>
          <cell r="C2396">
            <v>162000</v>
          </cell>
        </row>
        <row r="2397">
          <cell r="A2397" t="str">
            <v>1SVR405651R2000</v>
          </cell>
          <cell r="B2397" t="str">
            <v>CR-M3SS Standard socket</v>
          </cell>
          <cell r="C2397">
            <v>175000</v>
          </cell>
        </row>
        <row r="2398">
          <cell r="A2398" t="str">
            <v>1SVR405651R3000</v>
          </cell>
          <cell r="B2398" t="str">
            <v>CR-M4SS Standard socket</v>
          </cell>
          <cell r="C2398">
            <v>187000</v>
          </cell>
        </row>
        <row r="2399">
          <cell r="A2399" t="str">
            <v>1SVR405651R1300</v>
          </cell>
          <cell r="B2399" t="str">
            <v>CR-M2SF Standard socket, fork type</v>
          </cell>
          <cell r="C2399">
            <v>156000</v>
          </cell>
        </row>
        <row r="2400">
          <cell r="A2400" t="str">
            <v>1SVR405651R3300</v>
          </cell>
          <cell r="B2400" t="str">
            <v>CR-M4SF Standard socket, fork type</v>
          </cell>
          <cell r="C2400">
            <v>182000</v>
          </cell>
        </row>
        <row r="2401">
          <cell r="A2401" t="str">
            <v>1SVR405659R1000</v>
          </cell>
          <cell r="B2401" t="str">
            <v>CR-MH Holder for CR-M socket</v>
          </cell>
          <cell r="C2401">
            <v>18000</v>
          </cell>
        </row>
        <row r="2402">
          <cell r="A2402" t="str">
            <v>1SVR405659R1100</v>
          </cell>
          <cell r="B2402" t="str">
            <v>CR-MH1 Metal holder for CR-M sockets</v>
          </cell>
          <cell r="C2402">
            <v>14000</v>
          </cell>
        </row>
        <row r="2403">
          <cell r="A2403" t="str">
            <v>1SVR405658R6000</v>
          </cell>
          <cell r="B2403" t="str">
            <v>CR-MJ Jumper bar</v>
          </cell>
          <cell r="C2403">
            <v>148000</v>
          </cell>
        </row>
        <row r="2404">
          <cell r="A2404" t="str">
            <v>1SVR405658R1000</v>
          </cell>
          <cell r="B2404" t="str">
            <v>CR-MM Marker for CR-M socket</v>
          </cell>
          <cell r="C2404">
            <v>4000</v>
          </cell>
        </row>
        <row r="2405">
          <cell r="A2405" t="str">
            <v>1SVR550029R8100</v>
          </cell>
          <cell r="B2405" t="str">
            <v>CT-MFE Time relay, multifunction</v>
          </cell>
          <cell r="C2405">
            <v>1511000</v>
          </cell>
        </row>
        <row r="2406">
          <cell r="A2406" t="str">
            <v>1SVR550107R1100</v>
          </cell>
          <cell r="B2406" t="str">
            <v>CT-ERE Time relay, ON-delay</v>
          </cell>
          <cell r="C2406">
            <v>1042000</v>
          </cell>
        </row>
        <row r="2407">
          <cell r="A2407" t="str">
            <v>1SVR550107R2100</v>
          </cell>
          <cell r="B2407" t="str">
            <v>CT-ERE Time relay, ON-delay</v>
          </cell>
          <cell r="C2407">
            <v>1042000</v>
          </cell>
        </row>
        <row r="2408">
          <cell r="A2408" t="str">
            <v>1SVR550107R4100</v>
          </cell>
          <cell r="B2408" t="str">
            <v>CT-ERE Time relay, ON-delay</v>
          </cell>
          <cell r="C2408">
            <v>1042000</v>
          </cell>
        </row>
        <row r="2409">
          <cell r="A2409" t="str">
            <v>1SVR550127R4100</v>
          </cell>
          <cell r="B2409" t="str">
            <v>CT-ARE Time relay, true OFF-delay</v>
          </cell>
          <cell r="C2409">
            <v>1511000</v>
          </cell>
        </row>
        <row r="2410">
          <cell r="A2410" t="str">
            <v>1SVR550141R1100</v>
          </cell>
          <cell r="B2410" t="str">
            <v>CT-AWE Time relay, impulse-OFF</v>
          </cell>
          <cell r="C2410">
            <v>1351000</v>
          </cell>
        </row>
        <row r="2411">
          <cell r="A2411" t="str">
            <v>1SVR550207R2100</v>
          </cell>
          <cell r="B2411" t="str">
            <v>CT-YDE Time relay, star-delta</v>
          </cell>
          <cell r="C2411">
            <v>1042000</v>
          </cell>
        </row>
        <row r="2412">
          <cell r="A2412" t="str">
            <v>1SVR550207R4100</v>
          </cell>
          <cell r="B2412" t="str">
            <v>CT-YDE Time relay, star-delta</v>
          </cell>
          <cell r="C2412">
            <v>1042000</v>
          </cell>
        </row>
        <row r="2413">
          <cell r="A2413" t="str">
            <v>1SVR550217R4100</v>
          </cell>
          <cell r="B2413" t="str">
            <v>CT-SDE Time relay, star-delta</v>
          </cell>
          <cell r="C2413">
            <v>1315000</v>
          </cell>
        </row>
        <row r="2414">
          <cell r="A2414" t="str">
            <v>1SVR730010R0200</v>
          </cell>
          <cell r="B2414" t="str">
            <v>CT-MFS.21S Time relay, multifunction</v>
          </cell>
          <cell r="C2414">
            <v>2826000</v>
          </cell>
        </row>
        <row r="2415">
          <cell r="A2415" t="str">
            <v>1SVR730020R0200</v>
          </cell>
          <cell r="B2415" t="str">
            <v>CT-MVS.21S Time relay, multifunction</v>
          </cell>
          <cell r="C2415">
            <v>2826000</v>
          </cell>
        </row>
        <row r="2416">
          <cell r="A2416" t="str">
            <v>1SVR730040R3300</v>
          </cell>
          <cell r="B2416" t="str">
            <v>CT-WBS.22S Time relay, impulse &amp; flasher</v>
          </cell>
          <cell r="C2416">
            <v>1819000</v>
          </cell>
        </row>
        <row r="2417">
          <cell r="A2417" t="str">
            <v>1SVR730100R3100</v>
          </cell>
          <cell r="B2417" t="str">
            <v>CT-ERS.12S Time relay, ON-delay</v>
          </cell>
          <cell r="C2417">
            <v>1475000</v>
          </cell>
        </row>
        <row r="2418">
          <cell r="A2418" t="str">
            <v>1SVR730100R3300</v>
          </cell>
          <cell r="B2418" t="str">
            <v>CT-ERS.22S Time relay, ON-delay</v>
          </cell>
          <cell r="C2418">
            <v>1732000</v>
          </cell>
        </row>
        <row r="2419">
          <cell r="A2419" t="str">
            <v>1SVR730110R3300</v>
          </cell>
          <cell r="B2419" t="str">
            <v>CT-AHS.22S Time relay, OFF-delay</v>
          </cell>
          <cell r="C2419">
            <v>1991000</v>
          </cell>
        </row>
        <row r="2420">
          <cell r="A2420" t="str">
            <v>1SVR740110R3300</v>
          </cell>
          <cell r="B2420" t="str">
            <v>CT-AHS.22P Time relay, OFF-delay</v>
          </cell>
          <cell r="C2420">
            <v>2052000</v>
          </cell>
        </row>
        <row r="2421">
          <cell r="A2421" t="str">
            <v>1SVR550107R1100</v>
          </cell>
          <cell r="B2421" t="str">
            <v>CT-ERE Time relay, ON-delay</v>
          </cell>
          <cell r="C2421">
            <v>1042000</v>
          </cell>
        </row>
        <row r="2422">
          <cell r="A2422" t="str">
            <v>1SVR550107R4100</v>
          </cell>
          <cell r="B2422" t="str">
            <v>CT-ERE Time relay, ON-delay</v>
          </cell>
          <cell r="C2422">
            <v>1042000</v>
          </cell>
        </row>
        <row r="2423">
          <cell r="A2423" t="str">
            <v>1SVR550107R2100</v>
          </cell>
          <cell r="B2423" t="str">
            <v>CT-ERE Time relay, ON-delay</v>
          </cell>
          <cell r="C2423">
            <v>1042000</v>
          </cell>
        </row>
        <row r="2424">
          <cell r="A2424" t="str">
            <v>1SVR550107R5100</v>
          </cell>
          <cell r="B2424" t="str">
            <v>CT-ERE Time relay, ON-delay</v>
          </cell>
          <cell r="C2424">
            <v>1042000</v>
          </cell>
        </row>
        <row r="2425">
          <cell r="A2425" t="str">
            <v>1SVR550118R1100</v>
          </cell>
          <cell r="B2425" t="str">
            <v>CT-AHE Time relay, OFF-delay</v>
          </cell>
          <cell r="C2425">
            <v>1351000</v>
          </cell>
        </row>
        <row r="2426">
          <cell r="A2426" t="str">
            <v>1SVR550118R4100</v>
          </cell>
          <cell r="B2426" t="str">
            <v>CT-AHE Time relay, OFF-delay</v>
          </cell>
          <cell r="C2426">
            <v>1351000</v>
          </cell>
        </row>
        <row r="2427">
          <cell r="A2427" t="str">
            <v>1SVR550118R2100</v>
          </cell>
          <cell r="B2427" t="str">
            <v>CT-AHE Time relay, OFF-delay</v>
          </cell>
          <cell r="C2427">
            <v>1351000</v>
          </cell>
        </row>
        <row r="2428">
          <cell r="A2428" t="str">
            <v>1SVR550111R1100</v>
          </cell>
          <cell r="B2428" t="str">
            <v>CT-AHE Time relay, OFF-delay</v>
          </cell>
          <cell r="C2428">
            <v>1351000</v>
          </cell>
        </row>
        <row r="2429">
          <cell r="A2429" t="str">
            <v>1SVR550111R4100</v>
          </cell>
          <cell r="B2429" t="str">
            <v>CT-AHE Time relay, OFF-delay</v>
          </cell>
          <cell r="C2429">
            <v>1351000</v>
          </cell>
        </row>
        <row r="2430">
          <cell r="A2430" t="str">
            <v>1SVR550111R2100</v>
          </cell>
          <cell r="B2430" t="str">
            <v>CT-AHE Time relay, OFF-delay</v>
          </cell>
          <cell r="C2430">
            <v>1351000</v>
          </cell>
        </row>
        <row r="2431">
          <cell r="A2431" t="str">
            <v>1SVR550137R1100</v>
          </cell>
          <cell r="B2431" t="str">
            <v>CT-VWE Time relay, impulse-ON</v>
          </cell>
          <cell r="C2431">
            <v>1042000</v>
          </cell>
        </row>
        <row r="2432">
          <cell r="A2432" t="str">
            <v>1SVR550137R4100</v>
          </cell>
          <cell r="B2432" t="str">
            <v>CT-VWE Time relay, impulse-ON</v>
          </cell>
          <cell r="C2432">
            <v>1042000</v>
          </cell>
        </row>
        <row r="2433">
          <cell r="A2433" t="str">
            <v>1SVR550137R2100</v>
          </cell>
          <cell r="B2433" t="str">
            <v>CT-VWE Time relay, impulse-ON</v>
          </cell>
          <cell r="C2433">
            <v>1042000</v>
          </cell>
        </row>
        <row r="2434">
          <cell r="A2434" t="str">
            <v>1SVR550158R3100</v>
          </cell>
          <cell r="B2434" t="str">
            <v>CT-AWE Time relay, impulse-OFF</v>
          </cell>
          <cell r="C2434">
            <v>1351000</v>
          </cell>
        </row>
        <row r="2435">
          <cell r="A2435" t="str">
            <v>1SVR550151R3100</v>
          </cell>
          <cell r="B2435" t="str">
            <v>CT-AWE Time relay, impulse-OFF</v>
          </cell>
          <cell r="C2435">
            <v>1351000</v>
          </cell>
        </row>
        <row r="2436">
          <cell r="A2436" t="str">
            <v>1SVR550167R1100</v>
          </cell>
          <cell r="B2436" t="str">
            <v>CT-EBE Time relay, flasher</v>
          </cell>
          <cell r="C2436">
            <v>1042000</v>
          </cell>
        </row>
        <row r="2437">
          <cell r="A2437" t="str">
            <v>1SVR550207R1100</v>
          </cell>
          <cell r="B2437" t="str">
            <v>CT-YDE Time relay, star-delta</v>
          </cell>
          <cell r="C2437">
            <v>1042000</v>
          </cell>
        </row>
        <row r="2438">
          <cell r="A2438" t="str">
            <v>1SVR550207R4100</v>
          </cell>
          <cell r="B2438" t="str">
            <v>CT-YDE Time relay, star-delta</v>
          </cell>
          <cell r="C2438">
            <v>1042000</v>
          </cell>
        </row>
        <row r="2439">
          <cell r="A2439" t="str">
            <v>1SVR550207R2100</v>
          </cell>
          <cell r="B2439" t="str">
            <v>CT-YDE Time relay, star-delta</v>
          </cell>
          <cell r="C2439">
            <v>1042000</v>
          </cell>
        </row>
        <row r="2440">
          <cell r="A2440" t="str">
            <v>1SVR550217R4100</v>
          </cell>
          <cell r="B2440" t="str">
            <v>CT-SDE Time relay, star-delta</v>
          </cell>
          <cell r="C2440">
            <v>1315000</v>
          </cell>
        </row>
        <row r="2441">
          <cell r="A2441" t="str">
            <v>1SVR550212R4100</v>
          </cell>
          <cell r="B2441" t="str">
            <v>CT-SDE Time relay, star-delta</v>
          </cell>
          <cell r="C2441">
            <v>1315000</v>
          </cell>
        </row>
        <row r="2442">
          <cell r="A2442" t="str">
            <v>1SVR550029R8100</v>
          </cell>
          <cell r="B2442" t="str">
            <v>CT-MFE Time relay, multifunction</v>
          </cell>
          <cell r="C2442">
            <v>1511000</v>
          </cell>
        </row>
        <row r="2443">
          <cell r="A2443" t="str">
            <v>1SFA619403R5021</v>
          </cell>
          <cell r="B2443" t="str">
            <v>Compact LED Pilot Light (CL2-502R)</v>
          </cell>
          <cell r="C2443">
            <v>108000</v>
          </cell>
        </row>
        <row r="2444">
          <cell r="A2444" t="str">
            <v>1SFA619403R5022</v>
          </cell>
          <cell r="B2444" t="str">
            <v>Compact LED Pilot Light (CL2-502G)</v>
          </cell>
          <cell r="C2444">
            <v>119000</v>
          </cell>
        </row>
        <row r="2445">
          <cell r="A2445" t="str">
            <v>1SFA619403R5023</v>
          </cell>
          <cell r="B2445" t="str">
            <v>Compact LED Pilot Light (CL2-502Y)</v>
          </cell>
          <cell r="C2445">
            <v>108000</v>
          </cell>
        </row>
        <row r="2446">
          <cell r="A2446" t="str">
            <v>1SFA619403R5024</v>
          </cell>
          <cell r="B2446" t="str">
            <v>Compact LED Pilot Light (CL2-502L)</v>
          </cell>
          <cell r="C2446">
            <v>108000</v>
          </cell>
        </row>
        <row r="2447">
          <cell r="A2447" t="str">
            <v>1SFA619403R5028</v>
          </cell>
          <cell r="B2447" t="str">
            <v>Compact LED Pilot Light (CL2-502C)</v>
          </cell>
          <cell r="C2447">
            <v>108000</v>
          </cell>
        </row>
        <row r="2448">
          <cell r="A2448" t="str">
            <v>1SFA619403R5131</v>
          </cell>
          <cell r="B2448" t="str">
            <v>Compact LED Pilot Light (CL2-513R)</v>
          </cell>
          <cell r="C2448">
            <v>108000</v>
          </cell>
        </row>
        <row r="2449">
          <cell r="A2449" t="str">
            <v>1SFA619403R5132</v>
          </cell>
          <cell r="B2449" t="str">
            <v>Compact LED Pilot Light (CL2-513G)</v>
          </cell>
          <cell r="C2449">
            <v>119000</v>
          </cell>
        </row>
        <row r="2450">
          <cell r="A2450" t="str">
            <v>1SFA619403R5133</v>
          </cell>
          <cell r="B2450" t="str">
            <v>Compact LED Pilot Light (CL2-513Y)</v>
          </cell>
          <cell r="C2450">
            <v>108000</v>
          </cell>
        </row>
        <row r="2451">
          <cell r="A2451" t="str">
            <v>1SFA619403R5151</v>
          </cell>
          <cell r="B2451" t="str">
            <v>Compact LED Pilot Light (CL2-515R)</v>
          </cell>
          <cell r="C2451">
            <v>231000</v>
          </cell>
        </row>
        <row r="2452">
          <cell r="A2452" t="str">
            <v>1SFA619403R5152</v>
          </cell>
          <cell r="B2452" t="str">
            <v>Compact LED Pilot Light (CL2-515G)</v>
          </cell>
          <cell r="C2452">
            <v>231000</v>
          </cell>
        </row>
        <row r="2453">
          <cell r="A2453" t="str">
            <v>1SFA619403R5153</v>
          </cell>
          <cell r="B2453" t="str">
            <v>Compact LED Pilot Light (CL2-515Y)</v>
          </cell>
          <cell r="C2453">
            <v>231000</v>
          </cell>
        </row>
        <row r="2454">
          <cell r="A2454" t="str">
            <v>1SFA619403R5201</v>
          </cell>
          <cell r="B2454" t="str">
            <v>Compact LED Pilot Light (CL2-520R)</v>
          </cell>
          <cell r="C2454">
            <v>231000</v>
          </cell>
        </row>
        <row r="2455">
          <cell r="A2455" t="str">
            <v>1SFA619403R5202</v>
          </cell>
          <cell r="B2455" t="str">
            <v>Compact LED Pilot Light (CL2-520G)</v>
          </cell>
          <cell r="C2455">
            <v>231000</v>
          </cell>
        </row>
        <row r="2456">
          <cell r="A2456" t="str">
            <v>1SFA619403R5203</v>
          </cell>
          <cell r="B2456" t="str">
            <v>Compact LED Pilot Light (CL2-520Y)</v>
          </cell>
          <cell r="C2456">
            <v>231000</v>
          </cell>
        </row>
        <row r="2457">
          <cell r="A2457" t="str">
            <v>1SFA619403R5231</v>
          </cell>
          <cell r="B2457" t="str">
            <v>Compact LED Pilot Light (CL2-523R)</v>
          </cell>
          <cell r="C2457">
            <v>108000</v>
          </cell>
        </row>
        <row r="2458">
          <cell r="A2458" t="str">
            <v>1SFA619403R5232</v>
          </cell>
          <cell r="B2458" t="str">
            <v>Compact LED Pilot Light (CL2-523G)</v>
          </cell>
          <cell r="C2458">
            <v>119000</v>
          </cell>
        </row>
        <row r="2459">
          <cell r="A2459" t="str">
            <v>1SFA619403R5233</v>
          </cell>
          <cell r="B2459" t="str">
            <v>Compact LED Pilot Light (CL2-523Y)</v>
          </cell>
          <cell r="C2459">
            <v>108000</v>
          </cell>
        </row>
        <row r="2460">
          <cell r="A2460" t="str">
            <v>1SFA619403R5234</v>
          </cell>
          <cell r="B2460" t="str">
            <v>Compact LED Pilot Light (CL2-523L)</v>
          </cell>
          <cell r="C2460">
            <v>141000</v>
          </cell>
        </row>
        <row r="2461">
          <cell r="A2461" t="str">
            <v>1SFA619403R5238</v>
          </cell>
          <cell r="B2461" t="str">
            <v>Compact LED Pilot Light (CL2-523C)</v>
          </cell>
          <cell r="C2461">
            <v>108000</v>
          </cell>
        </row>
        <row r="2462">
          <cell r="A2462" t="str">
            <v>1SFA619403R5421</v>
          </cell>
          <cell r="B2462" t="str">
            <v>Compact LED Pilot Light (CL2-542R)</v>
          </cell>
          <cell r="C2462">
            <v>108000</v>
          </cell>
        </row>
        <row r="2463">
          <cell r="A2463" t="str">
            <v>1SFA619403R5422</v>
          </cell>
          <cell r="B2463" t="str">
            <v>Compact LED Pilot Light (CL2-542G)</v>
          </cell>
          <cell r="C2463">
            <v>119000</v>
          </cell>
        </row>
        <row r="2464">
          <cell r="A2464" t="str">
            <v>1SFA619200R1016</v>
          </cell>
          <cell r="B2464" t="str">
            <v>SELE. SWITCH#C2SS1-10B-10</v>
          </cell>
          <cell r="C2464">
            <v>123000</v>
          </cell>
        </row>
        <row r="2465">
          <cell r="A2465" t="str">
            <v>1SFA619200R1026</v>
          </cell>
          <cell r="B2465" t="str">
            <v>SELE. SWITCH#C2SS1-10B-20</v>
          </cell>
          <cell r="C2465">
            <v>142000</v>
          </cell>
        </row>
        <row r="2466">
          <cell r="A2466" t="str">
            <v>1SFA619200R1076</v>
          </cell>
          <cell r="B2466" t="str">
            <v>SELE. SWITCH#C2SS1-10B-11</v>
          </cell>
          <cell r="C2466">
            <v>155000</v>
          </cell>
        </row>
        <row r="2467">
          <cell r="A2467" t="str">
            <v>1SFA619201R1016</v>
          </cell>
          <cell r="B2467" t="str">
            <v>SELE. SWITCH#C2SS2-10B-10</v>
          </cell>
          <cell r="C2467">
            <v>123000</v>
          </cell>
        </row>
        <row r="2468">
          <cell r="A2468" t="str">
            <v>1SFA619201R1026</v>
          </cell>
          <cell r="B2468" t="str">
            <v>SELE. SWITCH#C2SS2-10B-20</v>
          </cell>
          <cell r="C2468">
            <v>155000</v>
          </cell>
        </row>
        <row r="2469">
          <cell r="A2469" t="str">
            <v>1SFA619201R1076</v>
          </cell>
          <cell r="B2469" t="str">
            <v>SELE. SWITCH#C2SS2-10B-11</v>
          </cell>
          <cell r="C2469">
            <v>155000</v>
          </cell>
        </row>
        <row r="2470">
          <cell r="A2470" t="str">
            <v>1SFA619210R1026</v>
          </cell>
          <cell r="B2470" t="str">
            <v>SELE. SWITCH#C3SS1-10B-20</v>
          </cell>
          <cell r="C2470">
            <v>106000</v>
          </cell>
        </row>
        <row r="2471">
          <cell r="A2471" t="str">
            <v>1SFA619210R3026</v>
          </cell>
          <cell r="B2471" t="str">
            <v>SELE. SWITCH#C3SS1-30B-20</v>
          </cell>
          <cell r="C2471">
            <v>278000</v>
          </cell>
        </row>
        <row r="2472">
          <cell r="A2472" t="str">
            <v>1SFA619210R1076</v>
          </cell>
          <cell r="B2472" t="str">
            <v>SELE. SWITCH#C3SS1-10B-11</v>
          </cell>
          <cell r="C2472">
            <v>106000</v>
          </cell>
        </row>
        <row r="2473">
          <cell r="A2473" t="str">
            <v>1SFA619211R1026</v>
          </cell>
          <cell r="B2473" t="str">
            <v>SELE. SWITCH#C3SS2-10B-20</v>
          </cell>
          <cell r="C2473">
            <v>244000</v>
          </cell>
        </row>
        <row r="2474">
          <cell r="A2474" t="str">
            <v>1SFA619500R1041</v>
          </cell>
          <cell r="B2474" t="str">
            <v>Red E-Stop Twistφ30mm#CE3T-10R-01</v>
          </cell>
          <cell r="C2474">
            <v>152000</v>
          </cell>
        </row>
        <row r="2475">
          <cell r="A2475" t="str">
            <v>1SFA619500R1051</v>
          </cell>
          <cell r="B2475" t="str">
            <v>Red E-Stop Twistφ30mm#CE3T-10R-02</v>
          </cell>
          <cell r="C2475">
            <v>208000</v>
          </cell>
        </row>
        <row r="2476">
          <cell r="A2476" t="str">
            <v>1SFA619500R1071</v>
          </cell>
          <cell r="B2476" t="str">
            <v>Red E-Stop Twistφ30mm#CE3T-10R-11</v>
          </cell>
          <cell r="C2476">
            <v>208000</v>
          </cell>
        </row>
        <row r="2477">
          <cell r="A2477" t="str">
            <v>1SFA619550R1041</v>
          </cell>
          <cell r="B2477" t="str">
            <v>Red E-Stop Twistφ40mm#CE4T-10R-01</v>
          </cell>
          <cell r="C2477">
            <v>161000</v>
          </cell>
        </row>
        <row r="2478">
          <cell r="A2478" t="str">
            <v>1SFA619550R1051</v>
          </cell>
          <cell r="B2478" t="str">
            <v>Red E-Stop Twistφ40mm#CE4T-10R-02</v>
          </cell>
          <cell r="C2478">
            <v>208000</v>
          </cell>
        </row>
        <row r="2479">
          <cell r="A2479" t="str">
            <v>1SFA619550R1071</v>
          </cell>
          <cell r="B2479" t="str">
            <v>Red E-Stop Twistφ40mm#CE4T-10R-11</v>
          </cell>
          <cell r="C2479">
            <v>208000</v>
          </cell>
        </row>
        <row r="2480">
          <cell r="A2480" t="str">
            <v>1SFA619551R1051</v>
          </cell>
          <cell r="B2480" t="str">
            <v>Red E-Stop Pullφ40mm#CE4P-10R-02</v>
          </cell>
          <cell r="C2480">
            <v>208000</v>
          </cell>
        </row>
        <row r="2481">
          <cell r="A2481" t="str">
            <v>1SFA619551R1071</v>
          </cell>
          <cell r="B2481" t="str">
            <v>Red E-Stop Pullφ40mm#CE4P-10R-11</v>
          </cell>
          <cell r="C2481">
            <v>208000</v>
          </cell>
        </row>
        <row r="2482">
          <cell r="A2482" t="str">
            <v>1SFA619552R1051</v>
          </cell>
          <cell r="B2482" t="str">
            <v>Emergency stop#CE4K1-10R-02</v>
          </cell>
          <cell r="C2482">
            <v>299000</v>
          </cell>
        </row>
        <row r="2483">
          <cell r="A2483" t="str">
            <v>1SFA619552R1071</v>
          </cell>
          <cell r="B2483" t="str">
            <v>Emergency stop#CE4K1-10R-11</v>
          </cell>
          <cell r="C2483">
            <v>299000</v>
          </cell>
        </row>
        <row r="2484">
          <cell r="A2484" t="str">
            <v>1SFA619100R1011</v>
          </cell>
          <cell r="B2484" t="str">
            <v>PUSHBUTTON#CP1-10R-10</v>
          </cell>
          <cell r="C2484">
            <v>73000</v>
          </cell>
        </row>
        <row r="2485">
          <cell r="A2485" t="str">
            <v>1SFA619100R1041</v>
          </cell>
          <cell r="B2485" t="str">
            <v>PUSHBUTTON#CP1-10R-01</v>
          </cell>
          <cell r="C2485">
            <v>73000</v>
          </cell>
        </row>
        <row r="2486">
          <cell r="A2486" t="str">
            <v>1SFA619100R3041</v>
          </cell>
          <cell r="B2486" t="str">
            <v>PUSHBUTTON#CP1-30R-01</v>
          </cell>
          <cell r="C2486">
            <v>146000</v>
          </cell>
        </row>
        <row r="2487">
          <cell r="A2487" t="str">
            <v>1SFA619100R1071</v>
          </cell>
          <cell r="B2487" t="str">
            <v>PUSHBUTTON#CP1-10R-11</v>
          </cell>
          <cell r="C2487">
            <v>154000</v>
          </cell>
        </row>
        <row r="2488">
          <cell r="A2488" t="str">
            <v>1SFA619100R1012</v>
          </cell>
          <cell r="B2488" t="str">
            <v>PUSHBUTTON#CP1-10G-10</v>
          </cell>
          <cell r="C2488">
            <v>73000</v>
          </cell>
        </row>
        <row r="2489">
          <cell r="A2489" t="str">
            <v>1SFA619100R3012</v>
          </cell>
          <cell r="B2489" t="str">
            <v>PUSHBUTTON#CP1-30G-10</v>
          </cell>
          <cell r="C2489">
            <v>146000</v>
          </cell>
        </row>
        <row r="2490">
          <cell r="A2490" t="str">
            <v>1SFA619100R1022</v>
          </cell>
          <cell r="B2490" t="str">
            <v>PUSHBUTTON#CP1-10G-20</v>
          </cell>
          <cell r="C2490">
            <v>154000</v>
          </cell>
        </row>
        <row r="2491">
          <cell r="A2491" t="str">
            <v>1SFA619100R1072</v>
          </cell>
          <cell r="B2491" t="str">
            <v>PUSHBUTTON#CP1-10G-11</v>
          </cell>
          <cell r="C2491">
            <v>154000</v>
          </cell>
        </row>
        <row r="2492">
          <cell r="A2492" t="str">
            <v>1SFA619100R1013</v>
          </cell>
          <cell r="B2492" t="str">
            <v>PUSHBUTTON#CP1-10Y-10</v>
          </cell>
          <cell r="C2492">
            <v>73000</v>
          </cell>
        </row>
        <row r="2493">
          <cell r="A2493" t="str">
            <v>1SFA619100R1073</v>
          </cell>
          <cell r="B2493" t="str">
            <v>PUSHBUTTON#CP1-10Y-11</v>
          </cell>
          <cell r="C2493">
            <v>154000</v>
          </cell>
        </row>
        <row r="2494">
          <cell r="A2494" t="str">
            <v>1SFA619100R1014</v>
          </cell>
          <cell r="B2494" t="str">
            <v>PUSHBUTTON#CP1-10L-10</v>
          </cell>
          <cell r="C2494">
            <v>76000</v>
          </cell>
        </row>
        <row r="2495">
          <cell r="A2495" t="str">
            <v>1SFA619100R1015</v>
          </cell>
          <cell r="B2495" t="str">
            <v>PUSHBUTTON#CP1-10W-10</v>
          </cell>
          <cell r="C2495">
            <v>73000</v>
          </cell>
        </row>
        <row r="2496">
          <cell r="A2496" t="str">
            <v>1SFA619100R1016</v>
          </cell>
          <cell r="B2496" t="str">
            <v>PUSHBUTTON#CP1-10B-10</v>
          </cell>
          <cell r="C2496">
            <v>73000</v>
          </cell>
        </row>
        <row r="2497">
          <cell r="A2497" t="str">
            <v>1SFA619100R1026</v>
          </cell>
          <cell r="B2497" t="str">
            <v>PUSHBUTTON#CP1-10B-20</v>
          </cell>
          <cell r="C2497">
            <v>154000</v>
          </cell>
        </row>
        <row r="2498">
          <cell r="A2498" t="str">
            <v>1SFA619100R1076</v>
          </cell>
          <cell r="B2498" t="str">
            <v>PUSHBUTTON#CP1-10B-11</v>
          </cell>
          <cell r="C2498">
            <v>154000</v>
          </cell>
        </row>
        <row r="2499">
          <cell r="A2499" t="str">
            <v>1SFA619100R1111</v>
          </cell>
          <cell r="B2499" t="str">
            <v>Illuminated Push Button Red</v>
          </cell>
          <cell r="C2499">
            <v>207000</v>
          </cell>
        </row>
        <row r="2500">
          <cell r="A2500" t="str">
            <v>1SFA619100R1141</v>
          </cell>
          <cell r="B2500" t="str">
            <v>Illuminated Push Button Red</v>
          </cell>
          <cell r="C2500">
            <v>207000</v>
          </cell>
        </row>
        <row r="2501">
          <cell r="A2501" t="str">
            <v>1SFA619100R1112</v>
          </cell>
          <cell r="B2501" t="str">
            <v>Illuminated Push Button Green</v>
          </cell>
          <cell r="C2501">
            <v>207000</v>
          </cell>
        </row>
        <row r="2502">
          <cell r="A2502" t="str">
            <v>1SFA619100R1211</v>
          </cell>
          <cell r="B2502" t="str">
            <v>Illuminated Push Button Red</v>
          </cell>
          <cell r="C2502">
            <v>207000</v>
          </cell>
        </row>
        <row r="2503">
          <cell r="A2503" t="str">
            <v>1SFA619100R1241</v>
          </cell>
          <cell r="B2503" t="str">
            <v>Illuminated Push Button Red</v>
          </cell>
          <cell r="C2503">
            <v>207000</v>
          </cell>
        </row>
        <row r="2504">
          <cell r="A2504" t="str">
            <v>1SFA619100R1212</v>
          </cell>
          <cell r="B2504" t="str">
            <v>Illuminated Push Button Green</v>
          </cell>
          <cell r="C2504">
            <v>207000</v>
          </cell>
        </row>
        <row r="2505">
          <cell r="A2505" t="str">
            <v>1SFA619100R1311</v>
          </cell>
          <cell r="B2505" t="str">
            <v>Illuminated Push Button Red</v>
          </cell>
          <cell r="C2505">
            <v>207000</v>
          </cell>
        </row>
        <row r="2506">
          <cell r="A2506" t="str">
            <v>1SFA619100R1341</v>
          </cell>
          <cell r="B2506" t="str">
            <v>Illuminated Push Button Red</v>
          </cell>
          <cell r="C2506">
            <v>207000</v>
          </cell>
        </row>
        <row r="2507">
          <cell r="A2507" t="str">
            <v>1SFA619100R1312</v>
          </cell>
          <cell r="B2507" t="str">
            <v>Illuminated Push Button Green</v>
          </cell>
          <cell r="C2507">
            <v>207000</v>
          </cell>
        </row>
        <row r="2508">
          <cell r="A2508" t="str">
            <v>1SFA619600R6103</v>
          </cell>
          <cell r="B2508" t="str">
            <v>BUZZER#CB1-610Y</v>
          </cell>
          <cell r="C2508">
            <v>465000</v>
          </cell>
        </row>
        <row r="2509">
          <cell r="A2509" t="str">
            <v>1SFA619600R6133</v>
          </cell>
          <cell r="B2509" t="str">
            <v>BUZZER#CB1-613Y</v>
          </cell>
          <cell r="C2509">
            <v>465000</v>
          </cell>
        </row>
        <row r="2510">
          <cell r="A2510" t="str">
            <v>1SFA619600R6306</v>
          </cell>
          <cell r="B2510" t="str">
            <v>BUZZER#CB1-630B</v>
          </cell>
          <cell r="C2510">
            <v>423000</v>
          </cell>
        </row>
        <row r="2511">
          <cell r="A2511" t="str">
            <v>1SFA619600R6336</v>
          </cell>
          <cell r="B2511" t="str">
            <v>BUZZER#CB1-633B</v>
          </cell>
          <cell r="C2511">
            <v>423000</v>
          </cell>
        </row>
        <row r="2512">
          <cell r="A2512" t="str">
            <v>2CDS241001R0064</v>
          </cell>
          <cell r="B2512" t="str">
            <v>SH201L-C6</v>
          </cell>
          <cell r="C2512">
            <v>124000</v>
          </cell>
        </row>
        <row r="2513">
          <cell r="A2513" t="str">
            <v>2CDS241001R0104</v>
          </cell>
          <cell r="B2513" t="str">
            <v>SH201L-C10</v>
          </cell>
          <cell r="C2513">
            <v>124000</v>
          </cell>
        </row>
        <row r="2514">
          <cell r="A2514" t="str">
            <v>2CDS241001R0164</v>
          </cell>
          <cell r="B2514" t="str">
            <v>SH201L-C16</v>
          </cell>
          <cell r="C2514">
            <v>124000</v>
          </cell>
        </row>
        <row r="2515">
          <cell r="A2515" t="str">
            <v>2CDS241001R0204</v>
          </cell>
          <cell r="B2515" t="str">
            <v>SH201L-C20</v>
          </cell>
          <cell r="C2515">
            <v>124000</v>
          </cell>
        </row>
        <row r="2516">
          <cell r="A2516" t="str">
            <v>2CDS241001R0254</v>
          </cell>
          <cell r="B2516" t="str">
            <v>SH201L-C25</v>
          </cell>
          <cell r="C2516">
            <v>124000</v>
          </cell>
        </row>
        <row r="2517">
          <cell r="A2517" t="str">
            <v>2CDS241001R0324</v>
          </cell>
          <cell r="B2517" t="str">
            <v>SH201L-C32</v>
          </cell>
          <cell r="C2517">
            <v>124000</v>
          </cell>
        </row>
        <row r="2518">
          <cell r="A2518" t="str">
            <v>2CDS241001R0404</v>
          </cell>
          <cell r="B2518" t="str">
            <v>SH201L-C40</v>
          </cell>
          <cell r="C2518">
            <v>131000</v>
          </cell>
        </row>
        <row r="2519">
          <cell r="A2519" t="str">
            <v>2CDS242001R0064</v>
          </cell>
          <cell r="B2519" t="str">
            <v>SH202L-C6</v>
          </cell>
          <cell r="C2519">
            <v>330000</v>
          </cell>
        </row>
        <row r="2520">
          <cell r="A2520" t="str">
            <v>2CDS242001R0104</v>
          </cell>
          <cell r="B2520" t="str">
            <v>SH202L-C10</v>
          </cell>
          <cell r="C2520">
            <v>330000</v>
          </cell>
        </row>
        <row r="2521">
          <cell r="A2521" t="str">
            <v>2CDS242001R0164</v>
          </cell>
          <cell r="B2521" t="str">
            <v>SH202L-C16</v>
          </cell>
          <cell r="C2521">
            <v>330000</v>
          </cell>
        </row>
        <row r="2522">
          <cell r="A2522" t="str">
            <v>2CDS242001R0204</v>
          </cell>
          <cell r="B2522" t="str">
            <v>SH202L-C20</v>
          </cell>
          <cell r="C2522">
            <v>330000</v>
          </cell>
        </row>
        <row r="2523">
          <cell r="A2523" t="str">
            <v>2CDS242001R0254</v>
          </cell>
          <cell r="B2523" t="str">
            <v>SH202L-C25</v>
          </cell>
          <cell r="C2523">
            <v>330000</v>
          </cell>
        </row>
        <row r="2524">
          <cell r="A2524" t="str">
            <v>2CDS242001R0324</v>
          </cell>
          <cell r="B2524" t="str">
            <v>SH202L-C32</v>
          </cell>
          <cell r="C2524">
            <v>330000</v>
          </cell>
        </row>
        <row r="2525">
          <cell r="A2525" t="str">
            <v>2CDS242001R0404</v>
          </cell>
          <cell r="B2525" t="str">
            <v>SH202L-C40</v>
          </cell>
          <cell r="C2525">
            <v>332000</v>
          </cell>
        </row>
        <row r="2526">
          <cell r="A2526" t="str">
            <v>2CDS243001R0064</v>
          </cell>
          <cell r="B2526" t="str">
            <v>SH203L-C6</v>
          </cell>
          <cell r="C2526">
            <v>563000</v>
          </cell>
        </row>
        <row r="2527">
          <cell r="A2527" t="str">
            <v>2CDS243001R0104</v>
          </cell>
          <cell r="B2527" t="str">
            <v>SH203L-C10</v>
          </cell>
          <cell r="C2527">
            <v>563000</v>
          </cell>
        </row>
        <row r="2528">
          <cell r="A2528" t="str">
            <v>2CDS243001R0164</v>
          </cell>
          <cell r="B2528" t="str">
            <v>SH203L-C16</v>
          </cell>
          <cell r="C2528">
            <v>563000</v>
          </cell>
        </row>
        <row r="2529">
          <cell r="A2529" t="str">
            <v>2CDS243001R0204</v>
          </cell>
          <cell r="B2529" t="str">
            <v>SH203L-C20</v>
          </cell>
          <cell r="C2529">
            <v>563000</v>
          </cell>
        </row>
        <row r="2530">
          <cell r="A2530" t="str">
            <v>2CDS243001R0254</v>
          </cell>
          <cell r="B2530" t="str">
            <v>SH203L-C25</v>
          </cell>
          <cell r="C2530">
            <v>563000</v>
          </cell>
        </row>
        <row r="2531">
          <cell r="A2531" t="str">
            <v>2CDS243001R0324</v>
          </cell>
          <cell r="B2531" t="str">
            <v>SH203L-C32</v>
          </cell>
          <cell r="C2531">
            <v>563000</v>
          </cell>
        </row>
        <row r="2532">
          <cell r="A2532" t="str">
            <v>2CDS243001R0404</v>
          </cell>
          <cell r="B2532" t="str">
            <v>SH203L-C40</v>
          </cell>
          <cell r="C2532">
            <v>578000</v>
          </cell>
        </row>
        <row r="2533">
          <cell r="A2533" t="str">
            <v>2CDS244001R0064</v>
          </cell>
          <cell r="B2533" t="str">
            <v>SH204L-C6</v>
          </cell>
          <cell r="C2533">
            <v>1334000</v>
          </cell>
        </row>
        <row r="2534">
          <cell r="A2534" t="str">
            <v>2CDS244001R0104</v>
          </cell>
          <cell r="B2534" t="str">
            <v>SH204L-C10</v>
          </cell>
          <cell r="C2534">
            <v>1334000</v>
          </cell>
        </row>
        <row r="2535">
          <cell r="A2535" t="str">
            <v>2CDS244001R0164</v>
          </cell>
          <cell r="B2535" t="str">
            <v>SH204L-C16</v>
          </cell>
          <cell r="C2535">
            <v>1334000</v>
          </cell>
        </row>
        <row r="2536">
          <cell r="A2536" t="str">
            <v>2CDS244001R0204</v>
          </cell>
          <cell r="B2536" t="str">
            <v>SH204L-C20</v>
          </cell>
          <cell r="C2536">
            <v>1334000</v>
          </cell>
        </row>
        <row r="2537">
          <cell r="A2537" t="str">
            <v>2CDS244001R0254</v>
          </cell>
          <cell r="B2537" t="str">
            <v>SH204L-C25</v>
          </cell>
          <cell r="C2537">
            <v>1334000</v>
          </cell>
        </row>
        <row r="2538">
          <cell r="A2538" t="str">
            <v>2CDS244001R0324</v>
          </cell>
          <cell r="B2538" t="str">
            <v>SH204L-C32</v>
          </cell>
          <cell r="C2538">
            <v>1334000</v>
          </cell>
        </row>
        <row r="2539">
          <cell r="A2539" t="str">
            <v>2CDS244001R0404</v>
          </cell>
          <cell r="B2539" t="str">
            <v>SH204L-C40</v>
          </cell>
          <cell r="C2539">
            <v>1413000</v>
          </cell>
        </row>
        <row r="2540">
          <cell r="A2540" t="str">
            <v>2CDS211001R0064</v>
          </cell>
          <cell r="B2540" t="str">
            <v>SH201-C6</v>
          </cell>
          <cell r="C2540">
            <v>145000</v>
          </cell>
        </row>
        <row r="2541">
          <cell r="A2541" t="str">
            <v>2CDS211001R0104</v>
          </cell>
          <cell r="B2541" t="str">
            <v>SH201-C10</v>
          </cell>
          <cell r="C2541">
            <v>145000</v>
          </cell>
        </row>
        <row r="2542">
          <cell r="A2542" t="str">
            <v>2CDS211001R0164</v>
          </cell>
          <cell r="B2542" t="str">
            <v>SH201-C16</v>
          </cell>
          <cell r="C2542">
            <v>145000</v>
          </cell>
        </row>
        <row r="2543">
          <cell r="A2543" t="str">
            <v>2CDS211001R0204</v>
          </cell>
          <cell r="B2543" t="str">
            <v>SH201-C20</v>
          </cell>
          <cell r="C2543">
            <v>145000</v>
          </cell>
        </row>
        <row r="2544">
          <cell r="A2544" t="str">
            <v>2CDS211001R0254</v>
          </cell>
          <cell r="B2544" t="str">
            <v>SH201-C25</v>
          </cell>
          <cell r="C2544">
            <v>145000</v>
          </cell>
        </row>
        <row r="2545">
          <cell r="A2545" t="str">
            <v>2CDS211001R0324</v>
          </cell>
          <cell r="B2545" t="str">
            <v>SH201-C32</v>
          </cell>
          <cell r="C2545">
            <v>145000</v>
          </cell>
        </row>
        <row r="2546">
          <cell r="A2546" t="str">
            <v>2CDS211001R0404</v>
          </cell>
          <cell r="B2546" t="str">
            <v>SH201-C40</v>
          </cell>
          <cell r="C2546">
            <v>153000</v>
          </cell>
        </row>
        <row r="2547">
          <cell r="A2547" t="str">
            <v>2CDS211001R0504</v>
          </cell>
          <cell r="B2547" t="str">
            <v>SH201-C50</v>
          </cell>
          <cell r="C2547">
            <v>230000</v>
          </cell>
        </row>
        <row r="2548">
          <cell r="A2548" t="str">
            <v>2CDS211001R0634</v>
          </cell>
          <cell r="B2548" t="str">
            <v>SH201-C63</v>
          </cell>
          <cell r="C2548">
            <v>235000</v>
          </cell>
        </row>
        <row r="2549">
          <cell r="A2549" t="str">
            <v>2CDS212001R0064</v>
          </cell>
          <cell r="B2549" t="str">
            <v>SH202-C6</v>
          </cell>
          <cell r="C2549">
            <v>392000</v>
          </cell>
        </row>
        <row r="2550">
          <cell r="A2550" t="str">
            <v>2CDS212001R0104</v>
          </cell>
          <cell r="B2550" t="str">
            <v>SH202-C10</v>
          </cell>
          <cell r="C2550">
            <v>392000</v>
          </cell>
        </row>
        <row r="2551">
          <cell r="A2551" t="str">
            <v>2CDS212001R0164</v>
          </cell>
          <cell r="B2551" t="str">
            <v>SH202-C16</v>
          </cell>
          <cell r="C2551">
            <v>392000</v>
          </cell>
        </row>
        <row r="2552">
          <cell r="A2552" t="str">
            <v>2CDS212001R0204</v>
          </cell>
          <cell r="B2552" t="str">
            <v>SH202-C20</v>
          </cell>
          <cell r="C2552">
            <v>392000</v>
          </cell>
        </row>
        <row r="2553">
          <cell r="A2553" t="str">
            <v>2CDS212001R0254</v>
          </cell>
          <cell r="B2553" t="str">
            <v>SH202-C25</v>
          </cell>
          <cell r="C2553">
            <v>392000</v>
          </cell>
        </row>
        <row r="2554">
          <cell r="A2554" t="str">
            <v>2CDS212001R0324</v>
          </cell>
          <cell r="B2554" t="str">
            <v>SH202-C32</v>
          </cell>
          <cell r="C2554">
            <v>392000</v>
          </cell>
        </row>
        <row r="2555">
          <cell r="A2555" t="str">
            <v>2CDS212001R0404</v>
          </cell>
          <cell r="B2555" t="str">
            <v>SH202-C40</v>
          </cell>
          <cell r="C2555">
            <v>415000</v>
          </cell>
        </row>
        <row r="2556">
          <cell r="A2556" t="str">
            <v>2CDS212001R0504</v>
          </cell>
          <cell r="B2556" t="str">
            <v>SH202-C50</v>
          </cell>
          <cell r="C2556">
            <v>517000</v>
          </cell>
        </row>
        <row r="2557">
          <cell r="A2557" t="str">
            <v>2CDS212001R0634</v>
          </cell>
          <cell r="B2557" t="str">
            <v>SH202-C63</v>
          </cell>
          <cell r="C2557">
            <v>517000</v>
          </cell>
        </row>
        <row r="2558">
          <cell r="A2558" t="str">
            <v>2CDS213001R0064</v>
          </cell>
          <cell r="B2558" t="str">
            <v>SH203-C6</v>
          </cell>
          <cell r="C2558">
            <v>632000</v>
          </cell>
        </row>
        <row r="2559">
          <cell r="A2559" t="str">
            <v>2CDS213001R0104</v>
          </cell>
          <cell r="B2559" t="str">
            <v>SH203-C10</v>
          </cell>
          <cell r="C2559">
            <v>632000</v>
          </cell>
        </row>
        <row r="2560">
          <cell r="A2560" t="str">
            <v>2CDS213001R0164</v>
          </cell>
          <cell r="B2560" t="str">
            <v>SH203-C16</v>
          </cell>
          <cell r="C2560">
            <v>632000</v>
          </cell>
        </row>
        <row r="2561">
          <cell r="A2561" t="str">
            <v>2CDS213001R0204</v>
          </cell>
          <cell r="B2561" t="str">
            <v>SH203-C20</v>
          </cell>
          <cell r="C2561">
            <v>632000</v>
          </cell>
        </row>
        <row r="2562">
          <cell r="A2562" t="str">
            <v>2CDS213001R0254</v>
          </cell>
          <cell r="B2562" t="str">
            <v>SH203-C25</v>
          </cell>
          <cell r="C2562">
            <v>632000</v>
          </cell>
        </row>
        <row r="2563">
          <cell r="A2563" t="str">
            <v>2CDS213001R0324</v>
          </cell>
          <cell r="B2563" t="str">
            <v>SH203-C32</v>
          </cell>
          <cell r="C2563">
            <v>632000</v>
          </cell>
        </row>
        <row r="2564">
          <cell r="A2564" t="str">
            <v>2CDS213001R0404</v>
          </cell>
          <cell r="B2564" t="str">
            <v>SH203-C40</v>
          </cell>
          <cell r="C2564">
            <v>669000</v>
          </cell>
        </row>
        <row r="2565">
          <cell r="A2565" t="str">
            <v>2CDS213001R0504</v>
          </cell>
          <cell r="B2565" t="str">
            <v>SH203-C50</v>
          </cell>
          <cell r="C2565">
            <v>862000</v>
          </cell>
        </row>
        <row r="2566">
          <cell r="A2566" t="str">
            <v>2CDS213001R0634</v>
          </cell>
          <cell r="B2566" t="str">
            <v>SH203-C63</v>
          </cell>
          <cell r="C2566">
            <v>862000</v>
          </cell>
        </row>
        <row r="2567">
          <cell r="A2567" t="str">
            <v>2CDS214001R0064</v>
          </cell>
          <cell r="B2567" t="str">
            <v>SH204-C6</v>
          </cell>
          <cell r="C2567">
            <v>1314000</v>
          </cell>
        </row>
        <row r="2568">
          <cell r="A2568" t="str">
            <v>2CDS214001R0104</v>
          </cell>
          <cell r="B2568" t="str">
            <v>SH204-C10</v>
          </cell>
          <cell r="C2568">
            <v>1314000</v>
          </cell>
        </row>
        <row r="2569">
          <cell r="A2569" t="str">
            <v>2CDS214001R0164</v>
          </cell>
          <cell r="B2569" t="str">
            <v>SH204-C16</v>
          </cell>
          <cell r="C2569">
            <v>1314000</v>
          </cell>
        </row>
        <row r="2570">
          <cell r="A2570" t="str">
            <v>2CDS214001R0204</v>
          </cell>
          <cell r="B2570" t="str">
            <v>SH204-C20</v>
          </cell>
          <cell r="C2570">
            <v>1314000</v>
          </cell>
        </row>
        <row r="2571">
          <cell r="A2571" t="str">
            <v>2CDS214001R0254</v>
          </cell>
          <cell r="B2571" t="str">
            <v>SH204-C25</v>
          </cell>
          <cell r="C2571">
            <v>1314000</v>
          </cell>
        </row>
        <row r="2572">
          <cell r="A2572" t="str">
            <v>2CDS214001R0324</v>
          </cell>
          <cell r="B2572" t="str">
            <v>SH204-C32</v>
          </cell>
          <cell r="C2572">
            <v>1314000</v>
          </cell>
        </row>
        <row r="2573">
          <cell r="A2573" t="str">
            <v>2CDS214001R0404</v>
          </cell>
          <cell r="B2573" t="str">
            <v>SH204-C40</v>
          </cell>
          <cell r="C2573">
            <v>1389000</v>
          </cell>
        </row>
        <row r="2574">
          <cell r="A2574" t="str">
            <v>2CDS214001R0504</v>
          </cell>
          <cell r="B2574" t="str">
            <v>SH204-C50</v>
          </cell>
          <cell r="C2574">
            <v>1701000</v>
          </cell>
        </row>
        <row r="2575">
          <cell r="A2575" t="str">
            <v>2CDS214001R0634</v>
          </cell>
          <cell r="B2575" t="str">
            <v>SH204-C63</v>
          </cell>
          <cell r="C2575">
            <v>1701000</v>
          </cell>
        </row>
        <row r="2576">
          <cell r="A2576" t="str">
            <v>2CDS251001R0804</v>
          </cell>
          <cell r="B2576" t="str">
            <v>S201-C80</v>
          </cell>
          <cell r="C2576">
            <v>897000</v>
          </cell>
        </row>
        <row r="2577">
          <cell r="A2577" t="str">
            <v>2CDS251001R0824</v>
          </cell>
          <cell r="B2577" t="str">
            <v>S201-C100</v>
          </cell>
          <cell r="C2577">
            <v>1150000</v>
          </cell>
        </row>
        <row r="2578">
          <cell r="A2578" t="str">
            <v>2CDS252001R0804</v>
          </cell>
          <cell r="B2578" t="str">
            <v>S202-C80</v>
          </cell>
          <cell r="C2578">
            <v>1795000</v>
          </cell>
        </row>
        <row r="2579">
          <cell r="A2579" t="str">
            <v>2CDS252001R0824</v>
          </cell>
          <cell r="B2579" t="str">
            <v>S202-C100</v>
          </cell>
          <cell r="C2579">
            <v>2299000</v>
          </cell>
        </row>
        <row r="2580">
          <cell r="A2580" t="str">
            <v>2CDS253001R0804</v>
          </cell>
          <cell r="B2580" t="str">
            <v>S203-C80</v>
          </cell>
          <cell r="C2580">
            <v>2692000</v>
          </cell>
        </row>
        <row r="2581">
          <cell r="A2581" t="str">
            <v>2CDS253001R0824</v>
          </cell>
          <cell r="B2581" t="str">
            <v>S203-C100</v>
          </cell>
          <cell r="C2581">
            <v>3449000</v>
          </cell>
        </row>
        <row r="2582">
          <cell r="A2582" t="str">
            <v>2CDS254001R0804</v>
          </cell>
          <cell r="B2582" t="str">
            <v>S204-C80</v>
          </cell>
          <cell r="C2582">
            <v>3591000</v>
          </cell>
        </row>
        <row r="2583">
          <cell r="A2583" t="str">
            <v>2CDS254001R0824</v>
          </cell>
          <cell r="B2583" t="str">
            <v>S204-C100</v>
          </cell>
          <cell r="C2583">
            <v>4600000</v>
          </cell>
        </row>
        <row r="2584">
          <cell r="A2584" t="str">
            <v>2CDS271001R0064</v>
          </cell>
          <cell r="B2584" t="str">
            <v>S201M-C6</v>
          </cell>
          <cell r="C2584">
            <v>286000</v>
          </cell>
        </row>
        <row r="2585">
          <cell r="A2585" t="str">
            <v>2CDS271001R0104</v>
          </cell>
          <cell r="B2585" t="str">
            <v>S201M-C10</v>
          </cell>
          <cell r="C2585">
            <v>286000</v>
          </cell>
        </row>
        <row r="2586">
          <cell r="A2586" t="str">
            <v>2CDS271001R0164</v>
          </cell>
          <cell r="B2586" t="str">
            <v>S201M-C16</v>
          </cell>
          <cell r="C2586">
            <v>286000</v>
          </cell>
        </row>
        <row r="2587">
          <cell r="A2587" t="str">
            <v>2CDS271001R0204</v>
          </cell>
          <cell r="B2587" t="str">
            <v>S201M-C20</v>
          </cell>
          <cell r="C2587">
            <v>286000</v>
          </cell>
        </row>
        <row r="2588">
          <cell r="A2588" t="str">
            <v>2CDS271001R0254</v>
          </cell>
          <cell r="B2588" t="str">
            <v>S201M-C25</v>
          </cell>
          <cell r="C2588">
            <v>286000</v>
          </cell>
        </row>
        <row r="2589">
          <cell r="A2589" t="str">
            <v>2CDS271001R0324</v>
          </cell>
          <cell r="B2589" t="str">
            <v>S201M-C32</v>
          </cell>
          <cell r="C2589">
            <v>286000</v>
          </cell>
        </row>
        <row r="2590">
          <cell r="A2590" t="str">
            <v>2CDS271001R0404</v>
          </cell>
          <cell r="B2590" t="str">
            <v>S201M-C40</v>
          </cell>
          <cell r="C2590">
            <v>302000</v>
          </cell>
        </row>
        <row r="2591">
          <cell r="A2591" t="str">
            <v>2CDS271001R0504</v>
          </cell>
          <cell r="B2591" t="str">
            <v>S201M-C50</v>
          </cell>
          <cell r="C2591">
            <v>678000</v>
          </cell>
        </row>
        <row r="2592">
          <cell r="A2592" t="str">
            <v>2CDS271001R0634</v>
          </cell>
          <cell r="B2592" t="str">
            <v>S201M-C63</v>
          </cell>
          <cell r="C2592">
            <v>678000</v>
          </cell>
        </row>
        <row r="2593">
          <cell r="A2593" t="str">
            <v>2CDS272001R0064</v>
          </cell>
          <cell r="B2593" t="str">
            <v>S202M-C6</v>
          </cell>
          <cell r="C2593">
            <v>868000</v>
          </cell>
        </row>
        <row r="2594">
          <cell r="A2594" t="str">
            <v>2CDS272001R0104</v>
          </cell>
          <cell r="B2594" t="str">
            <v>S202M-C10</v>
          </cell>
          <cell r="C2594">
            <v>868000</v>
          </cell>
        </row>
        <row r="2595">
          <cell r="A2595" t="str">
            <v>2CDS272001R0164</v>
          </cell>
          <cell r="B2595" t="str">
            <v>S202M-C16</v>
          </cell>
          <cell r="C2595">
            <v>868000</v>
          </cell>
        </row>
        <row r="2596">
          <cell r="A2596" t="str">
            <v>2CDS272001R0204</v>
          </cell>
          <cell r="B2596" t="str">
            <v>S202M-C20</v>
          </cell>
          <cell r="C2596">
            <v>868000</v>
          </cell>
        </row>
        <row r="2597">
          <cell r="A2597" t="str">
            <v>2CDS272001R0254</v>
          </cell>
          <cell r="B2597" t="str">
            <v>S202M-C25</v>
          </cell>
          <cell r="C2597">
            <v>868000</v>
          </cell>
        </row>
        <row r="2598">
          <cell r="A2598" t="str">
            <v>2CDS272001R0324</v>
          </cell>
          <cell r="B2598" t="str">
            <v>S202M-C32</v>
          </cell>
          <cell r="C2598">
            <v>868000</v>
          </cell>
        </row>
        <row r="2599">
          <cell r="A2599" t="str">
            <v>2CDS272001R0404</v>
          </cell>
          <cell r="B2599" t="str">
            <v>S202M-C40</v>
          </cell>
          <cell r="C2599">
            <v>918000</v>
          </cell>
        </row>
        <row r="2600">
          <cell r="A2600" t="str">
            <v>2CDS272001R0504</v>
          </cell>
          <cell r="B2600" t="str">
            <v>S202M-C50</v>
          </cell>
          <cell r="C2600">
            <v>1380000</v>
          </cell>
        </row>
        <row r="2601">
          <cell r="A2601" t="str">
            <v>2CDS272001R0634</v>
          </cell>
          <cell r="B2601" t="str">
            <v>S202M-C63</v>
          </cell>
          <cell r="C2601">
            <v>1380000</v>
          </cell>
        </row>
        <row r="2602">
          <cell r="A2602" t="str">
            <v>2CDS273001R0064</v>
          </cell>
          <cell r="B2602" t="str">
            <v>S203M-C6</v>
          </cell>
          <cell r="C2602">
            <v>1310000</v>
          </cell>
        </row>
        <row r="2603">
          <cell r="A2603" t="str">
            <v>2CDS273001R0104</v>
          </cell>
          <cell r="B2603" t="str">
            <v>S203M-C10</v>
          </cell>
          <cell r="C2603">
            <v>1310000</v>
          </cell>
        </row>
        <row r="2604">
          <cell r="A2604" t="str">
            <v>2CDS273001R0164</v>
          </cell>
          <cell r="B2604" t="str">
            <v>S203M-C16</v>
          </cell>
          <cell r="C2604">
            <v>1310000</v>
          </cell>
        </row>
        <row r="2605">
          <cell r="A2605" t="str">
            <v>2CDS273001R0204</v>
          </cell>
          <cell r="B2605" t="str">
            <v>S203M-C20</v>
          </cell>
          <cell r="C2605">
            <v>1310000</v>
          </cell>
        </row>
        <row r="2606">
          <cell r="A2606" t="str">
            <v>2CDS273001R0254</v>
          </cell>
          <cell r="B2606" t="str">
            <v>S203M-C25</v>
          </cell>
          <cell r="C2606">
            <v>1310000</v>
          </cell>
        </row>
        <row r="2607">
          <cell r="A2607" t="str">
            <v>2CDS273001R0324</v>
          </cell>
          <cell r="B2607" t="str">
            <v>S203M-C32</v>
          </cell>
          <cell r="C2607">
            <v>1310000</v>
          </cell>
        </row>
        <row r="2608">
          <cell r="A2608" t="str">
            <v>2CDS273001R0404</v>
          </cell>
          <cell r="B2608" t="str">
            <v>S203M-C40</v>
          </cell>
          <cell r="C2608">
            <v>1389000</v>
          </cell>
        </row>
        <row r="2609">
          <cell r="A2609" t="str">
            <v>2CDS273001R0504</v>
          </cell>
          <cell r="B2609" t="str">
            <v>S203M-C50</v>
          </cell>
          <cell r="C2609">
            <v>2054000</v>
          </cell>
        </row>
        <row r="2610">
          <cell r="A2610" t="str">
            <v>2CDS273001R0634</v>
          </cell>
          <cell r="B2610" t="str">
            <v>S203M-C63</v>
          </cell>
          <cell r="C2610">
            <v>2054000</v>
          </cell>
        </row>
        <row r="2611">
          <cell r="A2611" t="str">
            <v>2CDS274001R0064</v>
          </cell>
          <cell r="B2611" t="str">
            <v>S204M-C6</v>
          </cell>
          <cell r="C2611">
            <v>2315000</v>
          </cell>
        </row>
        <row r="2612">
          <cell r="A2612" t="str">
            <v>2CDS274001R0104</v>
          </cell>
          <cell r="B2612" t="str">
            <v>S204M-C10</v>
          </cell>
          <cell r="C2612">
            <v>2315000</v>
          </cell>
        </row>
        <row r="2613">
          <cell r="A2613" t="str">
            <v>2CDS274001R0164</v>
          </cell>
          <cell r="B2613" t="str">
            <v>S204M-C16</v>
          </cell>
          <cell r="C2613">
            <v>2315000</v>
          </cell>
        </row>
        <row r="2614">
          <cell r="A2614" t="str">
            <v>2CDS274001R0204</v>
          </cell>
          <cell r="B2614" t="str">
            <v>S204M-C20</v>
          </cell>
          <cell r="C2614">
            <v>2315000</v>
          </cell>
        </row>
        <row r="2615">
          <cell r="A2615" t="str">
            <v>2CDS274001R0254</v>
          </cell>
          <cell r="B2615" t="str">
            <v>S204M-C25</v>
          </cell>
          <cell r="C2615">
            <v>2315000</v>
          </cell>
        </row>
        <row r="2616">
          <cell r="A2616" t="str">
            <v>2CDS274001R0324</v>
          </cell>
          <cell r="B2616" t="str">
            <v>S204M-C32</v>
          </cell>
          <cell r="C2616">
            <v>2315000</v>
          </cell>
        </row>
        <row r="2617">
          <cell r="A2617" t="str">
            <v>2CDS274001R0404</v>
          </cell>
          <cell r="B2617" t="str">
            <v>S204M-C40</v>
          </cell>
          <cell r="C2617">
            <v>2451000</v>
          </cell>
        </row>
        <row r="2618">
          <cell r="A2618" t="str">
            <v>2CDS274001R0504</v>
          </cell>
          <cell r="B2618" t="str">
            <v>S204M-C50</v>
          </cell>
          <cell r="C2618">
            <v>3674000</v>
          </cell>
        </row>
        <row r="2619">
          <cell r="A2619" t="str">
            <v>2CDS274001R0634</v>
          </cell>
          <cell r="B2619" t="str">
            <v>S204M-C63</v>
          </cell>
          <cell r="C2619">
            <v>3674000</v>
          </cell>
        </row>
        <row r="2620">
          <cell r="A2620" t="str">
            <v>2CDS281001R0064</v>
          </cell>
          <cell r="B2620" t="str">
            <v>S201P-C6</v>
          </cell>
          <cell r="C2620">
            <v>716000</v>
          </cell>
        </row>
        <row r="2621">
          <cell r="A2621" t="str">
            <v>2CDS281001R0104</v>
          </cell>
          <cell r="B2621" t="str">
            <v>S201P-C10</v>
          </cell>
          <cell r="C2621">
            <v>596000</v>
          </cell>
        </row>
        <row r="2622">
          <cell r="A2622" t="str">
            <v>2CDS281001R0164</v>
          </cell>
          <cell r="B2622" t="str">
            <v>S201P-C16</v>
          </cell>
          <cell r="C2622">
            <v>596000</v>
          </cell>
        </row>
        <row r="2623">
          <cell r="A2623" t="str">
            <v>2CDS281001R0204</v>
          </cell>
          <cell r="B2623" t="str">
            <v>S201P-C20</v>
          </cell>
          <cell r="C2623">
            <v>685000</v>
          </cell>
        </row>
        <row r="2624">
          <cell r="A2624" t="str">
            <v>2CDS281001R0254</v>
          </cell>
          <cell r="B2624" t="str">
            <v>S201P-C25</v>
          </cell>
          <cell r="C2624">
            <v>716000</v>
          </cell>
        </row>
        <row r="2625">
          <cell r="A2625" t="str">
            <v>2CDS281001R0324</v>
          </cell>
          <cell r="B2625" t="str">
            <v>S201P-C32</v>
          </cell>
          <cell r="C2625">
            <v>746000</v>
          </cell>
        </row>
        <row r="2626">
          <cell r="A2626" t="str">
            <v>2CDS281001R0404</v>
          </cell>
          <cell r="B2626" t="str">
            <v>S201P-C50</v>
          </cell>
          <cell r="C2626">
            <v>775000</v>
          </cell>
        </row>
        <row r="2627">
          <cell r="A2627" t="str">
            <v>2CDS281001R0504</v>
          </cell>
          <cell r="B2627" t="str">
            <v>S201P-C50</v>
          </cell>
          <cell r="C2627">
            <v>895000</v>
          </cell>
        </row>
        <row r="2628">
          <cell r="A2628" t="str">
            <v>2CDS281001R0634</v>
          </cell>
          <cell r="B2628" t="str">
            <v>S201P-C63</v>
          </cell>
          <cell r="C2628">
            <v>1015000</v>
          </cell>
        </row>
        <row r="2629">
          <cell r="A2629" t="str">
            <v>2CDS282001R0064</v>
          </cell>
          <cell r="B2629" t="str">
            <v>S202P-C6</v>
          </cell>
          <cell r="C2629">
            <v>1639000</v>
          </cell>
        </row>
        <row r="2630">
          <cell r="A2630" t="str">
            <v>2CDS282001R0104</v>
          </cell>
          <cell r="B2630" t="str">
            <v>S202P-C10</v>
          </cell>
          <cell r="C2630">
            <v>1365000</v>
          </cell>
        </row>
        <row r="2631">
          <cell r="A2631" t="str">
            <v>2CDS282001R0164</v>
          </cell>
          <cell r="B2631" t="str">
            <v>S202P-C16</v>
          </cell>
          <cell r="C2631">
            <v>1365000</v>
          </cell>
        </row>
        <row r="2632">
          <cell r="A2632" t="str">
            <v>2CDS282001R0204</v>
          </cell>
          <cell r="B2632" t="str">
            <v>S202P-C20</v>
          </cell>
          <cell r="C2632">
            <v>2201000</v>
          </cell>
        </row>
        <row r="2633">
          <cell r="A2633" t="str">
            <v>2CDS282001R0254</v>
          </cell>
          <cell r="B2633" t="str">
            <v>S202P-C25</v>
          </cell>
          <cell r="C2633">
            <v>1639000</v>
          </cell>
        </row>
        <row r="2634">
          <cell r="A2634" t="str">
            <v>2CDS282001R0324</v>
          </cell>
          <cell r="B2634" t="str">
            <v>S202P-C32</v>
          </cell>
          <cell r="C2634">
            <v>1708000</v>
          </cell>
        </row>
        <row r="2635">
          <cell r="A2635" t="str">
            <v>2CDS282001R0404</v>
          </cell>
          <cell r="B2635" t="str">
            <v>S202P-C40</v>
          </cell>
          <cell r="C2635">
            <v>1776000</v>
          </cell>
        </row>
        <row r="2636">
          <cell r="A2636" t="str">
            <v>2CDS282001R0504</v>
          </cell>
          <cell r="B2636" t="str">
            <v>S202P-C50</v>
          </cell>
          <cell r="C2636">
            <v>2867000</v>
          </cell>
        </row>
        <row r="2637">
          <cell r="A2637" t="str">
            <v>2CDS282001R0634</v>
          </cell>
          <cell r="B2637" t="str">
            <v>S202P-C63</v>
          </cell>
          <cell r="C2637">
            <v>2322000</v>
          </cell>
        </row>
        <row r="2638">
          <cell r="A2638" t="str">
            <v>2CDS283001R0064</v>
          </cell>
          <cell r="B2638" t="str">
            <v>S203P-C6</v>
          </cell>
          <cell r="C2638">
            <v>2490000</v>
          </cell>
        </row>
        <row r="2639">
          <cell r="A2639" t="str">
            <v>2CDS283001R0104</v>
          </cell>
          <cell r="B2639" t="str">
            <v>S203P-C10</v>
          </cell>
          <cell r="C2639">
            <v>2075000</v>
          </cell>
        </row>
        <row r="2640">
          <cell r="A2640" t="str">
            <v>2CDS283001R0164</v>
          </cell>
          <cell r="B2640" t="str">
            <v>S203P-C16</v>
          </cell>
          <cell r="C2640">
            <v>2075000</v>
          </cell>
        </row>
        <row r="2641">
          <cell r="A2641" t="str">
            <v>2CDS283001R0204</v>
          </cell>
          <cell r="B2641" t="str">
            <v>S203P-C20</v>
          </cell>
          <cell r="C2641">
            <v>2386000</v>
          </cell>
        </row>
        <row r="2642">
          <cell r="A2642" t="str">
            <v>2CDS283001R0254</v>
          </cell>
          <cell r="B2642" t="str">
            <v>S203P-C25</v>
          </cell>
          <cell r="C2642">
            <v>2490000</v>
          </cell>
        </row>
        <row r="2643">
          <cell r="A2643" t="str">
            <v>2CDS283001R0324</v>
          </cell>
          <cell r="B2643" t="str">
            <v>S203P-C32</v>
          </cell>
          <cell r="C2643">
            <v>2593000</v>
          </cell>
        </row>
        <row r="2644">
          <cell r="A2644" t="str">
            <v>2CDS283001R0404</v>
          </cell>
          <cell r="B2644" t="str">
            <v>S203P-C40</v>
          </cell>
          <cell r="C2644">
            <v>2697000</v>
          </cell>
        </row>
        <row r="2645">
          <cell r="A2645" t="str">
            <v>2CDS283001R0504</v>
          </cell>
          <cell r="B2645" t="str">
            <v>S203P-C50</v>
          </cell>
          <cell r="C2645">
            <v>3112000</v>
          </cell>
        </row>
        <row r="2646">
          <cell r="A2646" t="str">
            <v>2CDS283001R0634</v>
          </cell>
          <cell r="B2646" t="str">
            <v>S203P-C63</v>
          </cell>
          <cell r="C2646">
            <v>3527000</v>
          </cell>
        </row>
        <row r="2647">
          <cell r="A2647" t="str">
            <v>2CDS284001R0064</v>
          </cell>
          <cell r="B2647" t="str">
            <v>S204P-C6</v>
          </cell>
          <cell r="C2647">
            <v>3578000</v>
          </cell>
        </row>
        <row r="2648">
          <cell r="A2648" t="str">
            <v>2CDS284001R0104</v>
          </cell>
          <cell r="B2648" t="str">
            <v>S204P-C10</v>
          </cell>
          <cell r="C2648">
            <v>2979000</v>
          </cell>
        </row>
        <row r="2649">
          <cell r="A2649" t="str">
            <v>2CDS284001R0164</v>
          </cell>
          <cell r="B2649" t="str">
            <v>S204P-C16</v>
          </cell>
          <cell r="C2649">
            <v>2979000</v>
          </cell>
        </row>
        <row r="2650">
          <cell r="A2650" t="str">
            <v>2CDS284001R0204</v>
          </cell>
          <cell r="B2650" t="str">
            <v>S204P-C20</v>
          </cell>
          <cell r="C2650">
            <v>3425000</v>
          </cell>
        </row>
        <row r="2651">
          <cell r="A2651" t="str">
            <v>2CDS284001R0254</v>
          </cell>
          <cell r="B2651" t="str">
            <v>S204P-C25</v>
          </cell>
          <cell r="C2651">
            <v>3578000</v>
          </cell>
        </row>
        <row r="2652">
          <cell r="A2652" t="str">
            <v>2CDS284001R0324</v>
          </cell>
          <cell r="B2652" t="str">
            <v>S204P-C32</v>
          </cell>
          <cell r="C2652">
            <v>3729000</v>
          </cell>
        </row>
        <row r="2653">
          <cell r="A2653" t="str">
            <v>2CDS284001R0404</v>
          </cell>
          <cell r="B2653" t="str">
            <v>S204P-C40</v>
          </cell>
          <cell r="C2653">
            <v>3874000</v>
          </cell>
        </row>
        <row r="2654">
          <cell r="A2654" t="str">
            <v>2CDS284001R0504</v>
          </cell>
          <cell r="B2654" t="str">
            <v>S204P-C50</v>
          </cell>
          <cell r="C2654">
            <v>4472000</v>
          </cell>
        </row>
        <row r="2655">
          <cell r="A2655" t="str">
            <v>2CDS284001R0634</v>
          </cell>
          <cell r="B2655" t="str">
            <v>S204P-C63</v>
          </cell>
          <cell r="C2655">
            <v>5071000</v>
          </cell>
        </row>
        <row r="2656">
          <cell r="A2656" t="str">
            <v>2CDS271061R0064</v>
          </cell>
          <cell r="B2656" t="str">
            <v>S201M-C6UC</v>
          </cell>
          <cell r="C2656">
            <v>1242000</v>
          </cell>
        </row>
        <row r="2657">
          <cell r="A2657" t="str">
            <v>2CDS271061R0104</v>
          </cell>
          <cell r="B2657" t="str">
            <v>S201M-C10UC</v>
          </cell>
          <cell r="C2657">
            <v>1101000</v>
          </cell>
        </row>
        <row r="2658">
          <cell r="A2658" t="str">
            <v>2CDS271061R0164</v>
          </cell>
          <cell r="B2658" t="str">
            <v>S201M-C16UC</v>
          </cell>
          <cell r="C2658">
            <v>1101000</v>
          </cell>
        </row>
        <row r="2659">
          <cell r="A2659" t="str">
            <v>2CDS271061R0204</v>
          </cell>
          <cell r="B2659" t="str">
            <v>S201M-C20UC</v>
          </cell>
          <cell r="C2659">
            <v>1101000</v>
          </cell>
        </row>
        <row r="2660">
          <cell r="A2660" t="str">
            <v>2CDS271061R0254</v>
          </cell>
          <cell r="B2660" t="str">
            <v>S201M-C25UC</v>
          </cell>
          <cell r="C2660">
            <v>1242000</v>
          </cell>
        </row>
        <row r="2661">
          <cell r="A2661" t="str">
            <v>2CDS271061R0324</v>
          </cell>
          <cell r="B2661" t="str">
            <v>S201M-C32UC</v>
          </cell>
          <cell r="C2661">
            <v>1242000</v>
          </cell>
        </row>
        <row r="2662">
          <cell r="A2662" t="str">
            <v>2CDS271061R0404</v>
          </cell>
          <cell r="B2662" t="str">
            <v>S201M-C40UC</v>
          </cell>
          <cell r="C2662">
            <v>1439000</v>
          </cell>
        </row>
        <row r="2663">
          <cell r="A2663" t="str">
            <v>2CDS271061R0504</v>
          </cell>
          <cell r="B2663" t="str">
            <v>S201M-C50UC</v>
          </cell>
          <cell r="C2663">
            <v>1666000</v>
          </cell>
        </row>
        <row r="2664">
          <cell r="A2664" t="str">
            <v>2CDS271061R0634</v>
          </cell>
          <cell r="B2664" t="str">
            <v>S201M-C63UC</v>
          </cell>
          <cell r="C2664">
            <v>2004000</v>
          </cell>
        </row>
        <row r="2665">
          <cell r="A2665" t="str">
            <v>2CDS272061R0064</v>
          </cell>
          <cell r="B2665" t="str">
            <v>S202M-C6UC</v>
          </cell>
          <cell r="C2665">
            <v>2851000</v>
          </cell>
        </row>
        <row r="2666">
          <cell r="A2666" t="str">
            <v>2CDS272061R0104</v>
          </cell>
          <cell r="B2666" t="str">
            <v>S202M-C10UC</v>
          </cell>
          <cell r="C2666">
            <v>2512000</v>
          </cell>
        </row>
        <row r="2667">
          <cell r="A2667" t="str">
            <v>2CDS272061R0164</v>
          </cell>
          <cell r="B2667" t="str">
            <v>S202M-C16UC</v>
          </cell>
          <cell r="C2667">
            <v>2512000</v>
          </cell>
        </row>
        <row r="2668">
          <cell r="A2668" t="str">
            <v>2CDS272061R0204</v>
          </cell>
          <cell r="B2668" t="str">
            <v>S202M-C20UC</v>
          </cell>
          <cell r="C2668">
            <v>2512000</v>
          </cell>
        </row>
        <row r="2669">
          <cell r="A2669" t="str">
            <v>2CDS272061R0254</v>
          </cell>
          <cell r="B2669" t="str">
            <v>S202M-C25UC</v>
          </cell>
          <cell r="C2669">
            <v>2851000</v>
          </cell>
        </row>
        <row r="2670">
          <cell r="A2670" t="str">
            <v>2CDS272061R0324</v>
          </cell>
          <cell r="B2670" t="str">
            <v>S202M-C32UC</v>
          </cell>
          <cell r="C2670">
            <v>2851000</v>
          </cell>
        </row>
        <row r="2671">
          <cell r="A2671" t="str">
            <v>2CDS272061R0404</v>
          </cell>
          <cell r="B2671" t="str">
            <v>S202M-C40UC</v>
          </cell>
          <cell r="C2671">
            <v>3302000</v>
          </cell>
        </row>
        <row r="2672">
          <cell r="A2672" t="str">
            <v>2CDS272061R0504</v>
          </cell>
          <cell r="B2672" t="str">
            <v>S202M-C50UC</v>
          </cell>
          <cell r="C2672">
            <v>3810000</v>
          </cell>
        </row>
        <row r="2673">
          <cell r="A2673" t="str">
            <v>2CDS272061R0634</v>
          </cell>
          <cell r="B2673" t="str">
            <v>S202M-C63UC</v>
          </cell>
          <cell r="C2673">
            <v>4601000</v>
          </cell>
        </row>
        <row r="2674">
          <cell r="A2674" t="str">
            <v>2CDS273061R0064</v>
          </cell>
          <cell r="B2674" t="str">
            <v>S203M-C6UC</v>
          </cell>
          <cell r="C2674">
            <v>4318000</v>
          </cell>
        </row>
        <row r="2675">
          <cell r="A2675" t="str">
            <v>2CDS273061R0104</v>
          </cell>
          <cell r="B2675" t="str">
            <v>S203M-C10UC</v>
          </cell>
          <cell r="C2675">
            <v>3838000</v>
          </cell>
        </row>
        <row r="2676">
          <cell r="A2676" t="str">
            <v>2CDS273061R0164</v>
          </cell>
          <cell r="B2676" t="str">
            <v>S203M-C16UC</v>
          </cell>
          <cell r="C2676">
            <v>3838000</v>
          </cell>
        </row>
        <row r="2677">
          <cell r="A2677" t="str">
            <v>2CDS273061R0204</v>
          </cell>
          <cell r="B2677" t="str">
            <v>S203M-C20UC</v>
          </cell>
          <cell r="C2677">
            <v>3838000</v>
          </cell>
        </row>
        <row r="2678">
          <cell r="A2678" t="str">
            <v>2CDS273061R0254</v>
          </cell>
          <cell r="B2678" t="str">
            <v>S203M-C25UC</v>
          </cell>
          <cell r="C2678">
            <v>4318000</v>
          </cell>
        </row>
        <row r="2679">
          <cell r="A2679" t="str">
            <v>2CDS273061R0324</v>
          </cell>
          <cell r="B2679" t="str">
            <v>S203M-C32UC</v>
          </cell>
          <cell r="C2679">
            <v>4318000</v>
          </cell>
        </row>
        <row r="2680">
          <cell r="A2680" t="str">
            <v>2CDS273061R0404</v>
          </cell>
          <cell r="B2680" t="str">
            <v>S203M-C40UC</v>
          </cell>
          <cell r="C2680">
            <v>4996000</v>
          </cell>
        </row>
        <row r="2681">
          <cell r="A2681" t="str">
            <v>2CDS273061R0504</v>
          </cell>
          <cell r="B2681" t="str">
            <v>S203M-C50UC</v>
          </cell>
          <cell r="C2681">
            <v>5786000</v>
          </cell>
        </row>
        <row r="2682">
          <cell r="A2682" t="str">
            <v>2CDS273061R0634</v>
          </cell>
          <cell r="B2682" t="str">
            <v>S203M-C63UC</v>
          </cell>
          <cell r="C2682">
            <v>6971000</v>
          </cell>
        </row>
        <row r="2683">
          <cell r="A2683" t="str">
            <v>2CDS274061R0064</v>
          </cell>
          <cell r="B2683" t="str">
            <v>S204M-C6UC</v>
          </cell>
          <cell r="C2683">
            <v>6209000</v>
          </cell>
        </row>
        <row r="2684">
          <cell r="A2684" t="str">
            <v>2CDS274061R0104</v>
          </cell>
          <cell r="B2684" t="str">
            <v>S204M-C10UC</v>
          </cell>
          <cell r="C2684">
            <v>5504000</v>
          </cell>
        </row>
        <row r="2685">
          <cell r="A2685" t="str">
            <v>2CDS274061R0164</v>
          </cell>
          <cell r="B2685" t="str">
            <v>S204M-C16UC</v>
          </cell>
          <cell r="C2685">
            <v>5504000</v>
          </cell>
        </row>
        <row r="2686">
          <cell r="A2686" t="str">
            <v>2CDS274061R0204</v>
          </cell>
          <cell r="B2686" t="str">
            <v>S204M-C20UC</v>
          </cell>
          <cell r="C2686">
            <v>5504000</v>
          </cell>
        </row>
        <row r="2687">
          <cell r="A2687" t="str">
            <v>2CDS274061R0254</v>
          </cell>
          <cell r="B2687" t="str">
            <v>S204M-C25UC</v>
          </cell>
          <cell r="C2687">
            <v>6209000</v>
          </cell>
        </row>
        <row r="2688">
          <cell r="A2688" t="str">
            <v>2CDS274061R0324</v>
          </cell>
          <cell r="B2688" t="str">
            <v>S204M-C32UC</v>
          </cell>
          <cell r="C2688">
            <v>6209000</v>
          </cell>
        </row>
        <row r="2689">
          <cell r="A2689" t="str">
            <v>2CDS274061R0404</v>
          </cell>
          <cell r="B2689" t="str">
            <v>S204M-C40UC</v>
          </cell>
          <cell r="C2689">
            <v>7197000</v>
          </cell>
        </row>
        <row r="2690">
          <cell r="A2690" t="str">
            <v>2CDS274061R0504</v>
          </cell>
          <cell r="B2690" t="str">
            <v>S204M-C50UC</v>
          </cell>
          <cell r="C2690">
            <v>8326000</v>
          </cell>
        </row>
        <row r="2691">
          <cell r="A2691" t="str">
            <v>2CDS274061R0634</v>
          </cell>
          <cell r="B2691" t="str">
            <v>S204M-C63UC</v>
          </cell>
          <cell r="C2691">
            <v>10019000</v>
          </cell>
        </row>
        <row r="2692">
          <cell r="A2692" t="str">
            <v>2CDS200912R0001</v>
          </cell>
          <cell r="B2692" t="str">
            <v>S2C-H6R</v>
          </cell>
          <cell r="C2692">
            <v>309611.23739581514</v>
          </cell>
        </row>
        <row r="2693">
          <cell r="A2693" t="str">
            <v>2CDS200922R0001</v>
          </cell>
          <cell r="B2693" t="str">
            <v>S2C-S/H6R</v>
          </cell>
          <cell r="C2693">
            <v>467214.54799790186</v>
          </cell>
        </row>
        <row r="2694">
          <cell r="A2694" t="str">
            <v>2CDS200909R0001</v>
          </cell>
          <cell r="B2694" t="str">
            <v>S2C-A1</v>
          </cell>
          <cell r="C2694">
            <v>1050067.0280352044</v>
          </cell>
        </row>
        <row r="2695">
          <cell r="A2695" t="str">
            <v>2CDS200909R0002</v>
          </cell>
          <cell r="B2695" t="str">
            <v>S2C-A2</v>
          </cell>
          <cell r="C2695">
            <v>1050067.0280352044</v>
          </cell>
        </row>
        <row r="2696">
          <cell r="A2696" t="str">
            <v>GHS2801911R0002</v>
          </cell>
          <cell r="B2696" t="str">
            <v>S2-UA24</v>
          </cell>
          <cell r="C2696">
            <v>1936935.3616599638</v>
          </cell>
        </row>
        <row r="2697">
          <cell r="A2697" t="str">
            <v>GHS2801911R0005</v>
          </cell>
          <cell r="B2697" t="str">
            <v>S2-UA220</v>
          </cell>
          <cell r="C2697">
            <v>1936935.3616599638</v>
          </cell>
        </row>
        <row r="2698">
          <cell r="A2698" t="str">
            <v>GHS2801911R0002</v>
          </cell>
          <cell r="B2698" t="str">
            <v>S2-UA24</v>
          </cell>
          <cell r="C2698">
            <v>1936935.3616599638</v>
          </cell>
        </row>
        <row r="2699">
          <cell r="A2699" t="str">
            <v>GHS2801911R0005</v>
          </cell>
          <cell r="B2699" t="str">
            <v>S2-UA220</v>
          </cell>
          <cell r="C2699">
            <v>1936935.3616599638</v>
          </cell>
        </row>
        <row r="2700">
          <cell r="A2700" t="str">
            <v>GHV0360876R0003</v>
          </cell>
          <cell r="B2700" t="str">
            <v>SZ-6/3</v>
          </cell>
          <cell r="C2700">
            <v>69009.733636416626</v>
          </cell>
        </row>
        <row r="2701">
          <cell r="A2701" t="str">
            <v>GJI2320131R0001</v>
          </cell>
          <cell r="B2701" t="str">
            <v>SZ-KLB 8</v>
          </cell>
          <cell r="C2701">
            <v>140817.15917701233</v>
          </cell>
        </row>
        <row r="2702">
          <cell r="A2702" t="str">
            <v>GJI2320071R0013</v>
          </cell>
          <cell r="B2702" t="str">
            <v>SZ-KLB 12</v>
          </cell>
          <cell r="C2702">
            <v>162266.13044238504</v>
          </cell>
        </row>
        <row r="2703">
          <cell r="A2703" t="str">
            <v>GJI2320072R0017</v>
          </cell>
          <cell r="B2703" t="str">
            <v>SZ-KLB 16</v>
          </cell>
          <cell r="C2703">
            <v>228478.17217462268</v>
          </cell>
        </row>
        <row r="2704">
          <cell r="A2704" t="str">
            <v>GJI2320073R0016</v>
          </cell>
          <cell r="B2704" t="str">
            <v>SZ-KLB 24</v>
          </cell>
          <cell r="C2704">
            <v>210759.45678148858</v>
          </cell>
        </row>
        <row r="2705">
          <cell r="A2705" t="str">
            <v>GJI2024027R0001</v>
          </cell>
          <cell r="B2705" t="str">
            <v>SZ-Ktr</v>
          </cell>
          <cell r="C2705">
            <v>20516.407297313046</v>
          </cell>
        </row>
        <row r="2706">
          <cell r="A2706" t="str">
            <v>GJI2024027R0001</v>
          </cell>
          <cell r="B2706" t="str">
            <v>END</v>
          </cell>
          <cell r="C2706">
            <v>20516.407297313046</v>
          </cell>
        </row>
        <row r="2707">
          <cell r="A2707" t="str">
            <v>2CCS881001R0104</v>
          </cell>
          <cell r="B2707" t="str">
            <v>S801C-C10</v>
          </cell>
          <cell r="C2707">
            <v>1623000</v>
          </cell>
        </row>
        <row r="2708">
          <cell r="A2708" t="str">
            <v>2CCS881001R0134</v>
          </cell>
          <cell r="B2708" t="str">
            <v>S801C-C13</v>
          </cell>
          <cell r="C2708">
            <v>1623000</v>
          </cell>
        </row>
        <row r="2709">
          <cell r="A2709" t="str">
            <v>2CCS881001R0164</v>
          </cell>
          <cell r="B2709" t="str">
            <v>S801C-C16</v>
          </cell>
          <cell r="C2709">
            <v>1623000</v>
          </cell>
        </row>
        <row r="2710">
          <cell r="A2710" t="str">
            <v>2CCS881001R0204</v>
          </cell>
          <cell r="B2710" t="str">
            <v>S801C-C20</v>
          </cell>
          <cell r="C2710">
            <v>1623000</v>
          </cell>
        </row>
        <row r="2711">
          <cell r="A2711" t="str">
            <v>2CCS881001R0254</v>
          </cell>
          <cell r="B2711" t="str">
            <v>S801C-C25</v>
          </cell>
          <cell r="C2711">
            <v>1623000</v>
          </cell>
        </row>
        <row r="2712">
          <cell r="A2712" t="str">
            <v>2CCS881001R0324</v>
          </cell>
          <cell r="B2712" t="str">
            <v>S801C-C32</v>
          </cell>
          <cell r="C2712">
            <v>1623000</v>
          </cell>
        </row>
        <row r="2713">
          <cell r="A2713" t="str">
            <v>2CCS881001R0404</v>
          </cell>
          <cell r="B2713" t="str">
            <v>S801C-C40</v>
          </cell>
          <cell r="C2713">
            <v>1813000</v>
          </cell>
        </row>
        <row r="2714">
          <cell r="A2714" t="str">
            <v>2CCS881001R0504</v>
          </cell>
          <cell r="B2714" t="str">
            <v>S801C-C50</v>
          </cell>
          <cell r="C2714">
            <v>1813000</v>
          </cell>
        </row>
        <row r="2715">
          <cell r="A2715" t="str">
            <v>2CCS881001R0634</v>
          </cell>
          <cell r="B2715" t="str">
            <v>S801C-C63</v>
          </cell>
          <cell r="C2715">
            <v>1813000</v>
          </cell>
        </row>
        <row r="2716">
          <cell r="A2716" t="str">
            <v>2CCS881001R0804</v>
          </cell>
          <cell r="B2716" t="str">
            <v>S801C-C80</v>
          </cell>
          <cell r="C2716">
            <v>2197000</v>
          </cell>
        </row>
        <row r="2717">
          <cell r="A2717" t="str">
            <v>2CCS881001R0824</v>
          </cell>
          <cell r="B2717" t="str">
            <v>S801C-C100</v>
          </cell>
          <cell r="C2717">
            <v>2197000</v>
          </cell>
        </row>
        <row r="2718">
          <cell r="A2718" t="str">
            <v>2CCS881001R0844</v>
          </cell>
          <cell r="B2718" t="str">
            <v>S801C-C125</v>
          </cell>
          <cell r="C2718">
            <v>2197000</v>
          </cell>
        </row>
        <row r="2719">
          <cell r="A2719" t="str">
            <v>2CCS882001R0104</v>
          </cell>
          <cell r="B2719" t="str">
            <v>S802C-C10</v>
          </cell>
          <cell r="C2719">
            <v>3326000</v>
          </cell>
        </row>
        <row r="2720">
          <cell r="A2720" t="str">
            <v>2CCS882001R0134</v>
          </cell>
          <cell r="B2720" t="str">
            <v>S802C-C13</v>
          </cell>
          <cell r="C2720">
            <v>3326000</v>
          </cell>
        </row>
        <row r="2721">
          <cell r="A2721" t="str">
            <v>2CCS882001R0164</v>
          </cell>
          <cell r="B2721" t="str">
            <v>S802C-C16</v>
          </cell>
          <cell r="C2721">
            <v>3326000</v>
          </cell>
        </row>
        <row r="2722">
          <cell r="A2722" t="str">
            <v>2CCS882001R0204</v>
          </cell>
          <cell r="B2722" t="str">
            <v>S802C-C20</v>
          </cell>
          <cell r="C2722">
            <v>3326000</v>
          </cell>
        </row>
        <row r="2723">
          <cell r="A2723" t="str">
            <v>2CCS882001R0254</v>
          </cell>
          <cell r="B2723" t="str">
            <v>S802C-C25</v>
          </cell>
          <cell r="C2723">
            <v>3326000</v>
          </cell>
        </row>
        <row r="2724">
          <cell r="A2724" t="str">
            <v>2CCS882001R0324</v>
          </cell>
          <cell r="B2724" t="str">
            <v>S802C-C32</v>
          </cell>
          <cell r="C2724">
            <v>3326000</v>
          </cell>
        </row>
        <row r="2725">
          <cell r="A2725" t="str">
            <v>2CCS882001R0404</v>
          </cell>
          <cell r="B2725" t="str">
            <v>S802C-C40</v>
          </cell>
          <cell r="C2725">
            <v>3717000</v>
          </cell>
        </row>
        <row r="2726">
          <cell r="A2726" t="str">
            <v>2CCS882001R0504</v>
          </cell>
          <cell r="B2726" t="str">
            <v>S802C-C50</v>
          </cell>
          <cell r="C2726">
            <v>3717000</v>
          </cell>
        </row>
        <row r="2727">
          <cell r="A2727" t="str">
            <v>2CCS882001R0634</v>
          </cell>
          <cell r="B2727" t="str">
            <v>S802C-C63</v>
          </cell>
          <cell r="C2727">
            <v>3717000</v>
          </cell>
        </row>
        <row r="2728">
          <cell r="A2728" t="str">
            <v>2CCS882001R0804</v>
          </cell>
          <cell r="B2728" t="str">
            <v>S802C-C80</v>
          </cell>
          <cell r="C2728">
            <v>4502000</v>
          </cell>
        </row>
        <row r="2729">
          <cell r="A2729" t="str">
            <v>2CCS882001R0824</v>
          </cell>
          <cell r="B2729" t="str">
            <v>S802C-C100</v>
          </cell>
          <cell r="C2729">
            <v>4502000</v>
          </cell>
        </row>
        <row r="2730">
          <cell r="A2730" t="str">
            <v>2CCS882001R0844</v>
          </cell>
          <cell r="B2730" t="str">
            <v>S802C-C125</v>
          </cell>
          <cell r="C2730">
            <v>4502000</v>
          </cell>
        </row>
        <row r="2731">
          <cell r="A2731" t="str">
            <v>2CCS883001R0104</v>
          </cell>
          <cell r="B2731" t="str">
            <v>S803C-C10</v>
          </cell>
          <cell r="C2731">
            <v>4703000</v>
          </cell>
        </row>
        <row r="2732">
          <cell r="A2732" t="str">
            <v>2CCS883001R0134</v>
          </cell>
          <cell r="B2732" t="str">
            <v>S803C-C13</v>
          </cell>
          <cell r="C2732">
            <v>4703000</v>
          </cell>
        </row>
        <row r="2733">
          <cell r="A2733" t="str">
            <v>2CCS883001R0164</v>
          </cell>
          <cell r="B2733" t="str">
            <v>S803C-C16</v>
          </cell>
          <cell r="C2733">
            <v>4703000</v>
          </cell>
        </row>
        <row r="2734">
          <cell r="A2734" t="str">
            <v>2CCS883001R0204</v>
          </cell>
          <cell r="B2734" t="str">
            <v>S803C-C20</v>
          </cell>
          <cell r="C2734">
            <v>4703000</v>
          </cell>
        </row>
        <row r="2735">
          <cell r="A2735" t="str">
            <v>2CCS883001R0254</v>
          </cell>
          <cell r="B2735" t="str">
            <v>S803C-C25</v>
          </cell>
          <cell r="C2735">
            <v>4703000</v>
          </cell>
        </row>
        <row r="2736">
          <cell r="A2736" t="str">
            <v>2CCS883001R0324</v>
          </cell>
          <cell r="B2736" t="str">
            <v>S803C-C32</v>
          </cell>
          <cell r="C2736">
            <v>4703000</v>
          </cell>
        </row>
        <row r="2737">
          <cell r="A2737" t="str">
            <v>2CCS883001R0404</v>
          </cell>
          <cell r="B2737" t="str">
            <v>S803C-C40</v>
          </cell>
          <cell r="C2737">
            <v>5260000</v>
          </cell>
        </row>
        <row r="2738">
          <cell r="A2738" t="str">
            <v>2CCS883001R0504</v>
          </cell>
          <cell r="B2738" t="str">
            <v>S803C-C50</v>
          </cell>
          <cell r="C2738">
            <v>5260000</v>
          </cell>
        </row>
        <row r="2739">
          <cell r="A2739" t="str">
            <v>2CCS883001R0634</v>
          </cell>
          <cell r="B2739" t="str">
            <v>S803C-C63</v>
          </cell>
          <cell r="C2739">
            <v>5260000</v>
          </cell>
        </row>
        <row r="2740">
          <cell r="A2740" t="str">
            <v>2CCS883001R0804</v>
          </cell>
          <cell r="B2740" t="str">
            <v>S803C-C80</v>
          </cell>
          <cell r="C2740">
            <v>6367000</v>
          </cell>
        </row>
        <row r="2741">
          <cell r="A2741" t="str">
            <v>2CCS883001R0824</v>
          </cell>
          <cell r="B2741" t="str">
            <v>S803C-C100</v>
          </cell>
          <cell r="C2741">
            <v>6367000</v>
          </cell>
        </row>
        <row r="2742">
          <cell r="A2742" t="str">
            <v>2CCS883001R0844</v>
          </cell>
          <cell r="B2742" t="str">
            <v>S803C-C125</v>
          </cell>
          <cell r="C2742">
            <v>6367000</v>
          </cell>
        </row>
        <row r="2743">
          <cell r="A2743" t="str">
            <v>2CCS884001R0104</v>
          </cell>
          <cell r="B2743" t="str">
            <v>S804C-C10</v>
          </cell>
          <cell r="C2743">
            <v>6654000</v>
          </cell>
        </row>
        <row r="2744">
          <cell r="A2744" t="str">
            <v>2CCS884001R0134</v>
          </cell>
          <cell r="B2744" t="str">
            <v>S804C-C13</v>
          </cell>
          <cell r="C2744">
            <v>6654000</v>
          </cell>
        </row>
        <row r="2745">
          <cell r="A2745" t="str">
            <v>2CCS884001R0164</v>
          </cell>
          <cell r="B2745" t="str">
            <v>S804C-C16</v>
          </cell>
          <cell r="C2745">
            <v>6654000</v>
          </cell>
        </row>
        <row r="2746">
          <cell r="A2746" t="str">
            <v>2CCS884001R0204</v>
          </cell>
          <cell r="B2746" t="str">
            <v>S804C-C20</v>
          </cell>
          <cell r="C2746">
            <v>6654000</v>
          </cell>
        </row>
        <row r="2747">
          <cell r="A2747" t="str">
            <v>2CCS884001R0254</v>
          </cell>
          <cell r="B2747" t="str">
            <v>S804C-C25</v>
          </cell>
          <cell r="C2747">
            <v>6654000</v>
          </cell>
        </row>
        <row r="2748">
          <cell r="A2748" t="str">
            <v>2CCS884001R0324</v>
          </cell>
          <cell r="B2748" t="str">
            <v>S804C-C32</v>
          </cell>
          <cell r="C2748">
            <v>6654000</v>
          </cell>
        </row>
        <row r="2749">
          <cell r="A2749" t="str">
            <v>2CCS884001R0404</v>
          </cell>
          <cell r="B2749" t="str">
            <v>S804C-C40</v>
          </cell>
          <cell r="C2749">
            <v>7433000</v>
          </cell>
        </row>
        <row r="2750">
          <cell r="A2750" t="str">
            <v>2CCS884001R0504</v>
          </cell>
          <cell r="B2750" t="str">
            <v>S804C-C50</v>
          </cell>
          <cell r="C2750">
            <v>7433000</v>
          </cell>
        </row>
        <row r="2751">
          <cell r="A2751" t="str">
            <v>2CCS884001R0634</v>
          </cell>
          <cell r="B2751" t="str">
            <v>S804C-C63</v>
          </cell>
          <cell r="C2751">
            <v>7433000</v>
          </cell>
        </row>
        <row r="2752">
          <cell r="A2752" t="str">
            <v>2CCS884001R0804</v>
          </cell>
          <cell r="B2752" t="str">
            <v>S804C-C80</v>
          </cell>
          <cell r="C2752">
            <v>9005000</v>
          </cell>
        </row>
        <row r="2753">
          <cell r="A2753" t="str">
            <v>2CCS884001R0824</v>
          </cell>
          <cell r="B2753" t="str">
            <v>S804C-C100</v>
          </cell>
          <cell r="C2753">
            <v>9005000</v>
          </cell>
        </row>
        <row r="2754">
          <cell r="A2754" t="str">
            <v>2CCS884001R0844</v>
          </cell>
          <cell r="B2754" t="str">
            <v>S804C-C125</v>
          </cell>
          <cell r="C2754">
            <v>9005000</v>
          </cell>
        </row>
        <row r="2755">
          <cell r="A2755" t="str">
            <v>2CCS891001R0104</v>
          </cell>
          <cell r="B2755" t="str">
            <v>S801N-C10</v>
          </cell>
          <cell r="C2755">
            <v>2028000</v>
          </cell>
        </row>
        <row r="2756">
          <cell r="A2756" t="str">
            <v>2CCS891001R0134</v>
          </cell>
          <cell r="B2756" t="str">
            <v>S801N-C13</v>
          </cell>
          <cell r="C2756">
            <v>2028000</v>
          </cell>
        </row>
        <row r="2757">
          <cell r="A2757" t="str">
            <v>2CCS891001R0164</v>
          </cell>
          <cell r="B2757" t="str">
            <v>S801N-C16</v>
          </cell>
          <cell r="C2757">
            <v>2028000</v>
          </cell>
        </row>
        <row r="2758">
          <cell r="A2758" t="str">
            <v>2CCS891001R0204</v>
          </cell>
          <cell r="B2758" t="str">
            <v>S801N-C20</v>
          </cell>
          <cell r="C2758">
            <v>2028000</v>
          </cell>
        </row>
        <row r="2759">
          <cell r="A2759" t="str">
            <v>2CCS891001R0254</v>
          </cell>
          <cell r="B2759" t="str">
            <v>S801N-C25</v>
          </cell>
          <cell r="C2759">
            <v>2028000</v>
          </cell>
        </row>
        <row r="2760">
          <cell r="A2760" t="str">
            <v>2CCS891001R0324</v>
          </cell>
          <cell r="B2760" t="str">
            <v>S801N-C32</v>
          </cell>
          <cell r="C2760">
            <v>2028000</v>
          </cell>
        </row>
        <row r="2761">
          <cell r="A2761" t="str">
            <v>2CCS891001R0404</v>
          </cell>
          <cell r="B2761" t="str">
            <v>S801N-C40</v>
          </cell>
          <cell r="C2761">
            <v>2266000</v>
          </cell>
        </row>
        <row r="2762">
          <cell r="A2762" t="str">
            <v>2CCS891001R0504</v>
          </cell>
          <cell r="B2762" t="str">
            <v>S801N-C50</v>
          </cell>
          <cell r="C2762">
            <v>2266000</v>
          </cell>
        </row>
        <row r="2763">
          <cell r="A2763" t="str">
            <v>2CCS891001R0634</v>
          </cell>
          <cell r="B2763" t="str">
            <v>S801N-C63</v>
          </cell>
          <cell r="C2763">
            <v>2266000</v>
          </cell>
        </row>
        <row r="2764">
          <cell r="A2764" t="str">
            <v>2CCS891001R0804</v>
          </cell>
          <cell r="B2764" t="str">
            <v>S801N-C80</v>
          </cell>
          <cell r="C2764">
            <v>2744000</v>
          </cell>
        </row>
        <row r="2765">
          <cell r="A2765" t="str">
            <v>2CCS891001R0824</v>
          </cell>
          <cell r="B2765" t="str">
            <v>S801N-C100</v>
          </cell>
          <cell r="C2765">
            <v>2744000</v>
          </cell>
        </row>
        <row r="2766">
          <cell r="A2766" t="str">
            <v>2CCS891001R0844</v>
          </cell>
          <cell r="B2766" t="str">
            <v>S801N-C125</v>
          </cell>
          <cell r="C2766">
            <v>2949000</v>
          </cell>
        </row>
        <row r="2767">
          <cell r="A2767" t="str">
            <v>2CCS892001R0104</v>
          </cell>
          <cell r="B2767" t="str">
            <v>S802N-C10</v>
          </cell>
          <cell r="C2767">
            <v>4157000</v>
          </cell>
        </row>
        <row r="2768">
          <cell r="A2768" t="str">
            <v>2CCS892001R0134</v>
          </cell>
          <cell r="B2768" t="str">
            <v>S802N-C13</v>
          </cell>
          <cell r="C2768">
            <v>4157000</v>
          </cell>
        </row>
        <row r="2769">
          <cell r="A2769" t="str">
            <v>2CCS892001R0164</v>
          </cell>
          <cell r="B2769" t="str">
            <v>S802N-C16</v>
          </cell>
          <cell r="C2769">
            <v>4157000</v>
          </cell>
        </row>
        <row r="2770">
          <cell r="A2770" t="str">
            <v>2CCS892001R0204</v>
          </cell>
          <cell r="B2770" t="str">
            <v>S802N-C20</v>
          </cell>
          <cell r="C2770">
            <v>4157000</v>
          </cell>
        </row>
        <row r="2771">
          <cell r="A2771" t="str">
            <v>2CCS892001R0254</v>
          </cell>
          <cell r="B2771" t="str">
            <v>S802N-C25</v>
          </cell>
          <cell r="C2771">
            <v>4157000</v>
          </cell>
        </row>
        <row r="2772">
          <cell r="A2772" t="str">
            <v>2CCS892001R0324</v>
          </cell>
          <cell r="B2772" t="str">
            <v>S802N-C32</v>
          </cell>
          <cell r="C2772">
            <v>4157000</v>
          </cell>
        </row>
        <row r="2773">
          <cell r="A2773" t="str">
            <v>2CCS892001R0404</v>
          </cell>
          <cell r="B2773" t="str">
            <v>S802N-C40</v>
          </cell>
          <cell r="C2773">
            <v>4647000</v>
          </cell>
        </row>
        <row r="2774">
          <cell r="A2774" t="str">
            <v>2CCS892001R0504</v>
          </cell>
          <cell r="B2774" t="str">
            <v>S802N-C50</v>
          </cell>
          <cell r="C2774">
            <v>4647000</v>
          </cell>
        </row>
        <row r="2775">
          <cell r="A2775" t="str">
            <v>2CCS892001R0634</v>
          </cell>
          <cell r="B2775" t="str">
            <v>S802N-C63</v>
          </cell>
          <cell r="C2775">
            <v>4647000</v>
          </cell>
        </row>
        <row r="2776">
          <cell r="A2776" t="str">
            <v>2CCS892001R0804</v>
          </cell>
          <cell r="B2776" t="str">
            <v>S802N-C80</v>
          </cell>
          <cell r="C2776">
            <v>5625000</v>
          </cell>
        </row>
        <row r="2777">
          <cell r="A2777" t="str">
            <v>2CCS892001R0824</v>
          </cell>
          <cell r="B2777" t="str">
            <v>S802N-C100</v>
          </cell>
          <cell r="C2777">
            <v>5625000</v>
          </cell>
        </row>
        <row r="2778">
          <cell r="A2778" t="str">
            <v>2CCS892001R0844</v>
          </cell>
          <cell r="B2778" t="str">
            <v>S802N-C125</v>
          </cell>
          <cell r="C2778">
            <v>6048000</v>
          </cell>
        </row>
        <row r="2779">
          <cell r="A2779" t="str">
            <v>2CCS893001R0104</v>
          </cell>
          <cell r="B2779" t="str">
            <v>S803N-C10</v>
          </cell>
          <cell r="C2779">
            <v>5882000</v>
          </cell>
        </row>
        <row r="2780">
          <cell r="A2780" t="str">
            <v>2CCS893001R0134</v>
          </cell>
          <cell r="B2780" t="str">
            <v>S803N-C13</v>
          </cell>
          <cell r="C2780">
            <v>5882000</v>
          </cell>
        </row>
        <row r="2781">
          <cell r="A2781" t="str">
            <v>2CCS893001R0164</v>
          </cell>
          <cell r="B2781" t="str">
            <v>S803N-C16</v>
          </cell>
          <cell r="C2781">
            <v>5882000</v>
          </cell>
        </row>
        <row r="2782">
          <cell r="A2782" t="str">
            <v>2CCS893001R0204</v>
          </cell>
          <cell r="B2782" t="str">
            <v>S803N-C20</v>
          </cell>
          <cell r="C2782">
            <v>5882000</v>
          </cell>
        </row>
        <row r="2783">
          <cell r="A2783" t="str">
            <v>2CCS893001R0254</v>
          </cell>
          <cell r="B2783" t="str">
            <v>S803N-C25</v>
          </cell>
          <cell r="C2783">
            <v>5882000</v>
          </cell>
        </row>
        <row r="2784">
          <cell r="A2784" t="str">
            <v>2CCS893001R0324</v>
          </cell>
          <cell r="B2784" t="str">
            <v>S803N-C32</v>
          </cell>
          <cell r="C2784">
            <v>5882000</v>
          </cell>
        </row>
        <row r="2785">
          <cell r="A2785" t="str">
            <v>2CCS893001R0404</v>
          </cell>
          <cell r="B2785" t="str">
            <v>S803N-C40</v>
          </cell>
          <cell r="C2785">
            <v>6573000</v>
          </cell>
        </row>
        <row r="2786">
          <cell r="A2786" t="str">
            <v>2CCS893001R0504</v>
          </cell>
          <cell r="B2786" t="str">
            <v>S803N-C50</v>
          </cell>
          <cell r="C2786">
            <v>6573000</v>
          </cell>
        </row>
        <row r="2787">
          <cell r="A2787" t="str">
            <v>2CCS893001R0634</v>
          </cell>
          <cell r="B2787" t="str">
            <v>S803N-C63</v>
          </cell>
          <cell r="C2787">
            <v>6573000</v>
          </cell>
        </row>
        <row r="2788">
          <cell r="A2788" t="str">
            <v>2CCS893001R0804</v>
          </cell>
          <cell r="B2788" t="str">
            <v>S803N-C80</v>
          </cell>
          <cell r="C2788">
            <v>7958000</v>
          </cell>
        </row>
        <row r="2789">
          <cell r="A2789" t="str">
            <v>2CCS893001R0824</v>
          </cell>
          <cell r="B2789" t="str">
            <v>S803N-C100</v>
          </cell>
          <cell r="C2789">
            <v>7958000</v>
          </cell>
        </row>
        <row r="2790">
          <cell r="A2790" t="str">
            <v>2CCS893001R0844</v>
          </cell>
          <cell r="B2790" t="str">
            <v>S803N-C125</v>
          </cell>
          <cell r="C2790">
            <v>8555000</v>
          </cell>
        </row>
        <row r="2791">
          <cell r="A2791" t="str">
            <v>2CCS894001R0104</v>
          </cell>
          <cell r="B2791" t="str">
            <v>S804N-C10</v>
          </cell>
          <cell r="C2791">
            <v>8315000</v>
          </cell>
        </row>
        <row r="2792">
          <cell r="A2792" t="str">
            <v>2CCS894001R0134</v>
          </cell>
          <cell r="B2792" t="str">
            <v>S804N-C13</v>
          </cell>
          <cell r="C2792">
            <v>8315000</v>
          </cell>
        </row>
        <row r="2793">
          <cell r="A2793" t="str">
            <v>2CCS894001R0164</v>
          </cell>
          <cell r="B2793" t="str">
            <v>S804N-C16</v>
          </cell>
          <cell r="C2793">
            <v>8315000</v>
          </cell>
        </row>
        <row r="2794">
          <cell r="A2794" t="str">
            <v>2CCS894001R0204</v>
          </cell>
          <cell r="B2794" t="str">
            <v>S804N-C20</v>
          </cell>
          <cell r="C2794">
            <v>8315000</v>
          </cell>
        </row>
        <row r="2795">
          <cell r="A2795" t="str">
            <v>2CCS894001R0254</v>
          </cell>
          <cell r="B2795" t="str">
            <v>S804N-C25</v>
          </cell>
          <cell r="C2795">
            <v>8315000</v>
          </cell>
        </row>
        <row r="2796">
          <cell r="A2796" t="str">
            <v>2CCS894001R0324</v>
          </cell>
          <cell r="B2796" t="str">
            <v>S804N-C32</v>
          </cell>
          <cell r="C2796">
            <v>8315000</v>
          </cell>
        </row>
        <row r="2797">
          <cell r="A2797" t="str">
            <v>2CCS894001R0404</v>
          </cell>
          <cell r="B2797" t="str">
            <v>S804N-C40</v>
          </cell>
          <cell r="C2797">
            <v>9294000</v>
          </cell>
        </row>
        <row r="2798">
          <cell r="A2798" t="str">
            <v>2CCS894001R0504</v>
          </cell>
          <cell r="B2798" t="str">
            <v>S804N-C50</v>
          </cell>
          <cell r="C2798">
            <v>9294000</v>
          </cell>
        </row>
        <row r="2799">
          <cell r="A2799" t="str">
            <v>2CCS894001R0634</v>
          </cell>
          <cell r="B2799" t="str">
            <v>S804N-C63</v>
          </cell>
          <cell r="C2799">
            <v>9294000</v>
          </cell>
        </row>
        <row r="2800">
          <cell r="A2800" t="str">
            <v>2CCS894001R0804</v>
          </cell>
          <cell r="B2800" t="str">
            <v>S804N-C80</v>
          </cell>
          <cell r="C2800">
            <v>11250000</v>
          </cell>
        </row>
        <row r="2801">
          <cell r="A2801" t="str">
            <v>2CCS894001R0824</v>
          </cell>
          <cell r="B2801" t="str">
            <v>S804N-C100</v>
          </cell>
          <cell r="C2801">
            <v>11250000</v>
          </cell>
        </row>
        <row r="2802">
          <cell r="A2802" t="str">
            <v>2CCS894001R0844</v>
          </cell>
          <cell r="B2802" t="str">
            <v>S804N-C125</v>
          </cell>
          <cell r="C2802">
            <v>12093000</v>
          </cell>
        </row>
        <row r="2803">
          <cell r="A2803" t="str">
            <v>2CCS861001R0104</v>
          </cell>
          <cell r="B2803" t="str">
            <v>S801S-C10</v>
          </cell>
          <cell r="C2803">
            <v>2535000</v>
          </cell>
        </row>
        <row r="2804">
          <cell r="A2804" t="str">
            <v>2CCS861001R0134</v>
          </cell>
          <cell r="B2804" t="str">
            <v>S801S-C13</v>
          </cell>
          <cell r="C2804">
            <v>2535000</v>
          </cell>
        </row>
        <row r="2805">
          <cell r="A2805" t="str">
            <v>2CCS861001R0164</v>
          </cell>
          <cell r="B2805" t="str">
            <v>S801S-C16</v>
          </cell>
          <cell r="C2805">
            <v>2535000</v>
          </cell>
        </row>
        <row r="2806">
          <cell r="A2806" t="str">
            <v>2CCS861001R0204</v>
          </cell>
          <cell r="B2806" t="str">
            <v>S801S-C20</v>
          </cell>
          <cell r="C2806">
            <v>2535000</v>
          </cell>
        </row>
        <row r="2807">
          <cell r="A2807" t="str">
            <v>2CCS861001R0254</v>
          </cell>
          <cell r="B2807" t="str">
            <v>S801S-C25</v>
          </cell>
          <cell r="C2807">
            <v>2535000</v>
          </cell>
        </row>
        <row r="2808">
          <cell r="A2808" t="str">
            <v>2CCS861001R0324</v>
          </cell>
          <cell r="B2808" t="str">
            <v>S801S-C32</v>
          </cell>
          <cell r="C2808">
            <v>2535000</v>
          </cell>
        </row>
        <row r="2809">
          <cell r="A2809" t="str">
            <v>2CCS861001R0404</v>
          </cell>
          <cell r="B2809" t="str">
            <v>S801S-C40</v>
          </cell>
          <cell r="C2809">
            <v>2834000</v>
          </cell>
        </row>
        <row r="2810">
          <cell r="A2810" t="str">
            <v>2CCS861001R0504</v>
          </cell>
          <cell r="B2810" t="str">
            <v>S801S-C50</v>
          </cell>
          <cell r="C2810">
            <v>2834000</v>
          </cell>
        </row>
        <row r="2811">
          <cell r="A2811" t="str">
            <v>2CCS861001R0634</v>
          </cell>
          <cell r="B2811" t="str">
            <v>S801S-C63</v>
          </cell>
          <cell r="C2811">
            <v>2834000</v>
          </cell>
        </row>
        <row r="2812">
          <cell r="A2812" t="str">
            <v>2CCS861001R0804</v>
          </cell>
          <cell r="B2812" t="str">
            <v>S801S-C80</v>
          </cell>
          <cell r="C2812">
            <v>3663000</v>
          </cell>
        </row>
        <row r="2813">
          <cell r="A2813" t="str">
            <v>2CCS861001R0824</v>
          </cell>
          <cell r="B2813" t="str">
            <v>S801S-C100</v>
          </cell>
          <cell r="C2813">
            <v>3663000</v>
          </cell>
        </row>
        <row r="2814">
          <cell r="A2814" t="str">
            <v>2CCS861001R0844</v>
          </cell>
          <cell r="B2814" t="str">
            <v>S801S-C125</v>
          </cell>
          <cell r="C2814">
            <v>3938000</v>
          </cell>
        </row>
        <row r="2815">
          <cell r="A2815" t="str">
            <v>2CCS862001R0104</v>
          </cell>
          <cell r="B2815" t="str">
            <v>S802S-C10</v>
          </cell>
          <cell r="C2815">
            <v>5201000</v>
          </cell>
        </row>
        <row r="2816">
          <cell r="A2816" t="str">
            <v>2CCS862001R0134</v>
          </cell>
          <cell r="B2816" t="str">
            <v>S802S-C13</v>
          </cell>
          <cell r="C2816">
            <v>5201000</v>
          </cell>
        </row>
        <row r="2817">
          <cell r="A2817" t="str">
            <v>2CCS862001R0164</v>
          </cell>
          <cell r="B2817" t="str">
            <v>S802S-C16</v>
          </cell>
          <cell r="C2817">
            <v>5201000</v>
          </cell>
        </row>
        <row r="2818">
          <cell r="A2818" t="str">
            <v>2CCS862001R0204</v>
          </cell>
          <cell r="B2818" t="str">
            <v>S802S-C20</v>
          </cell>
          <cell r="C2818">
            <v>5201000</v>
          </cell>
        </row>
        <row r="2819">
          <cell r="A2819" t="str">
            <v>2CCS862001R0254</v>
          </cell>
          <cell r="B2819" t="str">
            <v>S802S-C25</v>
          </cell>
          <cell r="C2819">
            <v>5201000</v>
          </cell>
        </row>
        <row r="2820">
          <cell r="A2820" t="str">
            <v>2CCS862001R0324</v>
          </cell>
          <cell r="B2820" t="str">
            <v>S802S-C32</v>
          </cell>
          <cell r="C2820">
            <v>5201000</v>
          </cell>
        </row>
        <row r="2821">
          <cell r="A2821" t="str">
            <v>2CCS862001R0404</v>
          </cell>
          <cell r="B2821" t="str">
            <v>S802S-C40</v>
          </cell>
          <cell r="C2821">
            <v>5810000</v>
          </cell>
        </row>
        <row r="2822">
          <cell r="A2822" t="str">
            <v>2CCS862001R0504</v>
          </cell>
          <cell r="B2822" t="str">
            <v>S802S-C50</v>
          </cell>
          <cell r="C2822">
            <v>5810000</v>
          </cell>
        </row>
        <row r="2823">
          <cell r="A2823" t="str">
            <v>2CCS862001R0634</v>
          </cell>
          <cell r="B2823" t="str">
            <v>S802S-C63</v>
          </cell>
          <cell r="C2823">
            <v>5810000</v>
          </cell>
        </row>
        <row r="2824">
          <cell r="A2824" t="str">
            <v>2CCS862001R0804</v>
          </cell>
          <cell r="B2824" t="str">
            <v>S802S-C80</v>
          </cell>
          <cell r="C2824">
            <v>7504000</v>
          </cell>
        </row>
        <row r="2825">
          <cell r="A2825" t="str">
            <v>2CCS862001R0824</v>
          </cell>
          <cell r="B2825" t="str">
            <v>S802S-C100</v>
          </cell>
          <cell r="C2825">
            <v>7504000</v>
          </cell>
        </row>
        <row r="2826">
          <cell r="A2826" t="str">
            <v>2CCS862001R0844</v>
          </cell>
          <cell r="B2826" t="str">
            <v>S802S-C125</v>
          </cell>
          <cell r="C2826">
            <v>8068000</v>
          </cell>
        </row>
        <row r="2827">
          <cell r="A2827" t="str">
            <v>2CCS863001R0104</v>
          </cell>
          <cell r="B2827" t="str">
            <v>S803S-C10</v>
          </cell>
          <cell r="C2827">
            <v>7348000</v>
          </cell>
        </row>
        <row r="2828">
          <cell r="A2828" t="str">
            <v>2CCS863001R0134</v>
          </cell>
          <cell r="B2828" t="str">
            <v>S803S-C13</v>
          </cell>
          <cell r="C2828">
            <v>7348000</v>
          </cell>
        </row>
        <row r="2829">
          <cell r="A2829" t="str">
            <v>2CCS863001R0164</v>
          </cell>
          <cell r="B2829" t="str">
            <v>S803S-C16</v>
          </cell>
          <cell r="C2829">
            <v>7348000</v>
          </cell>
        </row>
        <row r="2830">
          <cell r="A2830" t="str">
            <v>2CCS863001R0204</v>
          </cell>
          <cell r="B2830" t="str">
            <v>S803S-C20</v>
          </cell>
          <cell r="C2830">
            <v>7348000</v>
          </cell>
        </row>
        <row r="2831">
          <cell r="A2831" t="str">
            <v>2CCS863001R0254</v>
          </cell>
          <cell r="B2831" t="str">
            <v>S803S-C25</v>
          </cell>
          <cell r="C2831">
            <v>7348000</v>
          </cell>
        </row>
        <row r="2832">
          <cell r="A2832" t="str">
            <v>2CCS863001R0324</v>
          </cell>
          <cell r="B2832" t="str">
            <v>S803S-C32</v>
          </cell>
          <cell r="C2832">
            <v>7348000</v>
          </cell>
        </row>
        <row r="2833">
          <cell r="A2833" t="str">
            <v>2CCS863001R0404</v>
          </cell>
          <cell r="B2833" t="str">
            <v>S803S-C40</v>
          </cell>
          <cell r="C2833">
            <v>8221000</v>
          </cell>
        </row>
        <row r="2834">
          <cell r="A2834" t="str">
            <v>2CCS863001R0504</v>
          </cell>
          <cell r="B2834" t="str">
            <v>S803S-C50</v>
          </cell>
          <cell r="C2834">
            <v>8221000</v>
          </cell>
        </row>
        <row r="2835">
          <cell r="A2835" t="str">
            <v>2CCS863001R0634</v>
          </cell>
          <cell r="B2835" t="str">
            <v>S803S-C63</v>
          </cell>
          <cell r="C2835">
            <v>8221000</v>
          </cell>
        </row>
        <row r="2836">
          <cell r="A2836" t="str">
            <v>2CCS863001R0804</v>
          </cell>
          <cell r="B2836" t="str">
            <v>S803S-C80</v>
          </cell>
          <cell r="C2836">
            <v>10607000</v>
          </cell>
        </row>
        <row r="2837">
          <cell r="A2837" t="str">
            <v>2CCS863001R0824</v>
          </cell>
          <cell r="B2837" t="str">
            <v>S803S-C100</v>
          </cell>
          <cell r="C2837">
            <v>10607000</v>
          </cell>
        </row>
        <row r="2838">
          <cell r="A2838" t="str">
            <v>2CCS863001R0844</v>
          </cell>
          <cell r="B2838" t="str">
            <v>S803S-C125</v>
          </cell>
          <cell r="C2838">
            <v>11402000</v>
          </cell>
        </row>
        <row r="2839">
          <cell r="A2839" t="str">
            <v>2CCS864001R0104</v>
          </cell>
          <cell r="B2839" t="str">
            <v>S804S-C10</v>
          </cell>
          <cell r="C2839">
            <v>10391000</v>
          </cell>
        </row>
        <row r="2840">
          <cell r="A2840" t="str">
            <v>2CCS864001R0134</v>
          </cell>
          <cell r="B2840" t="str">
            <v>S804S-C13</v>
          </cell>
          <cell r="C2840">
            <v>10391000</v>
          </cell>
        </row>
        <row r="2841">
          <cell r="A2841" t="str">
            <v>2CCS864001R0164</v>
          </cell>
          <cell r="B2841" t="str">
            <v>S804S-C16</v>
          </cell>
          <cell r="C2841">
            <v>10391000</v>
          </cell>
        </row>
        <row r="2842">
          <cell r="A2842" t="str">
            <v>2CCS864001R0204</v>
          </cell>
          <cell r="B2842" t="str">
            <v>S804S-C20</v>
          </cell>
          <cell r="C2842">
            <v>10391000</v>
          </cell>
        </row>
        <row r="2843">
          <cell r="A2843" t="str">
            <v>2CCS864001R0254</v>
          </cell>
          <cell r="B2843" t="str">
            <v>S804S-C25</v>
          </cell>
          <cell r="C2843">
            <v>10391000</v>
          </cell>
        </row>
        <row r="2844">
          <cell r="A2844" t="str">
            <v>2CCS864001R0324</v>
          </cell>
          <cell r="B2844" t="str">
            <v>S804S-C32</v>
          </cell>
          <cell r="C2844">
            <v>10391000</v>
          </cell>
        </row>
        <row r="2845">
          <cell r="A2845" t="str">
            <v>2CCS864001R0404</v>
          </cell>
          <cell r="B2845" t="str">
            <v>S804S-C40</v>
          </cell>
          <cell r="C2845">
            <v>11621000</v>
          </cell>
        </row>
        <row r="2846">
          <cell r="A2846" t="str">
            <v>2CCS864001R0504</v>
          </cell>
          <cell r="B2846" t="str">
            <v>S804S-C50</v>
          </cell>
          <cell r="C2846">
            <v>11621000</v>
          </cell>
        </row>
        <row r="2847">
          <cell r="A2847" t="str">
            <v>2CCS864001R0634</v>
          </cell>
          <cell r="B2847" t="str">
            <v>S804S-C63</v>
          </cell>
          <cell r="C2847">
            <v>11621000</v>
          </cell>
        </row>
        <row r="2848">
          <cell r="A2848" t="str">
            <v>2CCS864001R0804</v>
          </cell>
          <cell r="B2848" t="str">
            <v>S804S-C80</v>
          </cell>
          <cell r="C2848">
            <v>14997000</v>
          </cell>
        </row>
        <row r="2849">
          <cell r="A2849" t="str">
            <v>2CCS864001R0824</v>
          </cell>
          <cell r="B2849" t="str">
            <v>S804S-C100</v>
          </cell>
          <cell r="C2849">
            <v>14997000</v>
          </cell>
        </row>
        <row r="2850">
          <cell r="A2850" t="str">
            <v>2CCS864001R0844</v>
          </cell>
          <cell r="B2850" t="str">
            <v>S804S-C125</v>
          </cell>
          <cell r="C2850">
            <v>16121000</v>
          </cell>
        </row>
        <row r="2851">
          <cell r="A2851" t="str">
            <v>2CSF202006R1250</v>
          </cell>
          <cell r="B2851" t="str">
            <v xml:space="preserve">FH202 AC-25/0,03                        </v>
          </cell>
          <cell r="C2851">
            <v>1307000</v>
          </cell>
        </row>
        <row r="2852">
          <cell r="A2852" t="str">
            <v>2CSF202006R1400</v>
          </cell>
          <cell r="B2852" t="str">
            <v xml:space="preserve">FH202 AC-40/0,03                        </v>
          </cell>
          <cell r="C2852">
            <v>1455000</v>
          </cell>
        </row>
        <row r="2853">
          <cell r="A2853" t="str">
            <v>2CSF202006R1630</v>
          </cell>
          <cell r="B2853" t="str">
            <v xml:space="preserve">FH202 AC-63/0,03                        </v>
          </cell>
          <cell r="C2853">
            <v>2181000</v>
          </cell>
        </row>
        <row r="2854">
          <cell r="A2854" t="str">
            <v>2CSF202005R1800</v>
          </cell>
          <cell r="B2854" t="str">
            <v xml:space="preserve">F202 AC-80/0,03                         </v>
          </cell>
          <cell r="C2854">
            <v>3004000</v>
          </cell>
        </row>
        <row r="2855">
          <cell r="A2855" t="str">
            <v>2CSF202005R1900</v>
          </cell>
          <cell r="B2855" t="str">
            <v xml:space="preserve">F202 AC-100/0,03                        </v>
          </cell>
          <cell r="C2855">
            <v>3336000</v>
          </cell>
        </row>
        <row r="2856">
          <cell r="A2856" t="str">
            <v>2CSF202006R2250</v>
          </cell>
          <cell r="B2856" t="str">
            <v xml:space="preserve">FH202 AC-25/0,1                         </v>
          </cell>
          <cell r="C2856">
            <v>1576000</v>
          </cell>
        </row>
        <row r="2857">
          <cell r="A2857" t="str">
            <v>2CSF202006R2400</v>
          </cell>
          <cell r="B2857" t="str">
            <v xml:space="preserve">FH202 AC-40/0,1                         </v>
          </cell>
          <cell r="C2857">
            <v>1734000</v>
          </cell>
        </row>
        <row r="2858">
          <cell r="A2858" t="str">
            <v>2CSF202006R2630</v>
          </cell>
          <cell r="B2858" t="str">
            <v xml:space="preserve">FH202 AC-63/0,1                         </v>
          </cell>
          <cell r="C2858">
            <v>2276000</v>
          </cell>
        </row>
        <row r="2859">
          <cell r="A2859" t="str">
            <v>2CSF202005R2800</v>
          </cell>
          <cell r="B2859" t="str">
            <v xml:space="preserve">F202 AC-80/0,1                          </v>
          </cell>
          <cell r="C2859">
            <v>3004000</v>
          </cell>
        </row>
        <row r="2860">
          <cell r="A2860" t="str">
            <v>2CSF202005R2900</v>
          </cell>
          <cell r="B2860" t="str">
            <v xml:space="preserve">F202 AC-100/0,1                         </v>
          </cell>
          <cell r="C2860">
            <v>3336000</v>
          </cell>
        </row>
        <row r="2861">
          <cell r="A2861" t="str">
            <v>2CSF202006R3250</v>
          </cell>
          <cell r="B2861" t="str">
            <v xml:space="preserve">FH202 AC-25/0,3                         </v>
          </cell>
          <cell r="C2861">
            <v>1501000</v>
          </cell>
        </row>
        <row r="2862">
          <cell r="A2862" t="str">
            <v>2CSF202006R3400</v>
          </cell>
          <cell r="B2862" t="str">
            <v xml:space="preserve">FH202 AC-40/0,3                         </v>
          </cell>
          <cell r="C2862">
            <v>1652000</v>
          </cell>
        </row>
        <row r="2863">
          <cell r="A2863" t="str">
            <v>2CSF202006R3630</v>
          </cell>
          <cell r="B2863" t="str">
            <v xml:space="preserve">FH202 AC-63/0,3                         </v>
          </cell>
          <cell r="C2863">
            <v>2170000</v>
          </cell>
        </row>
        <row r="2864">
          <cell r="A2864" t="str">
            <v>2CSF202005R3800</v>
          </cell>
          <cell r="B2864" t="str">
            <v xml:space="preserve">F202 AC-80/0,3                          </v>
          </cell>
          <cell r="C2864">
            <v>3004000</v>
          </cell>
        </row>
        <row r="2865">
          <cell r="A2865" t="str">
            <v>2CSF202005R3900</v>
          </cell>
          <cell r="B2865" t="str">
            <v xml:space="preserve">F202 AC-100/0,3                         </v>
          </cell>
          <cell r="C2865">
            <v>3336000</v>
          </cell>
        </row>
        <row r="2866">
          <cell r="A2866" t="str">
            <v>2CSF204006R1250</v>
          </cell>
          <cell r="B2866" t="str">
            <v xml:space="preserve">FH204 AC-25/0,03                        </v>
          </cell>
          <cell r="C2866">
            <v>2470000</v>
          </cell>
        </row>
        <row r="2867">
          <cell r="A2867" t="str">
            <v>2CSF204006R1400</v>
          </cell>
          <cell r="B2867" t="str">
            <v xml:space="preserve">FH204 AC-40/0,03                        </v>
          </cell>
          <cell r="C2867">
            <v>2547000</v>
          </cell>
        </row>
        <row r="2868">
          <cell r="A2868" t="str">
            <v>2CSF204006R1630</v>
          </cell>
          <cell r="B2868" t="str">
            <v xml:space="preserve">FH204 AC-63/0,03                        </v>
          </cell>
          <cell r="C2868">
            <v>2912000</v>
          </cell>
        </row>
        <row r="2869">
          <cell r="A2869" t="str">
            <v>2CSF204005R1800</v>
          </cell>
          <cell r="B2869" t="str">
            <v xml:space="preserve">F204 AC-80/0,03                         </v>
          </cell>
          <cell r="C2869">
            <v>3754000</v>
          </cell>
        </row>
        <row r="2870">
          <cell r="A2870" t="str">
            <v>2CSF204005R1900</v>
          </cell>
          <cell r="B2870" t="str">
            <v xml:space="preserve">F204 AC-100/0,03                        </v>
          </cell>
          <cell r="C2870">
            <v>4171000</v>
          </cell>
        </row>
        <row r="2871">
          <cell r="A2871" t="str">
            <v>2CSF204006R2250</v>
          </cell>
          <cell r="B2871" t="str">
            <v xml:space="preserve">FH204 AC-25/0,1                         </v>
          </cell>
          <cell r="C2871">
            <v>2523000</v>
          </cell>
        </row>
        <row r="2872">
          <cell r="A2872" t="str">
            <v>2CSF204006R2400</v>
          </cell>
          <cell r="B2872" t="str">
            <v xml:space="preserve">FH204 AC-40/0,1                         </v>
          </cell>
          <cell r="C2872">
            <v>2602000</v>
          </cell>
        </row>
        <row r="2873">
          <cell r="A2873" t="str">
            <v>2CSF204006R2630</v>
          </cell>
          <cell r="B2873" t="str">
            <v xml:space="preserve">FH204 AC-63/0,1                         </v>
          </cell>
          <cell r="C2873">
            <v>3074000</v>
          </cell>
        </row>
        <row r="2874">
          <cell r="A2874" t="str">
            <v>2CSF204005R2800</v>
          </cell>
          <cell r="B2874" t="str">
            <v xml:space="preserve">F204 AC-80/0,1                          </v>
          </cell>
          <cell r="C2874">
            <v>3754000</v>
          </cell>
        </row>
        <row r="2875">
          <cell r="A2875" t="str">
            <v>2CSF204005R2900</v>
          </cell>
          <cell r="B2875" t="str">
            <v xml:space="preserve">F204 AC-100/0,1                         </v>
          </cell>
          <cell r="C2875">
            <v>4171000</v>
          </cell>
        </row>
        <row r="2876">
          <cell r="A2876" t="str">
            <v>2CSF204006R3250</v>
          </cell>
          <cell r="B2876" t="str">
            <v xml:space="preserve">FH204 AC-25/0,3                         </v>
          </cell>
          <cell r="C2876">
            <v>2404000</v>
          </cell>
        </row>
        <row r="2877">
          <cell r="A2877" t="str">
            <v>2CSF204006R3400</v>
          </cell>
          <cell r="B2877" t="str">
            <v xml:space="preserve">FH204 AC-40/0,3                         </v>
          </cell>
          <cell r="C2877">
            <v>2476000</v>
          </cell>
        </row>
        <row r="2878">
          <cell r="A2878" t="str">
            <v>2CSF204006R3630</v>
          </cell>
          <cell r="B2878" t="str">
            <v xml:space="preserve">FH204 AC-63/0,3                         </v>
          </cell>
          <cell r="C2878">
            <v>2927000</v>
          </cell>
        </row>
        <row r="2879">
          <cell r="A2879" t="str">
            <v>2CSF204005R3800</v>
          </cell>
          <cell r="B2879" t="str">
            <v xml:space="preserve">F204 AC-80/0,3                          </v>
          </cell>
          <cell r="C2879">
            <v>3754000</v>
          </cell>
        </row>
        <row r="2880">
          <cell r="A2880" t="str">
            <v>2CSF204005R3900</v>
          </cell>
          <cell r="B2880" t="str">
            <v xml:space="preserve">F204 AC-100/0,3                         </v>
          </cell>
          <cell r="C2880">
            <v>4171000</v>
          </cell>
        </row>
        <row r="2881">
          <cell r="A2881" t="str">
            <v>2CSR245040R1064</v>
          </cell>
          <cell r="B2881" t="str">
            <v>DS201 L C6 AC30</v>
          </cell>
          <cell r="C2881">
            <v>1562000</v>
          </cell>
        </row>
        <row r="2882">
          <cell r="A2882" t="str">
            <v>2CSR245040R1104</v>
          </cell>
          <cell r="B2882" t="str">
            <v>DS201 L C10 AC30</v>
          </cell>
          <cell r="C2882">
            <v>1510000</v>
          </cell>
        </row>
        <row r="2883">
          <cell r="A2883" t="str">
            <v>2CSR245040R1164</v>
          </cell>
          <cell r="B2883" t="str">
            <v>DS201 L C16 AC30</v>
          </cell>
          <cell r="C2883">
            <v>1510000</v>
          </cell>
        </row>
        <row r="2884">
          <cell r="A2884" t="str">
            <v>2CSR245040R1204</v>
          </cell>
          <cell r="B2884" t="str">
            <v>DS201 L C20 AC30</v>
          </cell>
          <cell r="C2884">
            <v>1510000</v>
          </cell>
        </row>
        <row r="2885">
          <cell r="A2885" t="str">
            <v>2CSR245040R1254</v>
          </cell>
          <cell r="B2885" t="str">
            <v>DS201 L C25 AC30</v>
          </cell>
          <cell r="C2885">
            <v>1615000</v>
          </cell>
        </row>
        <row r="2886">
          <cell r="A2886" t="str">
            <v>2CSR245040R1324</v>
          </cell>
          <cell r="B2886" t="str">
            <v>DS201 L C32 AC30</v>
          </cell>
          <cell r="C2886">
            <v>1615000</v>
          </cell>
        </row>
        <row r="2887">
          <cell r="A2887" t="str">
            <v>2CSR245040R3064</v>
          </cell>
          <cell r="B2887" t="str">
            <v>DS201 L C6 AC300</v>
          </cell>
          <cell r="C2887">
            <v>3543000</v>
          </cell>
        </row>
        <row r="2888">
          <cell r="A2888" t="str">
            <v>2CSR245040R3104</v>
          </cell>
          <cell r="B2888" t="str">
            <v>DS201 L C10 AC300</v>
          </cell>
          <cell r="C2888">
            <v>3220000</v>
          </cell>
        </row>
        <row r="2889">
          <cell r="A2889" t="str">
            <v>2CSR245040R3164</v>
          </cell>
          <cell r="B2889" t="str">
            <v>DS201 L C16 AC300</v>
          </cell>
          <cell r="C2889">
            <v>3220000</v>
          </cell>
        </row>
        <row r="2890">
          <cell r="A2890" t="str">
            <v>2CSR245040R3204</v>
          </cell>
          <cell r="B2890" t="str">
            <v>DS201 L C20 AC300</v>
          </cell>
          <cell r="C2890">
            <v>3414000</v>
          </cell>
        </row>
        <row r="2891">
          <cell r="A2891" t="str">
            <v>2CSR245040R3254</v>
          </cell>
          <cell r="B2891" t="str">
            <v>DS201 L C25 AC300</v>
          </cell>
          <cell r="C2891">
            <v>3480000</v>
          </cell>
        </row>
        <row r="2892">
          <cell r="A2892" t="str">
            <v>2CSR245040R3324</v>
          </cell>
          <cell r="B2892" t="str">
            <v>DS201 L C32 AC300</v>
          </cell>
          <cell r="C2892">
            <v>3704000</v>
          </cell>
        </row>
        <row r="2893">
          <cell r="A2893" t="str">
            <v>2CSR255040R1064</v>
          </cell>
          <cell r="B2893" t="str">
            <v>DS201 C6 AC30</v>
          </cell>
          <cell r="C2893">
            <v>2073000</v>
          </cell>
        </row>
        <row r="2894">
          <cell r="A2894" t="str">
            <v>2CSR255040R1104</v>
          </cell>
          <cell r="B2894" t="str">
            <v>DS201 C10 AC30</v>
          </cell>
          <cell r="C2894">
            <v>1979000</v>
          </cell>
        </row>
        <row r="2895">
          <cell r="A2895" t="str">
            <v>2CSR255040R1164</v>
          </cell>
          <cell r="B2895" t="str">
            <v>DS201 C16 AC30</v>
          </cell>
          <cell r="C2895">
            <v>1979000</v>
          </cell>
        </row>
        <row r="2896">
          <cell r="A2896" t="str">
            <v>2CSR255040R1204</v>
          </cell>
          <cell r="B2896" t="str">
            <v>DS201 C20 AC30</v>
          </cell>
          <cell r="C2896">
            <v>1979000</v>
          </cell>
        </row>
        <row r="2897">
          <cell r="A2897" t="str">
            <v>2CSR255040R1254</v>
          </cell>
          <cell r="B2897" t="str">
            <v>DS201 C25 AC30</v>
          </cell>
          <cell r="C2897">
            <v>2270000</v>
          </cell>
        </row>
        <row r="2898">
          <cell r="A2898" t="str">
            <v>2CSR255040R1324</v>
          </cell>
          <cell r="B2898" t="str">
            <v>DS201 C32 AC30</v>
          </cell>
          <cell r="C2898">
            <v>2270000</v>
          </cell>
        </row>
        <row r="2899">
          <cell r="A2899" t="str">
            <v>2CSR255040R1404</v>
          </cell>
          <cell r="B2899" t="str">
            <v>DS201 C40 AC30</v>
          </cell>
          <cell r="C2899">
            <v>2270000</v>
          </cell>
        </row>
        <row r="2900">
          <cell r="A2900" t="str">
            <v>2CSR255040R2064</v>
          </cell>
          <cell r="B2900" t="str">
            <v>DS201 C6 AC100</v>
          </cell>
          <cell r="C2900">
            <v>3936000</v>
          </cell>
        </row>
        <row r="2901">
          <cell r="A2901" t="str">
            <v>2CSR255040R2104</v>
          </cell>
          <cell r="B2901" t="str">
            <v>DS201 C10 AC100</v>
          </cell>
          <cell r="C2901">
            <v>3577000</v>
          </cell>
        </row>
        <row r="2902">
          <cell r="A2902" t="str">
            <v>2CSR255040R2164</v>
          </cell>
          <cell r="B2902" t="str">
            <v>DS201 C16 AC100</v>
          </cell>
          <cell r="C2902">
            <v>3577000</v>
          </cell>
        </row>
        <row r="2903">
          <cell r="A2903" t="str">
            <v>2CSR255040R2204</v>
          </cell>
          <cell r="B2903" t="str">
            <v>DS201 C20 AC100</v>
          </cell>
          <cell r="C2903">
            <v>3794000</v>
          </cell>
        </row>
        <row r="2904">
          <cell r="A2904" t="str">
            <v>2CSR255040R2254</v>
          </cell>
          <cell r="B2904" t="str">
            <v>DS201 C25 AC100</v>
          </cell>
          <cell r="C2904">
            <v>3865000</v>
          </cell>
        </row>
        <row r="2905">
          <cell r="A2905" t="str">
            <v>2CSR255040R2324</v>
          </cell>
          <cell r="B2905" t="str">
            <v>DS201 C32 AC100</v>
          </cell>
          <cell r="C2905">
            <v>4117000</v>
          </cell>
        </row>
        <row r="2906">
          <cell r="A2906" t="str">
            <v>2CSG452120R1202</v>
          </cell>
          <cell r="B2906" t="str">
            <v>ELR72V24</v>
          </cell>
          <cell r="C2906">
            <v>13362000</v>
          </cell>
        </row>
        <row r="2907">
          <cell r="A2907" t="str">
            <v>2CSG252120R1202</v>
          </cell>
          <cell r="B2907" t="str">
            <v>ELR72</v>
          </cell>
          <cell r="C2907">
            <v>13362000</v>
          </cell>
        </row>
        <row r="2908">
          <cell r="A2908" t="str">
            <v>2CSG452130R1202</v>
          </cell>
          <cell r="B2908" t="str">
            <v>ELR96V24</v>
          </cell>
          <cell r="C2908">
            <v>12491000</v>
          </cell>
        </row>
        <row r="2909">
          <cell r="A2909" t="str">
            <v>2CSG152130R1202</v>
          </cell>
          <cell r="B2909" t="str">
            <v>ELR96</v>
          </cell>
          <cell r="C2909">
            <v>12491000</v>
          </cell>
        </row>
        <row r="2910">
          <cell r="A2910" t="str">
            <v>2CSG452211R1202</v>
          </cell>
          <cell r="B2910" t="str">
            <v>ELR48V24P</v>
          </cell>
          <cell r="C2910">
            <v>13938000</v>
          </cell>
        </row>
        <row r="2911">
          <cell r="A2911" t="str">
            <v>2CSG252211R1202</v>
          </cell>
          <cell r="B2911" t="str">
            <v>ELR48P</v>
          </cell>
          <cell r="C2911">
            <v>13938000</v>
          </cell>
        </row>
        <row r="2912">
          <cell r="A2912" t="str">
            <v>2CSG452424R1202</v>
          </cell>
          <cell r="B2912" t="str">
            <v>ELR72V24P</v>
          </cell>
          <cell r="C2912">
            <v>18681000</v>
          </cell>
        </row>
        <row r="2913">
          <cell r="A2913" t="str">
            <v>2CSG152424R1202</v>
          </cell>
          <cell r="B2913" t="str">
            <v>ELR72P</v>
          </cell>
          <cell r="C2913">
            <v>18681000</v>
          </cell>
        </row>
        <row r="2914">
          <cell r="A2914" t="str">
            <v>2CSG452434R1202</v>
          </cell>
          <cell r="B2914" t="str">
            <v>ELR96V24P</v>
          </cell>
          <cell r="C2914">
            <v>18331000</v>
          </cell>
        </row>
        <row r="2915">
          <cell r="A2915" t="str">
            <v>2CSG152434R1202</v>
          </cell>
          <cell r="B2915" t="str">
            <v>ELR96P</v>
          </cell>
          <cell r="C2915">
            <v>18331000</v>
          </cell>
        </row>
        <row r="2916">
          <cell r="A2916" t="str">
            <v>2CSG035100R1211</v>
          </cell>
          <cell r="B2916" t="str">
            <v xml:space="preserve">TR 1 TORO DIAM.  35MM                   </v>
          </cell>
          <cell r="C2916">
            <v>2387000</v>
          </cell>
        </row>
        <row r="2917">
          <cell r="A2917" t="str">
            <v>2CSG060100R1211</v>
          </cell>
          <cell r="B2917" t="str">
            <v xml:space="preserve">TR 2 TORO DIAM.  60MM                   </v>
          </cell>
          <cell r="C2917">
            <v>2696000</v>
          </cell>
        </row>
        <row r="2918">
          <cell r="A2918" t="str">
            <v>2CSG080100R1211</v>
          </cell>
          <cell r="B2918" t="str">
            <v xml:space="preserve">TR 3 TORO DIAM.  80MM                   </v>
          </cell>
          <cell r="C2918">
            <v>3746000</v>
          </cell>
        </row>
        <row r="2919">
          <cell r="A2919" t="str">
            <v>2CSG110100R1211</v>
          </cell>
          <cell r="B2919" t="str">
            <v xml:space="preserve">TR 4 TORO DIAM. 110MM                   </v>
          </cell>
          <cell r="C2919">
            <v>4644000</v>
          </cell>
        </row>
        <row r="2920">
          <cell r="A2920" t="str">
            <v>2CSG160100R1211</v>
          </cell>
          <cell r="B2920" t="str">
            <v xml:space="preserve">TR 160                                  </v>
          </cell>
          <cell r="C2920">
            <v>9628000</v>
          </cell>
        </row>
        <row r="2921">
          <cell r="A2921" t="str">
            <v>2CSG210100R1211</v>
          </cell>
          <cell r="B2921" t="str">
            <v xml:space="preserve">TR 160                                  </v>
          </cell>
          <cell r="C2921">
            <v>10805000</v>
          </cell>
        </row>
        <row r="2922">
          <cell r="A2922" t="str">
            <v>2CSG110200R1211</v>
          </cell>
          <cell r="B2922" t="str">
            <v xml:space="preserve">TR 160A                                 </v>
          </cell>
          <cell r="C2922">
            <v>10805000</v>
          </cell>
        </row>
        <row r="2923">
          <cell r="A2923" t="str">
            <v>2CSG160200R1211</v>
          </cell>
          <cell r="B2923" t="str">
            <v xml:space="preserve">TR5/C TORO D.210MM                      </v>
          </cell>
          <cell r="C2923">
            <v>13802000</v>
          </cell>
        </row>
        <row r="2924">
          <cell r="A2924" t="str">
            <v>2CSG210200R1211</v>
          </cell>
          <cell r="B2924" t="str">
            <v xml:space="preserve">TR5/A TORO APRIBILE                     </v>
          </cell>
          <cell r="C2924">
            <v>14445000</v>
          </cell>
        </row>
        <row r="2925">
          <cell r="A2925" t="str">
            <v>2CTB815101R1500</v>
          </cell>
          <cell r="B2925" t="str">
            <v>OVR T1 1N 25-255</v>
          </cell>
          <cell r="C2925">
            <v>20978000</v>
          </cell>
        </row>
        <row r="2926">
          <cell r="A2926" t="str">
            <v>2CTB815101R1600</v>
          </cell>
          <cell r="B2926" t="str">
            <v>OVR T1 3N 25-255</v>
          </cell>
          <cell r="C2926">
            <v>38163000</v>
          </cell>
        </row>
        <row r="2927">
          <cell r="A2927" t="str">
            <v>2CTB815101R8800</v>
          </cell>
          <cell r="B2927" t="str">
            <v>OVR T1 3N 25 255-7</v>
          </cell>
          <cell r="C2927">
            <v>32440000</v>
          </cell>
        </row>
        <row r="2928">
          <cell r="A2928" t="str">
            <v>2CTB815710R1300</v>
          </cell>
          <cell r="B2928" t="str">
            <v>OVR T1-T2 1N 12.5-275s P  QS</v>
          </cell>
          <cell r="C2928">
            <v>13127000</v>
          </cell>
        </row>
        <row r="2929">
          <cell r="A2929" t="str">
            <v>2CTB815710R1900</v>
          </cell>
          <cell r="B2929" t="str">
            <v>OVR T1-T2 3N 12.5-275s P  QS</v>
          </cell>
          <cell r="C2929">
            <v>21730000</v>
          </cell>
        </row>
        <row r="2930">
          <cell r="A2930" t="str">
            <v>2CTB803972R1100</v>
          </cell>
          <cell r="B2930" t="str">
            <v>OVR T2 1N 40-275 P QS</v>
          </cell>
          <cell r="C2930">
            <v>3635000</v>
          </cell>
        </row>
        <row r="2931">
          <cell r="A2931" t="str">
            <v>2CTB815708R1400</v>
          </cell>
          <cell r="B2931" t="str">
            <v>OVR T2 1N 80-275s P  QS</v>
          </cell>
          <cell r="C2931">
            <v>6047000</v>
          </cell>
        </row>
        <row r="2932">
          <cell r="A2932" t="str">
            <v>2CTB803973R1100</v>
          </cell>
          <cell r="B2932" t="str">
            <v>OVR T2 3N 40-275 P QS</v>
          </cell>
          <cell r="C2932">
            <v>7769000</v>
          </cell>
        </row>
        <row r="2933">
          <cell r="A2933" t="str">
            <v>2CTB815708R2000</v>
          </cell>
          <cell r="B2933" t="str">
            <v>OVR T2 3N 80-275s P  QS</v>
          </cell>
          <cell r="C2933">
            <v>11870000</v>
          </cell>
        </row>
        <row r="2934">
          <cell r="A2934" t="str">
            <v>2CTB803972R1200</v>
          </cell>
          <cell r="B2934" t="str">
            <v>OVR T2-T3 1N 20-275 P QS</v>
          </cell>
          <cell r="C2934">
            <v>3839000</v>
          </cell>
        </row>
        <row r="2935">
          <cell r="A2935" t="str">
            <v>2CTB803973R1200</v>
          </cell>
          <cell r="B2935" t="str">
            <v>OVR T2-T3 3N 20-275 P QS</v>
          </cell>
          <cell r="C2935">
            <v>6785000</v>
          </cell>
        </row>
        <row r="2936">
          <cell r="A2936" t="str">
            <v>2CJB720234P0000</v>
          </cell>
          <cell r="B2936" t="str">
            <v>OVRHLD20-230-4</v>
          </cell>
          <cell r="C2936">
            <v>6994000</v>
          </cell>
        </row>
        <row r="2937">
          <cell r="A2937" t="str">
            <v>2CJB725234P0000</v>
          </cell>
          <cell r="B2937" t="str">
            <v>OVRHLD25-230-4</v>
          </cell>
          <cell r="C2937">
            <v>7227000</v>
          </cell>
        </row>
        <row r="2938">
          <cell r="A2938" t="str">
            <v>2CJB730234P0000</v>
          </cell>
          <cell r="B2938" t="str">
            <v>OVRHLD30-230-4</v>
          </cell>
          <cell r="C2938">
            <v>7926000</v>
          </cell>
        </row>
        <row r="2939">
          <cell r="A2939" t="str">
            <v>2CJB302240P0000</v>
          </cell>
          <cell r="B2939" t="str">
            <v>OVRHTE252401P</v>
          </cell>
          <cell r="C2939">
            <v>25139000</v>
          </cell>
        </row>
        <row r="2940">
          <cell r="A2940" t="str">
            <v>2CJB305240P0000</v>
          </cell>
          <cell r="B2940" t="str">
            <v>OVRHTE252401P</v>
          </cell>
          <cell r="C2940">
            <v>29021000</v>
          </cell>
        </row>
        <row r="2941">
          <cell r="A2941" t="str">
            <v>2CJB308240P0000</v>
          </cell>
          <cell r="B2941" t="str">
            <v>OVRHTE252401P</v>
          </cell>
          <cell r="C2941">
            <v>34067000</v>
          </cell>
        </row>
        <row r="2942">
          <cell r="A2942" t="str">
            <v>2CJB310240P0000</v>
          </cell>
          <cell r="B2942" t="str">
            <v>OVRHTE252401P</v>
          </cell>
          <cell r="C2942">
            <v>41443000</v>
          </cell>
        </row>
        <row r="2943">
          <cell r="A2943" t="str">
            <v>2CJB302240Y0000</v>
          </cell>
          <cell r="B2943" t="str">
            <v>OVRHTE252401P</v>
          </cell>
          <cell r="C2943">
            <v>27585000</v>
          </cell>
        </row>
        <row r="2944">
          <cell r="A2944" t="str">
            <v>2CJB305240Y0000</v>
          </cell>
          <cell r="B2944" t="str">
            <v>OVRHTE252401P</v>
          </cell>
          <cell r="C2944">
            <v>31467000</v>
          </cell>
        </row>
        <row r="2945">
          <cell r="A2945" t="str">
            <v>2CJB308240Y0000</v>
          </cell>
          <cell r="B2945" t="str">
            <v>OVRHTE252401P</v>
          </cell>
          <cell r="C2945">
            <v>36513000</v>
          </cell>
        </row>
        <row r="2946">
          <cell r="A2946" t="str">
            <v>2CJB310240Y0000</v>
          </cell>
          <cell r="B2946" t="str">
            <v>OVRHTE252401P</v>
          </cell>
          <cell r="C2946">
            <v>43888000</v>
          </cell>
        </row>
        <row r="2947">
          <cell r="A2947" t="str">
            <v>2CJB106240P0000</v>
          </cell>
          <cell r="B2947" t="str">
            <v>OVRHSP602401P</v>
          </cell>
          <cell r="C2947">
            <v>25580000</v>
          </cell>
        </row>
        <row r="2948">
          <cell r="A2948" t="str">
            <v>2CJB108240P0000</v>
          </cell>
          <cell r="B2948" t="str">
            <v>OVRHSP802401P</v>
          </cell>
          <cell r="C2948">
            <v>29737000</v>
          </cell>
        </row>
        <row r="2949">
          <cell r="A2949" t="str">
            <v>2CJB110240P0000</v>
          </cell>
          <cell r="B2949" t="str">
            <v>OVRHSP1002401P</v>
          </cell>
          <cell r="C2949">
            <v>35802000</v>
          </cell>
        </row>
        <row r="2950">
          <cell r="A2950" t="str">
            <v>2CJB112240P0000</v>
          </cell>
          <cell r="B2950" t="str">
            <v>OVRHSP1202401P</v>
          </cell>
          <cell r="C2950">
            <v>42087000</v>
          </cell>
        </row>
        <row r="2951">
          <cell r="A2951" t="str">
            <v>2CJB116240P0000</v>
          </cell>
          <cell r="B2951" t="str">
            <v>OVRHSP1602401P</v>
          </cell>
          <cell r="C2951">
            <v>50460000</v>
          </cell>
        </row>
        <row r="2952">
          <cell r="A2952" t="str">
            <v>2CJB120240P0000</v>
          </cell>
          <cell r="B2952" t="str">
            <v>OVRHSP2002401P</v>
          </cell>
          <cell r="C2952">
            <v>60773000</v>
          </cell>
        </row>
        <row r="2953">
          <cell r="A2953" t="str">
            <v>2CJB124240P0000</v>
          </cell>
          <cell r="B2953" t="str">
            <v>OVRHSP2402401P</v>
          </cell>
          <cell r="C2953">
            <v>75355000</v>
          </cell>
        </row>
        <row r="2954">
          <cell r="A2954" t="str">
            <v>2CJB130240P0000</v>
          </cell>
          <cell r="B2954" t="str">
            <v>OVRHSP3002401P</v>
          </cell>
          <cell r="C2954">
            <v>93195000</v>
          </cell>
        </row>
        <row r="2955">
          <cell r="A2955" t="str">
            <v>2CJB140240P0000</v>
          </cell>
          <cell r="B2955" t="str">
            <v>OVRHSP4002401P</v>
          </cell>
          <cell r="C2955">
            <v>119513000</v>
          </cell>
        </row>
        <row r="2956">
          <cell r="A2956" t="str">
            <v>2CJB106240Y0000</v>
          </cell>
          <cell r="B2956" t="str">
            <v>OVRHSP602403Y</v>
          </cell>
          <cell r="C2956">
            <v>28954000</v>
          </cell>
        </row>
        <row r="2957">
          <cell r="A2957" t="str">
            <v>2CJB108240Y0000</v>
          </cell>
          <cell r="B2957" t="str">
            <v>OVRHSP802403Y</v>
          </cell>
          <cell r="C2957">
            <v>32696000</v>
          </cell>
        </row>
        <row r="2958">
          <cell r="A2958" t="str">
            <v>2CJB110240Y0000</v>
          </cell>
          <cell r="B2958" t="str">
            <v>OVRHSP1002403Y</v>
          </cell>
          <cell r="C2958">
            <v>39176000</v>
          </cell>
        </row>
        <row r="2959">
          <cell r="A2959" t="str">
            <v>2CJB112240Y0000</v>
          </cell>
          <cell r="B2959" t="str">
            <v>OVRHSP1202403Y</v>
          </cell>
          <cell r="C2959">
            <v>45046000</v>
          </cell>
        </row>
        <row r="2960">
          <cell r="A2960" t="str">
            <v>2CJB116240Y0000</v>
          </cell>
          <cell r="B2960" t="str">
            <v>OVRHSP1602403Y</v>
          </cell>
          <cell r="C2960">
            <v>53418000</v>
          </cell>
        </row>
        <row r="2961">
          <cell r="A2961" t="str">
            <v>2CJB120240Y0000</v>
          </cell>
          <cell r="B2961" t="str">
            <v>OVRHSP2002403Y</v>
          </cell>
          <cell r="C2961">
            <v>63732000</v>
          </cell>
        </row>
        <row r="2962">
          <cell r="A2962" t="str">
            <v>2CJB124240Y0000</v>
          </cell>
          <cell r="B2962" t="str">
            <v>OVRHSP2402403Y</v>
          </cell>
          <cell r="C2962">
            <v>78313000</v>
          </cell>
        </row>
        <row r="2963">
          <cell r="A2963" t="str">
            <v>2CJB130240Y0000</v>
          </cell>
          <cell r="B2963" t="str">
            <v>OVRHSP3002403Y</v>
          </cell>
          <cell r="C2963">
            <v>96154000</v>
          </cell>
        </row>
        <row r="2964">
          <cell r="A2964" t="str">
            <v>2CJB140240Y0000</v>
          </cell>
          <cell r="B2964" t="str">
            <v>OVRHSP4002403Y</v>
          </cell>
          <cell r="C2964">
            <v>122471000</v>
          </cell>
        </row>
        <row r="2965">
          <cell r="A2965" t="str">
            <v>2CDD271111R0016</v>
          </cell>
          <cell r="B2965" t="str">
            <v>SHD201/16</v>
          </cell>
          <cell r="C2965">
            <v>329000</v>
          </cell>
        </row>
        <row r="2966">
          <cell r="A2966" t="str">
            <v>2CDD271111R0025</v>
          </cell>
          <cell r="B2966" t="str">
            <v>SHD201/25</v>
          </cell>
          <cell r="C2966">
            <v>347000</v>
          </cell>
        </row>
        <row r="2967">
          <cell r="A2967" t="str">
            <v>2CDD271111R0032</v>
          </cell>
          <cell r="B2967" t="str">
            <v>SHD201/32</v>
          </cell>
          <cell r="C2967">
            <v>373000</v>
          </cell>
        </row>
        <row r="2968">
          <cell r="A2968" t="str">
            <v>2CDD271111R0040</v>
          </cell>
          <cell r="B2968" t="str">
            <v>SHD201/40</v>
          </cell>
          <cell r="C2968">
            <v>394000</v>
          </cell>
        </row>
        <row r="2969">
          <cell r="A2969" t="str">
            <v>2CDD271111R0063</v>
          </cell>
          <cell r="B2969" t="str">
            <v>SHD201/63</v>
          </cell>
          <cell r="C2969">
            <v>470000</v>
          </cell>
        </row>
        <row r="2970">
          <cell r="A2970" t="str">
            <v>2CDD272111R0016</v>
          </cell>
          <cell r="B2970" t="str">
            <v>SHD202/16</v>
          </cell>
          <cell r="C2970">
            <v>693000</v>
          </cell>
        </row>
        <row r="2971">
          <cell r="A2971" t="str">
            <v>2CDD272111R0025</v>
          </cell>
          <cell r="B2971" t="str">
            <v>SHD202/25</v>
          </cell>
          <cell r="C2971">
            <v>728000</v>
          </cell>
        </row>
        <row r="2972">
          <cell r="A2972" t="str">
            <v>2CDD272111R0032</v>
          </cell>
          <cell r="B2972" t="str">
            <v>SHD202/32</v>
          </cell>
          <cell r="C2972">
            <v>783000</v>
          </cell>
        </row>
        <row r="2973">
          <cell r="A2973" t="str">
            <v>2CDD272111R0040</v>
          </cell>
          <cell r="B2973" t="str">
            <v>SHD202/40</v>
          </cell>
          <cell r="C2973">
            <v>830000</v>
          </cell>
        </row>
        <row r="2974">
          <cell r="A2974" t="str">
            <v>2CDD272111R0063</v>
          </cell>
          <cell r="B2974" t="str">
            <v>SHD202/63</v>
          </cell>
          <cell r="C2974">
            <v>985000</v>
          </cell>
        </row>
        <row r="2975">
          <cell r="A2975" t="str">
            <v>2CDD273111R0016</v>
          </cell>
          <cell r="B2975" t="str">
            <v>SHD203/16</v>
          </cell>
          <cell r="C2975">
            <v>1087000</v>
          </cell>
        </row>
        <row r="2976">
          <cell r="A2976" t="str">
            <v>2CDD273111R0025</v>
          </cell>
          <cell r="B2976" t="str">
            <v>SHD203/25</v>
          </cell>
          <cell r="C2976">
            <v>1144000</v>
          </cell>
        </row>
        <row r="2977">
          <cell r="A2977" t="str">
            <v>2CDD273111R0032</v>
          </cell>
          <cell r="B2977" t="str">
            <v>SHD203/32</v>
          </cell>
          <cell r="C2977">
            <v>1231000</v>
          </cell>
        </row>
        <row r="2978">
          <cell r="A2978" t="str">
            <v>2CDD273111R0040</v>
          </cell>
          <cell r="B2978" t="str">
            <v>SHD203/40</v>
          </cell>
          <cell r="C2978">
            <v>1303000</v>
          </cell>
        </row>
        <row r="2979">
          <cell r="A2979" t="str">
            <v>2CDD273111R0063</v>
          </cell>
          <cell r="B2979" t="str">
            <v>SHD203/63</v>
          </cell>
          <cell r="C2979">
            <v>1549000</v>
          </cell>
        </row>
        <row r="2980">
          <cell r="A2980" t="str">
            <v>2CDD274111R0016</v>
          </cell>
          <cell r="B2980" t="str">
            <v>SHD204/16</v>
          </cell>
          <cell r="C2980">
            <v>1448000</v>
          </cell>
        </row>
        <row r="2981">
          <cell r="A2981" t="str">
            <v>2CDD274111R0025</v>
          </cell>
          <cell r="B2981" t="str">
            <v>SHD204/25</v>
          </cell>
          <cell r="C2981">
            <v>1525000</v>
          </cell>
        </row>
        <row r="2982">
          <cell r="A2982" t="str">
            <v>2CDD274111R0032</v>
          </cell>
          <cell r="B2982" t="str">
            <v>SHD204/32</v>
          </cell>
          <cell r="C2982">
            <v>1641000</v>
          </cell>
        </row>
        <row r="2983">
          <cell r="A2983" t="str">
            <v>2CDD274111R0040</v>
          </cell>
          <cell r="B2983" t="str">
            <v>SHD204/40</v>
          </cell>
          <cell r="C2983">
            <v>1739000</v>
          </cell>
        </row>
        <row r="2984">
          <cell r="A2984" t="str">
            <v>2CDD274111R0063</v>
          </cell>
          <cell r="B2984" t="str">
            <v>SHD204/63</v>
          </cell>
          <cell r="C2984">
            <v>2067000</v>
          </cell>
        </row>
        <row r="2985">
          <cell r="A2985" t="str">
            <v>2CSM200983R1801</v>
          </cell>
          <cell r="B2985" t="str">
            <v>E91/20</v>
          </cell>
          <cell r="C2985">
            <v>121000</v>
          </cell>
        </row>
        <row r="2986">
          <cell r="A2986" t="str">
            <v>2CSM200923R1801</v>
          </cell>
          <cell r="B2986" t="str">
            <v>E91/32</v>
          </cell>
          <cell r="C2986">
            <v>119000</v>
          </cell>
        </row>
        <row r="2987">
          <cell r="A2987" t="str">
            <v>2CSM200893R1801</v>
          </cell>
          <cell r="B2987" t="str">
            <v>E91N/32</v>
          </cell>
          <cell r="C2987">
            <v>411000</v>
          </cell>
        </row>
        <row r="2988">
          <cell r="A2988" t="str">
            <v>2CSM200953R1801</v>
          </cell>
          <cell r="B2988" t="str">
            <v>E92/20</v>
          </cell>
          <cell r="C2988">
            <v>359000</v>
          </cell>
        </row>
        <row r="2989">
          <cell r="A2989" t="str">
            <v>2CSM200883R1801</v>
          </cell>
          <cell r="B2989" t="str">
            <v>E92/32</v>
          </cell>
          <cell r="C2989">
            <v>324000</v>
          </cell>
        </row>
        <row r="2990">
          <cell r="A2990" t="str">
            <v>2CSM200943R1801</v>
          </cell>
          <cell r="B2990" t="str">
            <v>E93/20</v>
          </cell>
          <cell r="C2990">
            <v>506000</v>
          </cell>
        </row>
        <row r="2991">
          <cell r="A2991" t="str">
            <v>2CSM204753R1801</v>
          </cell>
          <cell r="B2991" t="str">
            <v>E93/32</v>
          </cell>
          <cell r="C2991">
            <v>477000</v>
          </cell>
        </row>
        <row r="2992">
          <cell r="A2992" t="str">
            <v>2CSM204733R1801</v>
          </cell>
          <cell r="B2992" t="str">
            <v>E93N/32</v>
          </cell>
          <cell r="C2992">
            <v>642000</v>
          </cell>
        </row>
        <row r="2993">
          <cell r="A2993" t="str">
            <v>2CSM204723R1801</v>
          </cell>
          <cell r="B2993" t="str">
            <v>E94/32</v>
          </cell>
          <cell r="C2993">
            <v>654000</v>
          </cell>
        </row>
        <row r="2994">
          <cell r="A2994" t="str">
            <v>2CSM279022R1801</v>
          </cell>
          <cell r="B2994" t="str">
            <v>E91/50</v>
          </cell>
          <cell r="C2994">
            <v>406000</v>
          </cell>
        </row>
        <row r="2995">
          <cell r="A2995" t="str">
            <v>2CSM277572R1801</v>
          </cell>
          <cell r="B2995" t="str">
            <v>E91/125</v>
          </cell>
          <cell r="C2995">
            <v>1401000</v>
          </cell>
        </row>
        <row r="2996">
          <cell r="A2996" t="str">
            <v>2CSM277982R1801</v>
          </cell>
          <cell r="B2996" t="str">
            <v>E91N/50</v>
          </cell>
          <cell r="C2996">
            <v>1143000</v>
          </cell>
        </row>
        <row r="2997">
          <cell r="A2997" t="str">
            <v>2CSM277352R1801</v>
          </cell>
          <cell r="B2997" t="str">
            <v>E91N/125</v>
          </cell>
          <cell r="C2997">
            <v>3054000</v>
          </cell>
        </row>
        <row r="2998">
          <cell r="A2998" t="str">
            <v>2CSM277972R1801</v>
          </cell>
          <cell r="B2998" t="str">
            <v>E92/50</v>
          </cell>
          <cell r="C2998">
            <v>1143000</v>
          </cell>
        </row>
        <row r="2999">
          <cell r="A2999" t="str">
            <v>2CSM277132R1801</v>
          </cell>
          <cell r="B2999" t="str">
            <v>E92/125</v>
          </cell>
          <cell r="C2999">
            <v>3054000</v>
          </cell>
        </row>
        <row r="3000">
          <cell r="A3000" t="str">
            <v>2CSM277962R1801</v>
          </cell>
          <cell r="B3000" t="str">
            <v>E93/50</v>
          </cell>
          <cell r="C3000">
            <v>1619000</v>
          </cell>
        </row>
        <row r="3001">
          <cell r="A3001" t="str">
            <v>2CSM277502R1801</v>
          </cell>
          <cell r="B3001" t="str">
            <v>E93/125</v>
          </cell>
          <cell r="C3001">
            <v>4329000</v>
          </cell>
        </row>
        <row r="3002">
          <cell r="A3002" t="str">
            <v>2CSM277952R1801</v>
          </cell>
          <cell r="B3002" t="str">
            <v>E93N/50</v>
          </cell>
          <cell r="C3002">
            <v>2145000</v>
          </cell>
        </row>
        <row r="3003">
          <cell r="A3003" t="str">
            <v>2CSM296532R1801</v>
          </cell>
          <cell r="B3003" t="str">
            <v>E93N/125</v>
          </cell>
          <cell r="C3003">
            <v>6203000</v>
          </cell>
        </row>
        <row r="3004">
          <cell r="A3004" t="str">
            <v>2CSM257573R1801</v>
          </cell>
          <cell r="B3004" t="str">
            <v>E 9F8 GG1</v>
          </cell>
          <cell r="C3004">
            <v>56000</v>
          </cell>
        </row>
        <row r="3005">
          <cell r="A3005" t="str">
            <v>2CSM256393R1801</v>
          </cell>
          <cell r="B3005" t="str">
            <v>E 9F8 GG2</v>
          </cell>
          <cell r="C3005">
            <v>56000</v>
          </cell>
        </row>
        <row r="3006">
          <cell r="A3006" t="str">
            <v>2CSM258663R1801</v>
          </cell>
          <cell r="B3006" t="str">
            <v>E 9F8 GG4</v>
          </cell>
          <cell r="C3006">
            <v>56000</v>
          </cell>
        </row>
        <row r="3007">
          <cell r="A3007" t="str">
            <v>2CSM257483R1801</v>
          </cell>
          <cell r="B3007" t="str">
            <v>E 9F8 GG6</v>
          </cell>
          <cell r="C3007">
            <v>56000</v>
          </cell>
        </row>
        <row r="3008">
          <cell r="A3008" t="str">
            <v>2CSM256303R1801</v>
          </cell>
          <cell r="B3008" t="str">
            <v>E 9F8 GG8</v>
          </cell>
          <cell r="C3008">
            <v>56000</v>
          </cell>
        </row>
        <row r="3009">
          <cell r="A3009" t="str">
            <v>2CSM277573R1801</v>
          </cell>
          <cell r="B3009" t="str">
            <v>E 9F8 GG10</v>
          </cell>
          <cell r="C3009">
            <v>56000</v>
          </cell>
        </row>
        <row r="3010">
          <cell r="A3010" t="str">
            <v>2CSM277333R1801</v>
          </cell>
          <cell r="B3010" t="str">
            <v>E 9F10 GG05</v>
          </cell>
          <cell r="C3010">
            <v>111000</v>
          </cell>
        </row>
        <row r="3011">
          <cell r="A3011" t="str">
            <v>2CSM277113R1801</v>
          </cell>
          <cell r="B3011" t="str">
            <v>E 9F10 GG1</v>
          </cell>
          <cell r="C3011">
            <v>56000</v>
          </cell>
        </row>
        <row r="3012">
          <cell r="A3012" t="str">
            <v>2CSM258723R1801</v>
          </cell>
          <cell r="B3012" t="str">
            <v>E 9F10 GG2</v>
          </cell>
          <cell r="C3012">
            <v>56000</v>
          </cell>
        </row>
        <row r="3013">
          <cell r="A3013" t="str">
            <v>2CSM257543R1801</v>
          </cell>
          <cell r="B3013" t="str">
            <v>E 9F10 GG4</v>
          </cell>
          <cell r="C3013">
            <v>56000</v>
          </cell>
        </row>
        <row r="3014">
          <cell r="A3014" t="str">
            <v>2CSM256363R1801</v>
          </cell>
          <cell r="B3014" t="str">
            <v>E 9F10 GG6</v>
          </cell>
          <cell r="C3014">
            <v>56000</v>
          </cell>
        </row>
        <row r="3015">
          <cell r="A3015" t="str">
            <v>2CSM258633R1801</v>
          </cell>
          <cell r="B3015" t="str">
            <v>E 9F10 GG8</v>
          </cell>
          <cell r="C3015">
            <v>56000</v>
          </cell>
        </row>
        <row r="3016">
          <cell r="A3016" t="str">
            <v>2CSM257453R1801</v>
          </cell>
          <cell r="B3016" t="str">
            <v>E 9F10 GG10</v>
          </cell>
          <cell r="C3016">
            <v>56000</v>
          </cell>
        </row>
        <row r="3017">
          <cell r="A3017" t="str">
            <v>2CSM256273R1801</v>
          </cell>
          <cell r="B3017" t="str">
            <v>E 9F10 GG12</v>
          </cell>
          <cell r="C3017">
            <v>56000</v>
          </cell>
        </row>
        <row r="3018">
          <cell r="A3018" t="str">
            <v>2CSM277543R1801</v>
          </cell>
          <cell r="B3018" t="str">
            <v>E 9F10 GG16</v>
          </cell>
          <cell r="C3018">
            <v>56000</v>
          </cell>
        </row>
        <row r="3019">
          <cell r="A3019" t="str">
            <v>2CSM277323R1801</v>
          </cell>
          <cell r="B3019" t="str">
            <v>E 9F10 GG20</v>
          </cell>
          <cell r="C3019">
            <v>56000</v>
          </cell>
        </row>
        <row r="3020">
          <cell r="A3020" t="str">
            <v>2CSM277103R1801</v>
          </cell>
          <cell r="B3020" t="str">
            <v>E 9F10 GG25</v>
          </cell>
          <cell r="C3020">
            <v>56000</v>
          </cell>
        </row>
        <row r="3021">
          <cell r="A3021" t="str">
            <v>2CSM258713R1801</v>
          </cell>
          <cell r="B3021" t="str">
            <v>E 9F10 GG32</v>
          </cell>
          <cell r="C3021">
            <v>56000</v>
          </cell>
        </row>
        <row r="3022">
          <cell r="A3022" t="str">
            <v>2CSM277523R1801</v>
          </cell>
          <cell r="B3022" t="str">
            <v>E 9F14 GG2</v>
          </cell>
          <cell r="C3022">
            <v>111000</v>
          </cell>
        </row>
        <row r="3023">
          <cell r="A3023" t="str">
            <v>2CSM277303R1801</v>
          </cell>
          <cell r="B3023" t="str">
            <v>E 9F14 GG4</v>
          </cell>
          <cell r="C3023">
            <v>111000</v>
          </cell>
        </row>
        <row r="3024">
          <cell r="A3024" t="str">
            <v>2CSM277083R1801</v>
          </cell>
          <cell r="B3024" t="str">
            <v>E 9F14 GG6</v>
          </cell>
          <cell r="C3024">
            <v>111000</v>
          </cell>
        </row>
        <row r="3025">
          <cell r="A3025" t="str">
            <v>2CSM291003R1801</v>
          </cell>
          <cell r="B3025" t="str">
            <v>E 9F14 GG8</v>
          </cell>
          <cell r="C3025">
            <v>111000</v>
          </cell>
        </row>
        <row r="3026">
          <cell r="A3026" t="str">
            <v>2CSM290983R1801</v>
          </cell>
          <cell r="B3026" t="str">
            <v>E 9F14 GG10</v>
          </cell>
          <cell r="C3026">
            <v>111000</v>
          </cell>
        </row>
        <row r="3027">
          <cell r="A3027" t="str">
            <v>2CSM290963R1801</v>
          </cell>
          <cell r="B3027" t="str">
            <v>E 9F14 GG12</v>
          </cell>
          <cell r="C3027">
            <v>111000</v>
          </cell>
        </row>
        <row r="3028">
          <cell r="A3028" t="str">
            <v>2CSM258783R1801</v>
          </cell>
          <cell r="B3028" t="str">
            <v>E 9F14 GG16</v>
          </cell>
          <cell r="C3028">
            <v>111000</v>
          </cell>
        </row>
        <row r="3029">
          <cell r="A3029" t="str">
            <v>2CSM257603R1801</v>
          </cell>
          <cell r="B3029" t="str">
            <v>E 9F14 GG20</v>
          </cell>
          <cell r="C3029">
            <v>111000</v>
          </cell>
        </row>
        <row r="3030">
          <cell r="A3030" t="str">
            <v>2CSM256423R1801</v>
          </cell>
          <cell r="B3030" t="str">
            <v>E 9F14 GG25</v>
          </cell>
          <cell r="C3030">
            <v>111000</v>
          </cell>
        </row>
        <row r="3031">
          <cell r="A3031" t="str">
            <v>2CSM258693R1801</v>
          </cell>
          <cell r="B3031" t="str">
            <v>E 9F14 GG32</v>
          </cell>
          <cell r="C3031">
            <v>111000</v>
          </cell>
        </row>
        <row r="3032">
          <cell r="A3032" t="str">
            <v>2CSM257513R1801</v>
          </cell>
          <cell r="B3032" t="str">
            <v>E 9F14 GG40</v>
          </cell>
          <cell r="C3032">
            <v>111000</v>
          </cell>
        </row>
        <row r="3033">
          <cell r="A3033" t="str">
            <v>2CSM256333R1801</v>
          </cell>
          <cell r="B3033" t="str">
            <v>E 9F14 GG50</v>
          </cell>
          <cell r="C3033">
            <v>111000</v>
          </cell>
        </row>
        <row r="3034">
          <cell r="A3034" t="str">
            <v>2CSM257173R1801</v>
          </cell>
          <cell r="B3034" t="str">
            <v>E 9F22 GG40</v>
          </cell>
          <cell r="C3034">
            <v>181000</v>
          </cell>
        </row>
        <row r="3035">
          <cell r="A3035" t="str">
            <v>2CSM259393R1801</v>
          </cell>
          <cell r="B3035" t="str">
            <v>E 9F22 GG50</v>
          </cell>
          <cell r="C3035">
            <v>181000</v>
          </cell>
        </row>
        <row r="3036">
          <cell r="A3036" t="str">
            <v>2CSM258213R1801</v>
          </cell>
          <cell r="B3036" t="str">
            <v>E 9F22 GG63</v>
          </cell>
          <cell r="C3036">
            <v>181000</v>
          </cell>
        </row>
        <row r="3037">
          <cell r="A3037" t="str">
            <v>2CSM257033R1801</v>
          </cell>
          <cell r="B3037" t="str">
            <v>E 9F22 GG80</v>
          </cell>
          <cell r="C3037">
            <v>181000</v>
          </cell>
        </row>
        <row r="3038">
          <cell r="A3038" t="str">
            <v>2CSM259523R1801</v>
          </cell>
          <cell r="B3038" t="str">
            <v>E 9F22 GG100</v>
          </cell>
          <cell r="C3038">
            <v>181000</v>
          </cell>
        </row>
        <row r="3039">
          <cell r="A3039" t="str">
            <v>2CSM258343R1801</v>
          </cell>
          <cell r="B3039" t="str">
            <v>E 9F22 GG125</v>
          </cell>
          <cell r="C3039">
            <v>181000</v>
          </cell>
        </row>
        <row r="3040">
          <cell r="A3040" t="str">
            <v>2CSM231205R0601</v>
          </cell>
          <cell r="B3040" t="str">
            <v>AT1e</v>
          </cell>
          <cell r="C3040">
            <v>2144000</v>
          </cell>
        </row>
        <row r="3041">
          <cell r="A3041" t="str">
            <v>2CSM231215R0601</v>
          </cell>
          <cell r="B3041" t="str">
            <v>AT1e-R</v>
          </cell>
          <cell r="C3041">
            <v>2341000</v>
          </cell>
        </row>
        <row r="3042">
          <cell r="A3042" t="str">
            <v>2CSM204105R0601</v>
          </cell>
          <cell r="B3042" t="str">
            <v>AT2</v>
          </cell>
          <cell r="C3042">
            <v>1872000</v>
          </cell>
        </row>
        <row r="3043">
          <cell r="A3043" t="str">
            <v>2CSM204115R0601</v>
          </cell>
          <cell r="B3043" t="str">
            <v>AT2-R</v>
          </cell>
          <cell r="C3043">
            <v>2217000</v>
          </cell>
        </row>
        <row r="3044">
          <cell r="A3044" t="str">
            <v>2CSM204125R0601</v>
          </cell>
          <cell r="B3044" t="str">
            <v>AT2-7R</v>
          </cell>
          <cell r="C3044">
            <v>2831000</v>
          </cell>
        </row>
        <row r="3045">
          <cell r="A3045" t="str">
            <v>2CSM231225R0601</v>
          </cell>
          <cell r="B3045" t="str">
            <v>AT2e</v>
          </cell>
          <cell r="C3045">
            <v>1872000</v>
          </cell>
        </row>
        <row r="3046">
          <cell r="A3046" t="str">
            <v>2CSM231235R0601</v>
          </cell>
          <cell r="B3046" t="str">
            <v>AT2e-R</v>
          </cell>
          <cell r="C3046">
            <v>2375000</v>
          </cell>
        </row>
        <row r="3047">
          <cell r="A3047" t="str">
            <v>2CSM231245R0601</v>
          </cell>
          <cell r="B3047" t="str">
            <v>AT2e-7R</v>
          </cell>
          <cell r="C3047">
            <v>3075000</v>
          </cell>
        </row>
        <row r="3048">
          <cell r="A3048" t="str">
            <v>2CSM258763R0621</v>
          </cell>
          <cell r="B3048" t="str">
            <v>D1</v>
          </cell>
          <cell r="C3048">
            <v>6003000</v>
          </cell>
        </row>
        <row r="3049">
          <cell r="A3049" t="str">
            <v>2CSM256313R0621</v>
          </cell>
          <cell r="B3049" t="str">
            <v>D2</v>
          </cell>
          <cell r="C3049">
            <v>8004000</v>
          </cell>
        </row>
        <row r="3050">
          <cell r="A3050" t="str">
            <v>2CSG113150R4001</v>
          </cell>
          <cell r="B3050" t="str">
            <v>VLM-1-150/96</v>
          </cell>
          <cell r="C3050">
            <v>1098000</v>
          </cell>
        </row>
        <row r="3051">
          <cell r="A3051" t="str">
            <v>2CSG113180R4001</v>
          </cell>
          <cell r="B3051" t="str">
            <v>VLM-1-250/96</v>
          </cell>
          <cell r="C3051">
            <v>1097000</v>
          </cell>
        </row>
        <row r="3052">
          <cell r="A3052" t="str">
            <v>2CSG113220R4001</v>
          </cell>
          <cell r="B3052" t="str">
            <v>VLM-1-500/96</v>
          </cell>
          <cell r="C3052">
            <v>986000</v>
          </cell>
        </row>
        <row r="3053">
          <cell r="A3053" t="str">
            <v>2CSG213070R4001</v>
          </cell>
          <cell r="B3053" t="str">
            <v>VLM-2-25/96</v>
          </cell>
          <cell r="C3053">
            <v>2689000</v>
          </cell>
        </row>
        <row r="3054">
          <cell r="A3054" t="str">
            <v>2CSG213090R4001</v>
          </cell>
          <cell r="B3054" t="str">
            <v>VLM-2-40/96</v>
          </cell>
          <cell r="C3054">
            <v>2689000</v>
          </cell>
        </row>
        <row r="3055">
          <cell r="A3055" t="str">
            <v>2CSG213130R4001</v>
          </cell>
          <cell r="B3055" t="str">
            <v>VLM-2-100/96</v>
          </cell>
          <cell r="C3055">
            <v>2689000</v>
          </cell>
        </row>
        <row r="3056">
          <cell r="A3056" t="str">
            <v>2CSG213180R4001</v>
          </cell>
          <cell r="B3056" t="str">
            <v>VLM-2-250/96</v>
          </cell>
          <cell r="C3056">
            <v>2689000</v>
          </cell>
        </row>
        <row r="3057">
          <cell r="A3057" t="str">
            <v>2CSG323260R4001</v>
          </cell>
          <cell r="B3057" t="str">
            <v>AMT1-A5/96</v>
          </cell>
          <cell r="C3057">
            <v>986000</v>
          </cell>
        </row>
        <row r="3058">
          <cell r="A3058" t="str">
            <v>2CSG423270R4001</v>
          </cell>
          <cell r="B3058" t="str">
            <v>AMT2-A2/96</v>
          </cell>
          <cell r="C3058">
            <v>2689000</v>
          </cell>
        </row>
        <row r="3059">
          <cell r="A3059" t="str">
            <v>2CSG813310R4001</v>
          </cell>
          <cell r="B3059" t="str">
            <v>FRZ-90/96</v>
          </cell>
          <cell r="C3059">
            <v>3859000</v>
          </cell>
        </row>
        <row r="3060">
          <cell r="A3060" t="str">
            <v>2CSG813320R4001</v>
          </cell>
          <cell r="B3060" t="str">
            <v>FRZ-240/96</v>
          </cell>
          <cell r="C3060">
            <v>8243000</v>
          </cell>
        </row>
        <row r="3061">
          <cell r="A3061" t="str">
            <v>1SCA022780R0770</v>
          </cell>
          <cell r="B3061" t="str">
            <v>QCV-4/48</v>
          </cell>
          <cell r="C3061">
            <v>1361000</v>
          </cell>
        </row>
        <row r="3062">
          <cell r="A3062" t="str">
            <v>1SCA022780R0850</v>
          </cell>
          <cell r="B3062" t="str">
            <v>QCV-7/48</v>
          </cell>
          <cell r="C3062">
            <v>1824000</v>
          </cell>
        </row>
        <row r="3063">
          <cell r="A3063" t="str">
            <v>1SCA022780R0850</v>
          </cell>
          <cell r="B3063" t="str">
            <v>QCV-7/48</v>
          </cell>
          <cell r="C3063">
            <v>1824000</v>
          </cell>
        </row>
        <row r="3064">
          <cell r="A3064" t="str">
            <v>2CSM110000R1011</v>
          </cell>
          <cell r="B3064" t="str">
            <v>VLMD-1</v>
          </cell>
          <cell r="C3064">
            <v>5177000</v>
          </cell>
        </row>
        <row r="3065">
          <cell r="A3065" t="str">
            <v>2CSM320000R1011</v>
          </cell>
          <cell r="B3065" t="str">
            <v>AMTD-1</v>
          </cell>
          <cell r="C3065">
            <v>5540000</v>
          </cell>
        </row>
        <row r="3066">
          <cell r="A3066" t="str">
            <v>2CSM420000R1011</v>
          </cell>
          <cell r="B3066" t="str">
            <v>AMTD-2</v>
          </cell>
          <cell r="C3066">
            <v>5540000</v>
          </cell>
        </row>
        <row r="3067">
          <cell r="A3067" t="str">
            <v>2CSM710000R1011</v>
          </cell>
          <cell r="B3067" t="str">
            <v>FRZ-DIG</v>
          </cell>
          <cell r="C3067">
            <v>7182000</v>
          </cell>
        </row>
        <row r="3068">
          <cell r="A3068" t="str">
            <v>2CSG213605R4011</v>
          </cell>
          <cell r="B3068" t="str">
            <v>VLMD P</v>
          </cell>
          <cell r="C3068">
            <v>5132000</v>
          </cell>
        </row>
        <row r="3069">
          <cell r="A3069" t="str">
            <v>2CSG213615R4011</v>
          </cell>
          <cell r="B3069" t="str">
            <v>AMTD-1 P</v>
          </cell>
          <cell r="C3069">
            <v>5436000</v>
          </cell>
        </row>
        <row r="3070">
          <cell r="A3070" t="str">
            <v>2CSG213625R4011</v>
          </cell>
          <cell r="B3070" t="str">
            <v>AMTD-2 P</v>
          </cell>
          <cell r="C3070">
            <v>5436000</v>
          </cell>
        </row>
        <row r="3071">
          <cell r="A3071" t="str">
            <v>2CSG299943R4052</v>
          </cell>
          <cell r="B3071" t="str">
            <v>M2M LV</v>
          </cell>
          <cell r="C3071">
            <v>13524000</v>
          </cell>
        </row>
        <row r="3072">
          <cell r="A3072" t="str">
            <v>2CSG296992R4052</v>
          </cell>
          <cell r="B3072" t="str">
            <v>M2M LV MODBUS</v>
          </cell>
          <cell r="C3072">
            <v>14134000</v>
          </cell>
        </row>
        <row r="3073">
          <cell r="A3073" t="str">
            <v>2CSG299903R4052</v>
          </cell>
          <cell r="B3073" t="str">
            <v>M2M ETHERNET</v>
          </cell>
          <cell r="C3073" t="str">
            <v>*</v>
          </cell>
        </row>
        <row r="3074">
          <cell r="A3074" t="str">
            <v>2CSG299913R4052</v>
          </cell>
          <cell r="B3074" t="str">
            <v>M2M PROFIBUS</v>
          </cell>
          <cell r="C3074" t="str">
            <v>*</v>
          </cell>
        </row>
        <row r="3075">
          <cell r="A3075" t="str">
            <v>2CSG299923R4052</v>
          </cell>
          <cell r="B3075" t="str">
            <v>M2M ALARM</v>
          </cell>
          <cell r="C3075" t="str">
            <v>*</v>
          </cell>
        </row>
        <row r="3076">
          <cell r="A3076" t="str">
            <v>2CNM203002R2001</v>
          </cell>
          <cell r="B3076" t="str">
            <v>M2M Basic</v>
          </cell>
          <cell r="C3076">
            <v>6578000</v>
          </cell>
        </row>
        <row r="3077">
          <cell r="A3077" t="str">
            <v>2CNM203001R2001</v>
          </cell>
          <cell r="B3077" t="str">
            <v>M2M Basic Modbus</v>
          </cell>
          <cell r="C3077">
            <v>6739000</v>
          </cell>
        </row>
        <row r="3078">
          <cell r="A3078" t="str">
            <v>2CSG225745R1101</v>
          </cell>
          <cell r="B3078" t="str">
            <v>CT PRO XT 40</v>
          </cell>
          <cell r="C3078">
            <v>929000</v>
          </cell>
        </row>
        <row r="3079">
          <cell r="A3079" t="str">
            <v>2CSG225755R1101</v>
          </cell>
          <cell r="B3079" t="str">
            <v>CT PRO XT 50</v>
          </cell>
          <cell r="C3079">
            <v>929000</v>
          </cell>
        </row>
        <row r="3080">
          <cell r="A3080" t="str">
            <v>2CSG225765R1101</v>
          </cell>
          <cell r="B3080" t="str">
            <v>CT PRO XT 60</v>
          </cell>
          <cell r="C3080">
            <v>929000</v>
          </cell>
        </row>
        <row r="3081">
          <cell r="A3081" t="str">
            <v>2CSG225775R1101</v>
          </cell>
          <cell r="B3081" t="str">
            <v>CT PRO XT 80</v>
          </cell>
          <cell r="C3081">
            <v>929000</v>
          </cell>
        </row>
        <row r="3082">
          <cell r="A3082" t="str">
            <v>2CSG225785R1101</v>
          </cell>
          <cell r="B3082" t="str">
            <v>CT PRO XT 100</v>
          </cell>
          <cell r="C3082">
            <v>920000</v>
          </cell>
        </row>
        <row r="3083">
          <cell r="A3083" t="str">
            <v>2CSG225795R1101</v>
          </cell>
          <cell r="B3083" t="str">
            <v>CT PRO XT 150</v>
          </cell>
          <cell r="C3083">
            <v>920000</v>
          </cell>
        </row>
        <row r="3084">
          <cell r="A3084" t="str">
            <v>2CSG225805R1101</v>
          </cell>
          <cell r="B3084" t="str">
            <v>CT PRO XT 200</v>
          </cell>
          <cell r="C3084">
            <v>971000</v>
          </cell>
        </row>
        <row r="3085">
          <cell r="A3085" t="str">
            <v>2CSG225815R1101</v>
          </cell>
          <cell r="B3085" t="str">
            <v>CT PRO XT 250</v>
          </cell>
          <cell r="C3085">
            <v>971000</v>
          </cell>
        </row>
        <row r="3086">
          <cell r="A3086" t="str">
            <v>2CSG225825R1101</v>
          </cell>
          <cell r="B3086" t="str">
            <v>CT PRO XT 300</v>
          </cell>
          <cell r="C3086">
            <v>971000</v>
          </cell>
        </row>
        <row r="3087">
          <cell r="A3087" t="str">
            <v>2CSG225835R1101</v>
          </cell>
          <cell r="B3087" t="str">
            <v>CT PRO XT 400</v>
          </cell>
          <cell r="C3087">
            <v>1094000</v>
          </cell>
        </row>
        <row r="3088">
          <cell r="A3088" t="str">
            <v>2CSG225945R1101</v>
          </cell>
          <cell r="B3088" t="str">
            <v>CT MAX 300</v>
          </cell>
          <cell r="C3088">
            <v>1415000</v>
          </cell>
        </row>
        <row r="3089">
          <cell r="A3089" t="str">
            <v>2CSG225955R1101</v>
          </cell>
          <cell r="B3089" t="str">
            <v>CT MAX 400</v>
          </cell>
          <cell r="C3089">
            <v>1485000</v>
          </cell>
        </row>
        <row r="3090">
          <cell r="A3090" t="str">
            <v>2CSG225965R1101</v>
          </cell>
          <cell r="B3090" t="str">
            <v>CT MAX 500</v>
          </cell>
          <cell r="C3090">
            <v>1607000</v>
          </cell>
        </row>
        <row r="3091">
          <cell r="A3091" t="str">
            <v>2CSG225975R1101</v>
          </cell>
          <cell r="B3091" t="str">
            <v>CT MAX 600</v>
          </cell>
          <cell r="C3091">
            <v>1607000</v>
          </cell>
        </row>
        <row r="3092">
          <cell r="A3092" t="str">
            <v>2CSG225985R1101</v>
          </cell>
          <cell r="B3092" t="str">
            <v>CT MAX 800</v>
          </cell>
          <cell r="C3092">
            <v>1640000</v>
          </cell>
        </row>
        <row r="3093">
          <cell r="A3093" t="str">
            <v>2CSG225995R1101</v>
          </cell>
          <cell r="B3093" t="str">
            <v>CT MAX 1000</v>
          </cell>
          <cell r="C3093">
            <v>2022000</v>
          </cell>
        </row>
        <row r="3094">
          <cell r="A3094" t="str">
            <v>2CSG421160R1101</v>
          </cell>
          <cell r="B3094" t="str">
            <v>CT6/500</v>
          </cell>
          <cell r="C3094">
            <v>2509000</v>
          </cell>
        </row>
        <row r="3095">
          <cell r="A3095" t="str">
            <v>2CSG421170R1101</v>
          </cell>
          <cell r="B3095" t="str">
            <v>CT6/600</v>
          </cell>
          <cell r="C3095">
            <v>2640000</v>
          </cell>
        </row>
        <row r="3096">
          <cell r="A3096" t="str">
            <v>2CSG421180R1101</v>
          </cell>
          <cell r="B3096" t="str">
            <v>CT6/800</v>
          </cell>
          <cell r="C3096">
            <v>2640000</v>
          </cell>
        </row>
        <row r="3097">
          <cell r="A3097" t="str">
            <v>2CSG421190R1101</v>
          </cell>
          <cell r="B3097" t="str">
            <v>CT6/1000</v>
          </cell>
          <cell r="C3097">
            <v>2925000</v>
          </cell>
        </row>
        <row r="3098">
          <cell r="A3098" t="str">
            <v>2CSG421200R1101</v>
          </cell>
          <cell r="B3098" t="str">
            <v>CT6/1200</v>
          </cell>
          <cell r="C3098">
            <v>3055000</v>
          </cell>
        </row>
        <row r="3099">
          <cell r="A3099" t="str">
            <v>2CSG421220R1101</v>
          </cell>
          <cell r="B3099" t="str">
            <v>CT6/1500</v>
          </cell>
          <cell r="C3099">
            <v>3055000</v>
          </cell>
        </row>
        <row r="3100">
          <cell r="A3100" t="str">
            <v>2CSG421230R1101</v>
          </cell>
          <cell r="B3100" t="str">
            <v>CT6/2000</v>
          </cell>
          <cell r="C3100">
            <v>4470000</v>
          </cell>
        </row>
        <row r="3101">
          <cell r="A3101" t="str">
            <v>2CSG421240R1101</v>
          </cell>
          <cell r="B3101" t="str">
            <v>CT6/2500</v>
          </cell>
          <cell r="C3101">
            <v>4982000</v>
          </cell>
        </row>
        <row r="3102">
          <cell r="A3102" t="str">
            <v>2CSG521230R1101</v>
          </cell>
          <cell r="B3102" t="str">
            <v>CT8/2000</v>
          </cell>
          <cell r="C3102">
            <v>4443000</v>
          </cell>
        </row>
        <row r="3103">
          <cell r="A3103" t="str">
            <v>2CSG521240R1101</v>
          </cell>
          <cell r="B3103" t="str">
            <v>CT8/2500</v>
          </cell>
          <cell r="C3103">
            <v>4443000</v>
          </cell>
        </row>
        <row r="3104">
          <cell r="A3104" t="str">
            <v>2CSG521250R1101</v>
          </cell>
          <cell r="B3104" t="str">
            <v>CT8/3000</v>
          </cell>
          <cell r="C3104">
            <v>5321000</v>
          </cell>
        </row>
        <row r="3105">
          <cell r="A3105" t="str">
            <v>2CSG721250R1101</v>
          </cell>
          <cell r="B3105" t="str">
            <v>CT12/3000</v>
          </cell>
          <cell r="C3105">
            <v>5667000</v>
          </cell>
        </row>
        <row r="3106">
          <cell r="A3106" t="str">
            <v>2CSG721260R1101</v>
          </cell>
          <cell r="B3106" t="str">
            <v>CT12/4000</v>
          </cell>
          <cell r="C3106">
            <v>7376000</v>
          </cell>
        </row>
        <row r="3107">
          <cell r="A3107" t="str">
            <v>2CSG721270R1101</v>
          </cell>
          <cell r="B3107" t="str">
            <v>CT12/5000</v>
          </cell>
          <cell r="C3107">
            <v>9719000</v>
          </cell>
        </row>
        <row r="3108">
          <cell r="A3108" t="str">
            <v>2CSG721280R1101</v>
          </cell>
          <cell r="B3108" t="str">
            <v>CT12/6000</v>
          </cell>
          <cell r="C3108">
            <v>12150000</v>
          </cell>
        </row>
        <row r="3109">
          <cell r="A3109" t="str">
            <v>1SLM004100A1200</v>
          </cell>
          <cell r="B3109" t="str">
            <v>MISTRAL41Fflushtransparentdoor4M</v>
          </cell>
          <cell r="C3109">
            <v>451000</v>
          </cell>
        </row>
        <row r="3110">
          <cell r="A3110" t="str">
            <v>1SLM004100A1201</v>
          </cell>
          <cell r="B3110" t="str">
            <v>MISTRAL41Fflushtransparentdoor6M</v>
          </cell>
          <cell r="C3110">
            <v>471000</v>
          </cell>
        </row>
        <row r="3111">
          <cell r="A3111" t="str">
            <v>1SLM004100A1202</v>
          </cell>
          <cell r="B3111" t="str">
            <v>MISTRAL41Fflushtransparentdoor8M</v>
          </cell>
          <cell r="C3111">
            <v>593000</v>
          </cell>
        </row>
        <row r="3112">
          <cell r="A3112" t="str">
            <v>1SLM004100A1203</v>
          </cell>
          <cell r="B3112" t="str">
            <v>MISTRAL41Fflushtransparentdoor12M</v>
          </cell>
          <cell r="C3112">
            <v>732000</v>
          </cell>
        </row>
        <row r="3113">
          <cell r="A3113" t="str">
            <v>1SLM004100A1204</v>
          </cell>
          <cell r="B3113" t="str">
            <v>MISTRAL41Fflushtransparentdoor18M</v>
          </cell>
          <cell r="C3113">
            <v>1129000</v>
          </cell>
        </row>
        <row r="3114">
          <cell r="A3114" t="str">
            <v>1SLM004100A1205</v>
          </cell>
          <cell r="B3114" t="str">
            <v>MISTRAL41Fflushtransparentdoor24M</v>
          </cell>
          <cell r="C3114">
            <v>1287000</v>
          </cell>
        </row>
        <row r="3115">
          <cell r="A3115" t="str">
            <v>1SLM004100A1206</v>
          </cell>
          <cell r="B3115" t="str">
            <v>MISTRAL41Fflushtransparentdoor36M2F</v>
          </cell>
          <cell r="C3115">
            <v>1811000</v>
          </cell>
        </row>
        <row r="3116">
          <cell r="A3116" t="str">
            <v>1SLM004100A1209</v>
          </cell>
          <cell r="B3116" t="str">
            <v>MISTRAL41Fflushtransparentdoor54M</v>
          </cell>
          <cell r="C3116">
            <v>3801000</v>
          </cell>
        </row>
        <row r="3117">
          <cell r="A3117" t="str">
            <v>1SLM004100A1210</v>
          </cell>
          <cell r="B3117" t="str">
            <v>MISTRAL41Fflushtransparentdoor72M</v>
          </cell>
          <cell r="C3117">
            <v>5589000</v>
          </cell>
        </row>
        <row r="3118">
          <cell r="A3118" t="str">
            <v>1SPE007715F5650</v>
          </cell>
          <cell r="B3118" t="str">
            <v>Modulecover12MRal9016</v>
          </cell>
          <cell r="C3118">
            <v>153000</v>
          </cell>
        </row>
        <row r="3119">
          <cell r="A3119" t="str">
            <v>1SPE007717F0100</v>
          </cell>
          <cell r="B3119" t="str">
            <v>MISTRAL41W650wallwithoutdoor2M</v>
          </cell>
          <cell r="C3119">
            <v>311000</v>
          </cell>
        </row>
        <row r="3120">
          <cell r="A3120" t="str">
            <v>1SPE007717F0220</v>
          </cell>
          <cell r="B3120" t="str">
            <v>MISTRAL41W650walltrasparentdoor4M</v>
          </cell>
          <cell r="C3120">
            <v>609000</v>
          </cell>
        </row>
        <row r="3121">
          <cell r="A3121" t="str">
            <v>1SPE007717F0320</v>
          </cell>
          <cell r="B3121" t="str">
            <v>MISTRAL41W650walltrasparentdoor8M</v>
          </cell>
          <cell r="C3121">
            <v>965000</v>
          </cell>
        </row>
        <row r="3122">
          <cell r="A3122" t="str">
            <v>1SPE007717F0420</v>
          </cell>
          <cell r="B3122" t="str">
            <v>MISTRAL41W650walltrasparentdoor12M</v>
          </cell>
          <cell r="C3122">
            <v>1390000</v>
          </cell>
        </row>
        <row r="3123">
          <cell r="A3123" t="str">
            <v>1SPE007717F0820</v>
          </cell>
          <cell r="B3123" t="str">
            <v>MISTRAL41W650walltrasparentdoor18M</v>
          </cell>
          <cell r="C3123">
            <v>1791000</v>
          </cell>
        </row>
        <row r="3124">
          <cell r="A3124" t="str">
            <v>1SPE007717F0520</v>
          </cell>
          <cell r="B3124" t="str">
            <v>MISTRAL41W650walltrasparentdoor24M</v>
          </cell>
          <cell r="C3124">
            <v>2228000</v>
          </cell>
        </row>
        <row r="3125">
          <cell r="A3125" t="str">
            <v>1SPE007717F0920</v>
          </cell>
          <cell r="B3125" t="str">
            <v>MISTRAL41W650walltrasp.door36M2F</v>
          </cell>
          <cell r="C3125">
            <v>3584000</v>
          </cell>
        </row>
        <row r="3126">
          <cell r="A3126" t="str">
            <v>1SPE007717F1020</v>
          </cell>
          <cell r="B3126" t="str">
            <v>MISTRAL41W650walltrasparentdoor54M</v>
          </cell>
          <cell r="C3126">
            <v>5851000</v>
          </cell>
        </row>
        <row r="3127">
          <cell r="A3127" t="str">
            <v>1SPE007717F1120</v>
          </cell>
          <cell r="B3127" t="str">
            <v>MISTRAL41W650walltrasparentdoor72M</v>
          </cell>
          <cell r="C3127">
            <v>8581000</v>
          </cell>
        </row>
        <row r="3128">
          <cell r="A3128" t="str">
            <v>1SPE007715F5650</v>
          </cell>
          <cell r="B3128" t="str">
            <v>MCBCover12MGWT650MISTRAL41W</v>
          </cell>
          <cell r="C3128">
            <v>153000</v>
          </cell>
        </row>
        <row r="3129">
          <cell r="A3129" t="str">
            <v>2CMA102145R1000</v>
          </cell>
          <cell r="B3129" t="str">
            <v>216BP6</v>
          </cell>
          <cell r="C3129">
            <v>160000</v>
          </cell>
        </row>
        <row r="3130">
          <cell r="A3130" t="str">
            <v>2CMA102204R1000</v>
          </cell>
          <cell r="B3130" t="str">
            <v>232BP6</v>
          </cell>
          <cell r="C3130">
            <v>236000</v>
          </cell>
        </row>
        <row r="3131">
          <cell r="A3131" t="str">
            <v>2CMA166742R1000</v>
          </cell>
          <cell r="B3131" t="str">
            <v>263P6</v>
          </cell>
          <cell r="C3131">
            <v>1371000</v>
          </cell>
        </row>
        <row r="3132">
          <cell r="A3132" t="str">
            <v>2CMA102164R1000</v>
          </cell>
          <cell r="B3132" t="str">
            <v>316BP6</v>
          </cell>
          <cell r="C3132">
            <v>181000</v>
          </cell>
        </row>
        <row r="3133">
          <cell r="A3133" t="str">
            <v>2CMA102223R1000</v>
          </cell>
          <cell r="B3133" t="str">
            <v>332BP6</v>
          </cell>
          <cell r="C3133">
            <v>247000</v>
          </cell>
        </row>
        <row r="3134">
          <cell r="A3134" t="str">
            <v>2CMA166752R1000</v>
          </cell>
          <cell r="B3134" t="str">
            <v>363P6</v>
          </cell>
          <cell r="C3134">
            <v>1419000</v>
          </cell>
        </row>
        <row r="3135">
          <cell r="A3135" t="str">
            <v>2CMA102183R1000</v>
          </cell>
          <cell r="B3135" t="str">
            <v>416BP6</v>
          </cell>
          <cell r="C3135">
            <v>205000</v>
          </cell>
        </row>
        <row r="3136">
          <cell r="A3136" t="str">
            <v>2CMA102242R1000</v>
          </cell>
          <cell r="B3136" t="str">
            <v>432BP6</v>
          </cell>
          <cell r="C3136">
            <v>272000</v>
          </cell>
        </row>
        <row r="3137">
          <cell r="A3137" t="str">
            <v>2CMA166764R1000</v>
          </cell>
          <cell r="B3137" t="str">
            <v>463P6</v>
          </cell>
          <cell r="C3137">
            <v>1526000</v>
          </cell>
        </row>
        <row r="3138">
          <cell r="A3138" t="str">
            <v>2CMA102155R1000</v>
          </cell>
          <cell r="B3138" t="str">
            <v>216BP6W</v>
          </cell>
          <cell r="C3138">
            <v>325000</v>
          </cell>
        </row>
        <row r="3139">
          <cell r="A3139" t="str">
            <v>2CMA102214R1000</v>
          </cell>
          <cell r="B3139" t="str">
            <v>232BP6W</v>
          </cell>
          <cell r="C3139">
            <v>459000</v>
          </cell>
        </row>
        <row r="3140">
          <cell r="A3140" t="str">
            <v>2CMA166776R1000</v>
          </cell>
          <cell r="B3140" t="str">
            <v>263P6W</v>
          </cell>
          <cell r="C3140">
            <v>1920000</v>
          </cell>
        </row>
        <row r="3141">
          <cell r="A3141" t="str">
            <v>2CMA166810R1000</v>
          </cell>
          <cell r="B3141" t="str">
            <v>2125P6W</v>
          </cell>
          <cell r="C3141">
            <v>5907000</v>
          </cell>
        </row>
        <row r="3142">
          <cell r="A3142" t="str">
            <v>2CMA102174R1000</v>
          </cell>
          <cell r="B3142" t="str">
            <v>316BP6W</v>
          </cell>
          <cell r="C3142">
            <v>362000</v>
          </cell>
        </row>
        <row r="3143">
          <cell r="A3143" t="str">
            <v>2CMA102233R1000</v>
          </cell>
          <cell r="B3143" t="str">
            <v>332BP6W</v>
          </cell>
          <cell r="C3143">
            <v>508000</v>
          </cell>
        </row>
        <row r="3144">
          <cell r="A3144" t="str">
            <v>2CMA166786R1000</v>
          </cell>
          <cell r="B3144" t="str">
            <v>363P6W</v>
          </cell>
          <cell r="C3144">
            <v>1985000</v>
          </cell>
        </row>
        <row r="3145">
          <cell r="A3145" t="str">
            <v>2CMA166816R1000</v>
          </cell>
          <cell r="B3145" t="str">
            <v>3125P6W</v>
          </cell>
          <cell r="C3145">
            <v>6104000</v>
          </cell>
        </row>
        <row r="3146">
          <cell r="A3146" t="str">
            <v>2CMA102194R1000</v>
          </cell>
          <cell r="B3146" t="str">
            <v>416BP6W</v>
          </cell>
          <cell r="C3146">
            <v>428000</v>
          </cell>
        </row>
        <row r="3147">
          <cell r="A3147" t="str">
            <v>2CMA102253R1000</v>
          </cell>
          <cell r="B3147" t="str">
            <v>432BP6W</v>
          </cell>
          <cell r="C3147">
            <v>551000</v>
          </cell>
        </row>
        <row r="3148">
          <cell r="A3148" t="str">
            <v>2CMA166798R1000</v>
          </cell>
          <cell r="B3148" t="str">
            <v>463P6W</v>
          </cell>
          <cell r="C3148">
            <v>2133000</v>
          </cell>
        </row>
        <row r="3149">
          <cell r="A3149" t="str">
            <v>2CMA166828R1000</v>
          </cell>
          <cell r="B3149" t="str">
            <v>4125P6W</v>
          </cell>
          <cell r="C3149">
            <v>6566000</v>
          </cell>
        </row>
        <row r="3150">
          <cell r="A3150" t="str">
            <v>2CMA102146R1000</v>
          </cell>
          <cell r="B3150" t="str">
            <v>216BC6</v>
          </cell>
          <cell r="C3150">
            <v>205000</v>
          </cell>
        </row>
        <row r="3151">
          <cell r="A3151" t="str">
            <v>2CMA102205R1000</v>
          </cell>
          <cell r="B3151" t="str">
            <v>232BC6</v>
          </cell>
          <cell r="C3151">
            <v>303000</v>
          </cell>
        </row>
        <row r="3152">
          <cell r="A3152" t="str">
            <v>2CMA166840R1000</v>
          </cell>
          <cell r="B3152" t="str">
            <v>263C6</v>
          </cell>
          <cell r="C3152">
            <v>1851000</v>
          </cell>
        </row>
        <row r="3153">
          <cell r="A3153" t="str">
            <v>2CMA102165R1000</v>
          </cell>
          <cell r="B3153" t="str">
            <v>316BC6</v>
          </cell>
          <cell r="C3153">
            <v>239000</v>
          </cell>
        </row>
        <row r="3154">
          <cell r="A3154" t="str">
            <v>2CMA102224R1000</v>
          </cell>
          <cell r="B3154" t="str">
            <v>332BC6</v>
          </cell>
          <cell r="C3154">
            <v>325000</v>
          </cell>
        </row>
        <row r="3155">
          <cell r="A3155" t="str">
            <v>2CMA166850R1000</v>
          </cell>
          <cell r="B3155" t="str">
            <v>363C6</v>
          </cell>
          <cell r="C3155">
            <v>1913000</v>
          </cell>
        </row>
        <row r="3156">
          <cell r="A3156" t="str">
            <v>2CMA102184R1000</v>
          </cell>
          <cell r="B3156" t="str">
            <v>416BC6</v>
          </cell>
          <cell r="C3156">
            <v>272000</v>
          </cell>
        </row>
        <row r="3157">
          <cell r="A3157" t="str">
            <v>2CMA102243R1000</v>
          </cell>
          <cell r="B3157" t="str">
            <v>432BC6</v>
          </cell>
          <cell r="C3157">
            <v>333000</v>
          </cell>
        </row>
        <row r="3158">
          <cell r="A3158" t="str">
            <v>2CMA166862R1000</v>
          </cell>
          <cell r="B3158" t="str">
            <v>463C6</v>
          </cell>
          <cell r="C3158">
            <v>2057000</v>
          </cell>
        </row>
        <row r="3159">
          <cell r="A3159" t="str">
            <v>2CMA102156R1000</v>
          </cell>
          <cell r="B3159" t="str">
            <v>216BC6W</v>
          </cell>
          <cell r="C3159">
            <v>428000</v>
          </cell>
        </row>
        <row r="3160">
          <cell r="A3160" t="str">
            <v>2CMA102215R1000</v>
          </cell>
          <cell r="B3160" t="str">
            <v>232BC6W</v>
          </cell>
          <cell r="C3160">
            <v>575000</v>
          </cell>
        </row>
        <row r="3161">
          <cell r="A3161" t="str">
            <v>2CMA166874R1000</v>
          </cell>
          <cell r="B3161" t="str">
            <v>263C6W</v>
          </cell>
          <cell r="C3161">
            <v>2593000</v>
          </cell>
        </row>
        <row r="3162">
          <cell r="A3162" t="str">
            <v>2CMA166918R1000</v>
          </cell>
          <cell r="B3162" t="str">
            <v>2125C6W</v>
          </cell>
          <cell r="C3162">
            <v>7975000</v>
          </cell>
        </row>
        <row r="3163">
          <cell r="A3163" t="str">
            <v>2CMA102175R1000</v>
          </cell>
          <cell r="B3163" t="str">
            <v>316BC6W</v>
          </cell>
          <cell r="C3163">
            <v>524000</v>
          </cell>
        </row>
        <row r="3164">
          <cell r="A3164" t="str">
            <v>2CMA102234R1000</v>
          </cell>
          <cell r="B3164" t="str">
            <v>332BC6W</v>
          </cell>
          <cell r="C3164">
            <v>621000</v>
          </cell>
        </row>
        <row r="3165">
          <cell r="A3165" t="str">
            <v>2CMA166894R1000</v>
          </cell>
          <cell r="B3165" t="str">
            <v>363C6W</v>
          </cell>
          <cell r="C3165">
            <v>2679000</v>
          </cell>
        </row>
        <row r="3166">
          <cell r="A3166" t="str">
            <v>2CMA166924R1000</v>
          </cell>
          <cell r="B3166" t="str">
            <v>3125C6W</v>
          </cell>
          <cell r="C3166">
            <v>8242000</v>
          </cell>
        </row>
        <row r="3167">
          <cell r="A3167" t="str">
            <v>2CMA102195R1000</v>
          </cell>
          <cell r="B3167" t="str">
            <v>416BC6W</v>
          </cell>
          <cell r="C3167">
            <v>546000</v>
          </cell>
        </row>
        <row r="3168">
          <cell r="A3168" t="str">
            <v>2CMA102254R1000</v>
          </cell>
          <cell r="B3168" t="str">
            <v>432BC6W</v>
          </cell>
          <cell r="C3168">
            <v>663000</v>
          </cell>
        </row>
        <row r="3169">
          <cell r="A3169" t="str">
            <v>2CMA166906R1000</v>
          </cell>
          <cell r="B3169" t="str">
            <v>463C6W</v>
          </cell>
          <cell r="C3169">
            <v>2881000</v>
          </cell>
        </row>
        <row r="3170">
          <cell r="A3170" t="str">
            <v>2CMA166936R1000</v>
          </cell>
          <cell r="B3170" t="str">
            <v>4125C6W</v>
          </cell>
          <cell r="C3170">
            <v>8861000</v>
          </cell>
        </row>
        <row r="3171">
          <cell r="A3171" t="str">
            <v>2CMA102150R1000</v>
          </cell>
          <cell r="B3171" t="str">
            <v>216BRS6</v>
          </cell>
          <cell r="C3171">
            <v>205000</v>
          </cell>
        </row>
        <row r="3172">
          <cell r="A3172" t="str">
            <v>2CMA102209R1000</v>
          </cell>
          <cell r="B3172" t="str">
            <v>232BRS6</v>
          </cell>
          <cell r="C3172">
            <v>303000</v>
          </cell>
        </row>
        <row r="3173">
          <cell r="A3173" t="str">
            <v>2CMA167476R1000</v>
          </cell>
          <cell r="B3173" t="str">
            <v>263RS6</v>
          </cell>
          <cell r="C3173">
            <v>2194000</v>
          </cell>
        </row>
        <row r="3174">
          <cell r="A3174" t="str">
            <v>2CMA102169R1000</v>
          </cell>
          <cell r="B3174" t="str">
            <v>316BRS6</v>
          </cell>
          <cell r="C3174">
            <v>239000</v>
          </cell>
        </row>
        <row r="3175">
          <cell r="A3175" t="str">
            <v>2CMA102228R1000</v>
          </cell>
          <cell r="B3175" t="str">
            <v>332BRS6</v>
          </cell>
          <cell r="C3175">
            <v>325000</v>
          </cell>
        </row>
        <row r="3176">
          <cell r="A3176" t="str">
            <v>2CMA167498R1000</v>
          </cell>
          <cell r="B3176" t="str">
            <v>363RS6</v>
          </cell>
          <cell r="C3176">
            <v>2268000</v>
          </cell>
        </row>
        <row r="3177">
          <cell r="A3177" t="str">
            <v>2CMA102188R1000</v>
          </cell>
          <cell r="B3177" t="str">
            <v>416BRS6</v>
          </cell>
          <cell r="C3177">
            <v>272000</v>
          </cell>
        </row>
        <row r="3178">
          <cell r="A3178" t="str">
            <v>2CMA102247R1000</v>
          </cell>
          <cell r="B3178" t="str">
            <v>432BRS6</v>
          </cell>
          <cell r="C3178">
            <v>333000</v>
          </cell>
        </row>
        <row r="3179">
          <cell r="A3179" t="str">
            <v>2CMA167484R1000</v>
          </cell>
          <cell r="B3179" t="str">
            <v>463RS6</v>
          </cell>
          <cell r="C3179">
            <v>2437000</v>
          </cell>
        </row>
        <row r="3180">
          <cell r="A3180" t="str">
            <v>2CMA102159R1000</v>
          </cell>
          <cell r="B3180" t="str">
            <v>216BRS6W</v>
          </cell>
          <cell r="C3180">
            <v>668000</v>
          </cell>
        </row>
        <row r="3181">
          <cell r="A3181" t="str">
            <v>2CMA102218R1000</v>
          </cell>
          <cell r="B3181" t="str">
            <v>232BRS6W</v>
          </cell>
          <cell r="C3181">
            <v>761000</v>
          </cell>
        </row>
        <row r="3182">
          <cell r="A3182" t="str">
            <v>2CMA167306R1000</v>
          </cell>
          <cell r="B3182" t="str">
            <v>263RS6W</v>
          </cell>
          <cell r="C3182">
            <v>3073000</v>
          </cell>
        </row>
        <row r="3183">
          <cell r="A3183" t="str">
            <v>2CMA167244R1000</v>
          </cell>
          <cell r="B3183" t="str">
            <v>2125RS4W</v>
          </cell>
          <cell r="C3183">
            <v>11342000</v>
          </cell>
        </row>
        <row r="3184">
          <cell r="A3184" t="str">
            <v>2CMA102178R1000</v>
          </cell>
          <cell r="B3184" t="str">
            <v>316BRS6W</v>
          </cell>
          <cell r="C3184">
            <v>696000</v>
          </cell>
        </row>
        <row r="3185">
          <cell r="A3185" t="str">
            <v>2CMA102237R1000</v>
          </cell>
          <cell r="B3185" t="str">
            <v>332BRS6W</v>
          </cell>
          <cell r="C3185">
            <v>826000</v>
          </cell>
        </row>
        <row r="3186">
          <cell r="A3186" t="str">
            <v>2CMA167316R1000</v>
          </cell>
          <cell r="B3186" t="str">
            <v>363RS6W</v>
          </cell>
          <cell r="C3186">
            <v>3174000</v>
          </cell>
        </row>
        <row r="3187">
          <cell r="A3187" t="str">
            <v>2CMA167252R1000</v>
          </cell>
          <cell r="B3187" t="str">
            <v>3125RS6W</v>
          </cell>
          <cell r="C3187">
            <v>9767000</v>
          </cell>
        </row>
        <row r="3188">
          <cell r="A3188" t="str">
            <v>2CMA102199R1000</v>
          </cell>
          <cell r="B3188" t="str">
            <v>416BRS6W</v>
          </cell>
          <cell r="C3188">
            <v>761000</v>
          </cell>
        </row>
        <row r="3189">
          <cell r="A3189" t="str">
            <v>2CMA102257R1000</v>
          </cell>
          <cell r="B3189" t="str">
            <v>432BRS6W</v>
          </cell>
          <cell r="C3189">
            <v>851000</v>
          </cell>
        </row>
        <row r="3190">
          <cell r="A3190" t="str">
            <v>2CMA167328R1000</v>
          </cell>
          <cell r="B3190" t="str">
            <v>463RS6W</v>
          </cell>
          <cell r="C3190">
            <v>3414000</v>
          </cell>
        </row>
        <row r="3191">
          <cell r="A3191" t="str">
            <v>2CMA167264R1000</v>
          </cell>
          <cell r="B3191" t="str">
            <v>4125RS6W</v>
          </cell>
          <cell r="C3191">
            <v>10502000</v>
          </cell>
        </row>
        <row r="3192">
          <cell r="A3192" t="str">
            <v>2CMA102148R1000</v>
          </cell>
          <cell r="B3192" t="str">
            <v>216BR6</v>
          </cell>
          <cell r="C3192">
            <v>219000</v>
          </cell>
        </row>
        <row r="3193">
          <cell r="A3193" t="str">
            <v>2CMA102207R1000</v>
          </cell>
          <cell r="B3193" t="str">
            <v>232BR6</v>
          </cell>
          <cell r="C3193">
            <v>303000</v>
          </cell>
        </row>
        <row r="3194">
          <cell r="A3194" t="str">
            <v>2CMA167510R1000</v>
          </cell>
          <cell r="B3194" t="str">
            <v>263RU6</v>
          </cell>
          <cell r="C3194">
            <v>1920000</v>
          </cell>
        </row>
        <row r="3195">
          <cell r="A3195" t="str">
            <v>2CMA102167R1000</v>
          </cell>
          <cell r="B3195" t="str">
            <v>316BR6</v>
          </cell>
          <cell r="C3195">
            <v>239000</v>
          </cell>
        </row>
        <row r="3196">
          <cell r="A3196" t="str">
            <v>2CMA102226R1000</v>
          </cell>
          <cell r="B3196" t="str">
            <v>332BR6</v>
          </cell>
          <cell r="C3196">
            <v>325000</v>
          </cell>
        </row>
        <row r="3197">
          <cell r="A3197" t="str">
            <v>2CMA167520R1000</v>
          </cell>
          <cell r="B3197" t="str">
            <v>363RU6</v>
          </cell>
          <cell r="C3197">
            <v>1985000</v>
          </cell>
        </row>
        <row r="3198">
          <cell r="A3198" t="str">
            <v>2CMA102186R1000</v>
          </cell>
          <cell r="B3198" t="str">
            <v>416BR6</v>
          </cell>
          <cell r="C3198">
            <v>280000</v>
          </cell>
        </row>
        <row r="3199">
          <cell r="A3199" t="str">
            <v>2CMA102245R1000</v>
          </cell>
          <cell r="B3199" t="str">
            <v>432BR6</v>
          </cell>
          <cell r="C3199">
            <v>345000</v>
          </cell>
        </row>
        <row r="3200">
          <cell r="A3200" t="str">
            <v>2CMA167532R1000</v>
          </cell>
          <cell r="B3200" t="str">
            <v>463RU6</v>
          </cell>
          <cell r="C3200">
            <v>2133000</v>
          </cell>
        </row>
        <row r="3201">
          <cell r="A3201" t="str">
            <v>2CMA102157R1000</v>
          </cell>
          <cell r="B3201" t="str">
            <v>216BR6W</v>
          </cell>
          <cell r="C3201">
            <v>420000</v>
          </cell>
        </row>
        <row r="3202">
          <cell r="A3202" t="str">
            <v>2CMA102216R1000</v>
          </cell>
          <cell r="B3202" t="str">
            <v>232BR6W</v>
          </cell>
          <cell r="C3202">
            <v>521000</v>
          </cell>
        </row>
        <row r="3203">
          <cell r="A3203" t="str">
            <v>2CMA167374R1000</v>
          </cell>
          <cell r="B3203" t="str">
            <v>263RU6W</v>
          </cell>
          <cell r="C3203">
            <v>2689000</v>
          </cell>
        </row>
        <row r="3204">
          <cell r="A3204" t="str">
            <v>2CMA167133R1000</v>
          </cell>
          <cell r="B3204" t="str">
            <v>2125RU6W</v>
          </cell>
          <cell r="C3204">
            <v>8273000</v>
          </cell>
        </row>
        <row r="3205">
          <cell r="A3205" t="str">
            <v>2CMA102176R1000</v>
          </cell>
          <cell r="B3205" t="str">
            <v>316BR6W</v>
          </cell>
          <cell r="C3205">
            <v>495000</v>
          </cell>
        </row>
        <row r="3206">
          <cell r="A3206" t="str">
            <v>2CMA102235R1000</v>
          </cell>
          <cell r="B3206" t="str">
            <v>332BR6W</v>
          </cell>
          <cell r="C3206">
            <v>594000</v>
          </cell>
        </row>
        <row r="3207">
          <cell r="A3207" t="str">
            <v>2CMA167384R1000</v>
          </cell>
          <cell r="B3207" t="str">
            <v>363RU6W</v>
          </cell>
          <cell r="C3207">
            <v>2777000</v>
          </cell>
        </row>
        <row r="3208">
          <cell r="A3208" t="str">
            <v>2CMA167136R1000</v>
          </cell>
          <cell r="B3208" t="str">
            <v>3125RU6W</v>
          </cell>
          <cell r="C3208">
            <v>8549000</v>
          </cell>
        </row>
        <row r="3209">
          <cell r="A3209" t="str">
            <v>2CMA102197R1000</v>
          </cell>
          <cell r="B3209" t="str">
            <v>416BR6W</v>
          </cell>
          <cell r="C3209">
            <v>519000</v>
          </cell>
        </row>
        <row r="3210">
          <cell r="A3210" t="str">
            <v>2CMA102255R1000</v>
          </cell>
          <cell r="B3210" t="str">
            <v>432BR6W</v>
          </cell>
          <cell r="C3210">
            <v>628000</v>
          </cell>
        </row>
        <row r="3211">
          <cell r="A3211" t="str">
            <v>2CMA167396R1000</v>
          </cell>
          <cell r="B3211" t="str">
            <v>463RU6W</v>
          </cell>
          <cell r="C3211">
            <v>2987000</v>
          </cell>
        </row>
        <row r="3212">
          <cell r="A3212" t="str">
            <v>2CMA167142R1000</v>
          </cell>
          <cell r="B3212" t="str">
            <v>4125RU6W</v>
          </cell>
          <cell r="C3212">
            <v>9190000</v>
          </cell>
        </row>
        <row r="3213">
          <cell r="A3213" t="str">
            <v>2CMA102149R1000</v>
          </cell>
          <cell r="B3213" t="str">
            <v>216BRA6</v>
          </cell>
          <cell r="C3213">
            <v>231000</v>
          </cell>
        </row>
        <row r="3214">
          <cell r="A3214" t="str">
            <v>2CMA102208R1000</v>
          </cell>
          <cell r="B3214" t="str">
            <v>232BRA6</v>
          </cell>
          <cell r="C3214">
            <v>311000</v>
          </cell>
        </row>
        <row r="3215">
          <cell r="A3215" t="str">
            <v>2CMA167408R1000</v>
          </cell>
          <cell r="B3215" t="str">
            <v>263RAU6</v>
          </cell>
          <cell r="C3215">
            <v>1920000</v>
          </cell>
        </row>
        <row r="3216">
          <cell r="A3216" t="str">
            <v>2CMA102168R1000</v>
          </cell>
          <cell r="B3216" t="str">
            <v>316BRA6</v>
          </cell>
          <cell r="C3216">
            <v>258000</v>
          </cell>
        </row>
        <row r="3217">
          <cell r="A3217" t="str">
            <v>2CMA102227R1000</v>
          </cell>
          <cell r="B3217" t="str">
            <v>332BRA6</v>
          </cell>
          <cell r="C3217">
            <v>343000</v>
          </cell>
        </row>
        <row r="3218">
          <cell r="A3218" t="str">
            <v>2CMA167418R1000</v>
          </cell>
          <cell r="B3218" t="str">
            <v>63RAU6</v>
          </cell>
          <cell r="C3218">
            <v>1985000</v>
          </cell>
        </row>
        <row r="3219">
          <cell r="A3219" t="str">
            <v>2CMA102187R1000</v>
          </cell>
          <cell r="B3219" t="str">
            <v>416BRA6</v>
          </cell>
          <cell r="C3219">
            <v>280000</v>
          </cell>
        </row>
        <row r="3220">
          <cell r="A3220" t="str">
            <v>2CMA102246R1000</v>
          </cell>
          <cell r="B3220" t="str">
            <v>432BRA6</v>
          </cell>
          <cell r="C3220">
            <v>362000</v>
          </cell>
        </row>
        <row r="3221">
          <cell r="A3221" t="str">
            <v>2CMA167430R1000</v>
          </cell>
          <cell r="B3221" t="str">
            <v>463RAU6</v>
          </cell>
          <cell r="C3221">
            <v>2133000</v>
          </cell>
        </row>
        <row r="3222">
          <cell r="A3222" t="str">
            <v>2CMA102158R1000</v>
          </cell>
          <cell r="B3222" t="str">
            <v>216BRA6W</v>
          </cell>
          <cell r="C3222">
            <v>420000</v>
          </cell>
        </row>
        <row r="3223">
          <cell r="A3223" t="str">
            <v>2CMA102217R1000</v>
          </cell>
          <cell r="B3223" t="str">
            <v>232BRA6W</v>
          </cell>
          <cell r="C3223">
            <v>521000</v>
          </cell>
        </row>
        <row r="3224">
          <cell r="A3224" t="str">
            <v>2CMA167442R1000</v>
          </cell>
          <cell r="B3224" t="str">
            <v>263RAU6W</v>
          </cell>
          <cell r="C3224">
            <v>2689000</v>
          </cell>
        </row>
        <row r="3225">
          <cell r="A3225" t="str">
            <v>2CMA102177R1000</v>
          </cell>
          <cell r="B3225" t="str">
            <v>316BRA6W</v>
          </cell>
          <cell r="C3225">
            <v>495000</v>
          </cell>
        </row>
        <row r="3226">
          <cell r="A3226" t="str">
            <v>2CMA102236R1000</v>
          </cell>
          <cell r="B3226" t="str">
            <v>332BRA6W</v>
          </cell>
          <cell r="C3226">
            <v>594000</v>
          </cell>
        </row>
        <row r="3227">
          <cell r="A3227" t="str">
            <v>2CMA167452R1000</v>
          </cell>
          <cell r="B3227" t="str">
            <v>363RAU6W</v>
          </cell>
          <cell r="C3227">
            <v>2777000</v>
          </cell>
        </row>
        <row r="3228">
          <cell r="A3228" t="str">
            <v>2CMA102198R1000</v>
          </cell>
          <cell r="B3228" t="str">
            <v>416BRA6W</v>
          </cell>
          <cell r="C3228">
            <v>519000</v>
          </cell>
        </row>
        <row r="3229">
          <cell r="A3229" t="str">
            <v>2CMA102256R1000</v>
          </cell>
          <cell r="B3229" t="str">
            <v>432BRA6W</v>
          </cell>
          <cell r="C3229">
            <v>628000</v>
          </cell>
        </row>
        <row r="3230">
          <cell r="A3230" t="str">
            <v>2CMA167464R1000</v>
          </cell>
          <cell r="B3230" t="str">
            <v>463RAU6W</v>
          </cell>
          <cell r="C3230">
            <v>2987000</v>
          </cell>
        </row>
        <row r="3231">
          <cell r="A3231" t="str">
            <v>CBA031A011S1010</v>
          </cell>
          <cell r="B3231" t="str">
            <v>AC101</v>
          </cell>
          <cell r="C3231">
            <v>132000</v>
          </cell>
        </row>
        <row r="3232">
          <cell r="A3232" t="str">
            <v>CBA031A021S1010</v>
          </cell>
          <cell r="B3232" t="str">
            <v>AC105</v>
          </cell>
          <cell r="C3232">
            <v>233000</v>
          </cell>
        </row>
        <row r="3233">
          <cell r="A3233" t="str">
            <v>CBA031A013S1010</v>
          </cell>
          <cell r="B3233" t="str">
            <v>AC110</v>
          </cell>
          <cell r="C3233">
            <v>233000</v>
          </cell>
        </row>
        <row r="3234">
          <cell r="A3234" t="str">
            <v>CBA031A023S1010</v>
          </cell>
          <cell r="B3234" t="str">
            <v>AC112</v>
          </cell>
          <cell r="C3234">
            <v>233000</v>
          </cell>
        </row>
        <row r="3235">
          <cell r="A3235" t="str">
            <v>CBA031A031S1010</v>
          </cell>
          <cell r="B3235" t="str">
            <v>AC102</v>
          </cell>
          <cell r="C3235">
            <v>200000</v>
          </cell>
        </row>
        <row r="3236">
          <cell r="A3236" t="str">
            <v>CBA031A041S1010</v>
          </cell>
          <cell r="B3236" t="str">
            <v>AC106</v>
          </cell>
          <cell r="C3236">
            <v>240000</v>
          </cell>
        </row>
        <row r="3237">
          <cell r="A3237" t="str">
            <v>CBA031A033S1010</v>
          </cell>
          <cell r="B3237" t="str">
            <v>AC114</v>
          </cell>
          <cell r="C3237">
            <v>218000</v>
          </cell>
        </row>
        <row r="3238">
          <cell r="A3238" t="str">
            <v>CBA031A043S1010</v>
          </cell>
          <cell r="B3238" t="str">
            <v>AC115</v>
          </cell>
          <cell r="C3238">
            <v>249000</v>
          </cell>
        </row>
        <row r="3239">
          <cell r="A3239" t="str">
            <v>CBA031A051S1010</v>
          </cell>
          <cell r="B3239" t="str">
            <v>AC103</v>
          </cell>
          <cell r="C3239">
            <v>291000</v>
          </cell>
        </row>
        <row r="3240">
          <cell r="A3240" t="str">
            <v>CBA031A061S1010</v>
          </cell>
          <cell r="B3240" t="str">
            <v>AC107</v>
          </cell>
          <cell r="C3240">
            <v>339000</v>
          </cell>
        </row>
        <row r="3241">
          <cell r="A3241" t="str">
            <v>CBA031A052S1010</v>
          </cell>
          <cell r="B3241" t="str">
            <v>AC116</v>
          </cell>
          <cell r="C3241">
            <v>313000</v>
          </cell>
        </row>
        <row r="3242">
          <cell r="A3242" t="str">
            <v>CBA031A062S1010</v>
          </cell>
          <cell r="B3242" t="str">
            <v>AC121</v>
          </cell>
          <cell r="C3242">
            <v>358000</v>
          </cell>
        </row>
        <row r="3243">
          <cell r="A3243" t="str">
            <v>CBA031A191S1010</v>
          </cell>
          <cell r="B3243" t="str">
            <v>AC104</v>
          </cell>
          <cell r="C3243">
            <v>398000</v>
          </cell>
        </row>
        <row r="3244">
          <cell r="A3244" t="str">
            <v>CBA031A311S1010</v>
          </cell>
          <cell r="B3244" t="str">
            <v>AC108</v>
          </cell>
          <cell r="C3244">
            <v>520000</v>
          </cell>
        </row>
        <row r="3245">
          <cell r="A3245" t="str">
            <v>CBA031A192S1010</v>
          </cell>
          <cell r="B3245" t="str">
            <v>AC117</v>
          </cell>
          <cell r="C3245">
            <v>414000</v>
          </cell>
        </row>
        <row r="3246">
          <cell r="A3246" t="str">
            <v>CBA031A081S1010</v>
          </cell>
          <cell r="B3246" t="str">
            <v>AC161</v>
          </cell>
          <cell r="C3246">
            <v>223000</v>
          </cell>
        </row>
        <row r="3247">
          <cell r="A3247" t="str">
            <v>CBA031A101S1010</v>
          </cell>
          <cell r="B3247" t="str">
            <v>AC164</v>
          </cell>
          <cell r="C3247">
            <v>282000</v>
          </cell>
        </row>
        <row r="3248">
          <cell r="A3248" t="str">
            <v>CBA031A083S1010</v>
          </cell>
          <cell r="B3248" t="str">
            <v>AC170</v>
          </cell>
          <cell r="C3248">
            <v>249000</v>
          </cell>
        </row>
        <row r="3249">
          <cell r="A3249" t="str">
            <v>CBA031A103S1010</v>
          </cell>
          <cell r="B3249" t="str">
            <v>AC172</v>
          </cell>
          <cell r="C3249">
            <v>279000</v>
          </cell>
        </row>
        <row r="3250">
          <cell r="A3250" t="str">
            <v>CBA031A121S1010</v>
          </cell>
          <cell r="B3250" t="str">
            <v>AC162</v>
          </cell>
          <cell r="C3250">
            <v>309000</v>
          </cell>
        </row>
        <row r="3251">
          <cell r="A3251" t="str">
            <v>CBA031A141S1010</v>
          </cell>
          <cell r="B3251" t="str">
            <v>AC165</v>
          </cell>
          <cell r="C3251">
            <v>367000</v>
          </cell>
        </row>
        <row r="3252">
          <cell r="A3252" t="str">
            <v>CBA031A123S1010</v>
          </cell>
          <cell r="B3252" t="str">
            <v>AC173</v>
          </cell>
          <cell r="C3252">
            <v>358000</v>
          </cell>
        </row>
        <row r="3253">
          <cell r="A3253" t="str">
            <v>CBA031A143S1010</v>
          </cell>
          <cell r="B3253" t="str">
            <v>AC174</v>
          </cell>
          <cell r="C3253">
            <v>422000</v>
          </cell>
        </row>
        <row r="3254">
          <cell r="A3254" t="str">
            <v>CBA031A161S1010</v>
          </cell>
          <cell r="B3254" t="str">
            <v>AC163</v>
          </cell>
          <cell r="C3254">
            <v>468000</v>
          </cell>
        </row>
        <row r="3255">
          <cell r="A3255" t="str">
            <v>CBA031A181S1010</v>
          </cell>
          <cell r="B3255" t="str">
            <v>AC166</v>
          </cell>
          <cell r="C3255">
            <v>554000</v>
          </cell>
        </row>
        <row r="3256">
          <cell r="A3256" t="str">
            <v>CBA031A182S1010</v>
          </cell>
          <cell r="B3256" t="str">
            <v>AC175</v>
          </cell>
          <cell r="C3256">
            <v>554000</v>
          </cell>
        </row>
        <row r="3257">
          <cell r="A3257" t="str">
            <v>CBA031A293R9410</v>
          </cell>
          <cell r="B3257" t="str">
            <v>AC171WH</v>
          </cell>
          <cell r="C3257">
            <v>480000</v>
          </cell>
        </row>
        <row r="3258">
          <cell r="A3258" t="str">
            <v>CBA032A166S1020</v>
          </cell>
          <cell r="B3258" t="str">
            <v>AC208</v>
          </cell>
          <cell r="C3258">
            <v>416000</v>
          </cell>
        </row>
        <row r="3259">
          <cell r="A3259" t="str">
            <v>CBA032A176S1020</v>
          </cell>
          <cell r="B3259" t="str">
            <v>AC224</v>
          </cell>
          <cell r="C3259">
            <v>321000</v>
          </cell>
        </row>
        <row r="3260">
          <cell r="A3260" t="str">
            <v>CBA032A186S1020</v>
          </cell>
          <cell r="B3260" t="str">
            <v>AC229</v>
          </cell>
          <cell r="C3260">
            <v>353000</v>
          </cell>
        </row>
        <row r="3261">
          <cell r="A3261" t="str">
            <v>CBA032A216R1420</v>
          </cell>
          <cell r="B3261" t="str">
            <v>AC227</v>
          </cell>
          <cell r="C3261">
            <v>701000</v>
          </cell>
        </row>
        <row r="3262">
          <cell r="A3262" t="str">
            <v>CBA032A226S1020</v>
          </cell>
          <cell r="B3262" t="str">
            <v>AC230</v>
          </cell>
          <cell r="C3262">
            <v>627000</v>
          </cell>
        </row>
        <row r="3263">
          <cell r="A3263" t="str">
            <v>CBA032A081S1010</v>
          </cell>
          <cell r="B3263" t="str">
            <v>AC212</v>
          </cell>
          <cell r="C3263">
            <v>221000</v>
          </cell>
        </row>
        <row r="3264">
          <cell r="A3264" t="str">
            <v>CBA032A071S1010</v>
          </cell>
          <cell r="B3264" t="str">
            <v>AC222</v>
          </cell>
          <cell r="C3264">
            <v>368000</v>
          </cell>
        </row>
        <row r="3265">
          <cell r="A3265" t="str">
            <v>CBA032A121S1010</v>
          </cell>
          <cell r="B3265" t="str">
            <v>AC234</v>
          </cell>
          <cell r="C3265">
            <v>443000</v>
          </cell>
        </row>
        <row r="3266">
          <cell r="A3266" t="str">
            <v>CBA032A141S1010</v>
          </cell>
          <cell r="B3266" t="str">
            <v>AC290</v>
          </cell>
          <cell r="C3266">
            <v>743000</v>
          </cell>
        </row>
        <row r="3267">
          <cell r="A3267" t="str">
            <v>CBA032A251S1010</v>
          </cell>
          <cell r="B3267" t="str">
            <v>AC291</v>
          </cell>
          <cell r="C3267">
            <v>277000</v>
          </cell>
        </row>
        <row r="3268">
          <cell r="A3268" t="str">
            <v>CBA032A322R1010</v>
          </cell>
          <cell r="B3268" t="str">
            <v>AC293</v>
          </cell>
          <cell r="C3268">
            <v>2037000</v>
          </cell>
        </row>
        <row r="3269">
          <cell r="A3269" t="str">
            <v>CBA033A040S1010</v>
          </cell>
          <cell r="B3269" t="str">
            <v>AC321</v>
          </cell>
          <cell r="C3269">
            <v>443000</v>
          </cell>
        </row>
        <row r="3270">
          <cell r="A3270" t="str">
            <v>CBA033A050S1010</v>
          </cell>
          <cell r="B3270" t="str">
            <v>AC322</v>
          </cell>
          <cell r="C3270">
            <v>718000</v>
          </cell>
        </row>
        <row r="3271">
          <cell r="A3271" t="str">
            <v>CBA033A120S1010</v>
          </cell>
          <cell r="B3271" t="str">
            <v>AC326</v>
          </cell>
          <cell r="C3271">
            <v>627000</v>
          </cell>
        </row>
        <row r="3272">
          <cell r="A3272" t="str">
            <v>CBA033A010S1010</v>
          </cell>
          <cell r="B3272" t="str">
            <v>AC331</v>
          </cell>
          <cell r="C3272">
            <v>654000</v>
          </cell>
        </row>
        <row r="3273">
          <cell r="A3273" t="str">
            <v>CBA033A030S1010</v>
          </cell>
          <cell r="B3273" t="str">
            <v>AC333</v>
          </cell>
          <cell r="C3273">
            <v>1202000</v>
          </cell>
        </row>
        <row r="3274">
          <cell r="A3274" t="str">
            <v>CBA033A020S1010</v>
          </cell>
          <cell r="B3274" t="str">
            <v>AC332</v>
          </cell>
          <cell r="C3274">
            <v>1177000</v>
          </cell>
        </row>
        <row r="3275">
          <cell r="A3275" t="str">
            <v>CBA033A070S1010</v>
          </cell>
          <cell r="B3275" t="str">
            <v>AC301</v>
          </cell>
          <cell r="C3275">
            <v>265000</v>
          </cell>
        </row>
        <row r="3276">
          <cell r="A3276" t="str">
            <v>CBA033A080S1010</v>
          </cell>
          <cell r="B3276" t="str">
            <v>AC303</v>
          </cell>
          <cell r="C3276">
            <v>510000</v>
          </cell>
        </row>
        <row r="3277">
          <cell r="A3277" t="str">
            <v>CBA033A100S1010</v>
          </cell>
          <cell r="B3277" t="str">
            <v>AC312</v>
          </cell>
          <cell r="C3277">
            <v>627000</v>
          </cell>
        </row>
        <row r="3278">
          <cell r="A3278" t="str">
            <v>CBA033A110S1010</v>
          </cell>
          <cell r="B3278" t="str">
            <v>AC324</v>
          </cell>
          <cell r="C3278">
            <v>671000</v>
          </cell>
        </row>
        <row r="3279">
          <cell r="A3279" t="str">
            <v>CBA034A010S1010</v>
          </cell>
          <cell r="B3279" t="str">
            <v>AC401</v>
          </cell>
          <cell r="C3279">
            <v>2221000</v>
          </cell>
        </row>
        <row r="3280">
          <cell r="A3280" t="str">
            <v>CBA034A100S1010</v>
          </cell>
          <cell r="B3280" t="str">
            <v>AC417</v>
          </cell>
          <cell r="C3280">
            <v>4943000</v>
          </cell>
        </row>
        <row r="3281">
          <cell r="A3281" t="str">
            <v>CBA034A110S1010</v>
          </cell>
          <cell r="B3281" t="str">
            <v>AC419</v>
          </cell>
          <cell r="C3281">
            <v>478000</v>
          </cell>
        </row>
        <row r="3282">
          <cell r="A3282" t="str">
            <v>CBA034A060S1010</v>
          </cell>
          <cell r="B3282" t="str">
            <v>AC413</v>
          </cell>
          <cell r="C3282">
            <v>645000</v>
          </cell>
        </row>
        <row r="3283">
          <cell r="A3283" t="str">
            <v>CBA034A060S2010</v>
          </cell>
          <cell r="B3283" t="str">
            <v>AC413-S</v>
          </cell>
          <cell r="C3283">
            <v>774000</v>
          </cell>
        </row>
        <row r="3284">
          <cell r="A3284" t="str">
            <v>CBA034A320S1010</v>
          </cell>
          <cell r="B3284" t="str">
            <v>AC422</v>
          </cell>
          <cell r="C3284">
            <v>833000</v>
          </cell>
        </row>
        <row r="3285">
          <cell r="A3285" t="str">
            <v>CBA034A320S2010</v>
          </cell>
          <cell r="B3285" t="str">
            <v>AC422-S</v>
          </cell>
          <cell r="C3285">
            <v>999000</v>
          </cell>
        </row>
        <row r="3286">
          <cell r="A3286" t="str">
            <v>CBA034A050S1010</v>
          </cell>
          <cell r="B3286" t="str">
            <v>AC412</v>
          </cell>
          <cell r="C3286">
            <v>1308000</v>
          </cell>
        </row>
        <row r="3287">
          <cell r="A3287" t="str">
            <v>CBA034A050S2010</v>
          </cell>
          <cell r="B3287" t="str">
            <v>AC412-S</v>
          </cell>
          <cell r="C3287">
            <v>1570000</v>
          </cell>
        </row>
        <row r="3288">
          <cell r="A3288" t="str">
            <v>CBA034A020S1010</v>
          </cell>
          <cell r="B3288" t="str">
            <v>AC402</v>
          </cell>
          <cell r="C3288">
            <v>2713000</v>
          </cell>
        </row>
        <row r="3289">
          <cell r="A3289" t="str">
            <v>CBA034A121S1010</v>
          </cell>
          <cell r="B3289" t="str">
            <v>AC429</v>
          </cell>
          <cell r="C3289">
            <v>187000</v>
          </cell>
        </row>
        <row r="3290">
          <cell r="A3290" t="str">
            <v>CBA034A141S1010</v>
          </cell>
          <cell r="B3290" t="str">
            <v>AC403-001</v>
          </cell>
          <cell r="C3290">
            <v>1624000</v>
          </cell>
        </row>
        <row r="3291">
          <cell r="A3291" t="str">
            <v>CBA034A151S1010</v>
          </cell>
          <cell r="B3291" t="str">
            <v>AC403-002</v>
          </cell>
          <cell r="C3291">
            <v>1710000</v>
          </cell>
        </row>
        <row r="3292">
          <cell r="A3292" t="str">
            <v>CBA034A250S1010</v>
          </cell>
          <cell r="B3292" t="str">
            <v>AC406</v>
          </cell>
          <cell r="C3292">
            <v>950000</v>
          </cell>
        </row>
        <row r="3293">
          <cell r="A3293" t="str">
            <v>CBA035A040S1010</v>
          </cell>
          <cell r="B3293" t="str">
            <v>AC504</v>
          </cell>
          <cell r="C3293">
            <v>102000</v>
          </cell>
        </row>
        <row r="3294">
          <cell r="A3294" t="str">
            <v>CBA035A130S1010</v>
          </cell>
          <cell r="B3294" t="str">
            <v>AC505</v>
          </cell>
          <cell r="C3294">
            <v>216000</v>
          </cell>
        </row>
        <row r="3295">
          <cell r="A3295" t="str">
            <v>CBA035A120S1010</v>
          </cell>
          <cell r="B3295" t="str">
            <v>AC5201</v>
          </cell>
          <cell r="C3295">
            <v>61000</v>
          </cell>
        </row>
        <row r="3296">
          <cell r="A3296" t="str">
            <v>CBA035A230S1010</v>
          </cell>
          <cell r="B3296" t="str">
            <v>AC5103</v>
          </cell>
          <cell r="C3296">
            <v>83000</v>
          </cell>
        </row>
        <row r="3297">
          <cell r="A3297" t="str">
            <v>CBA035A240R1410</v>
          </cell>
          <cell r="B3297" t="str">
            <v>AC5104</v>
          </cell>
          <cell r="C3297">
            <v>133000</v>
          </cell>
        </row>
        <row r="3298">
          <cell r="A3298" t="str">
            <v>CBA035A360S2010</v>
          </cell>
          <cell r="B3298" t="str">
            <v>AC541</v>
          </cell>
          <cell r="C3298">
            <v>121000</v>
          </cell>
        </row>
        <row r="3299">
          <cell r="A3299" t="str">
            <v>CBA035A370S2010</v>
          </cell>
          <cell r="B3299" t="str">
            <v>AC542</v>
          </cell>
          <cell r="C3299">
            <v>139000</v>
          </cell>
        </row>
        <row r="3300">
          <cell r="A3300" t="str">
            <v>CBA035A060S3010</v>
          </cell>
          <cell r="B3300" t="str">
            <v>AC537</v>
          </cell>
          <cell r="C3300">
            <v>3112000</v>
          </cell>
        </row>
        <row r="3301">
          <cell r="A3301" t="str">
            <v>CBA035A060S2010</v>
          </cell>
          <cell r="B3301" t="str">
            <v>AC537-S</v>
          </cell>
          <cell r="C3301">
            <v>3735000</v>
          </cell>
        </row>
        <row r="3302">
          <cell r="A3302" t="str">
            <v>CBA035A070S3010</v>
          </cell>
          <cell r="B3302" t="str">
            <v>AC538</v>
          </cell>
          <cell r="C3302">
            <v>3293000</v>
          </cell>
        </row>
        <row r="3303">
          <cell r="A3303" t="str">
            <v>CBA035A070S2010</v>
          </cell>
          <cell r="B3303" t="str">
            <v>AC538-S</v>
          </cell>
          <cell r="C3303">
            <v>3952000</v>
          </cell>
        </row>
        <row r="3304">
          <cell r="A3304" t="str">
            <v>CBA035A290S3010</v>
          </cell>
          <cell r="B3304" t="str">
            <v>AC527</v>
          </cell>
          <cell r="C3304">
            <v>2731000</v>
          </cell>
        </row>
        <row r="3305">
          <cell r="A3305" t="str">
            <v>CBA035A290S2010</v>
          </cell>
          <cell r="B3305" t="str">
            <v>AC527-S</v>
          </cell>
          <cell r="C3305">
            <v>3278000</v>
          </cell>
        </row>
        <row r="3306">
          <cell r="A3306" t="str">
            <v>CBA035A080S3010</v>
          </cell>
          <cell r="B3306" t="str">
            <v>AC536</v>
          </cell>
          <cell r="C3306">
            <v>3233000</v>
          </cell>
        </row>
        <row r="3307">
          <cell r="A3307" t="str">
            <v>CBA035A080S2010</v>
          </cell>
          <cell r="B3307" t="str">
            <v>AC536-S</v>
          </cell>
          <cell r="C3307">
            <v>3880000</v>
          </cell>
        </row>
        <row r="3308">
          <cell r="A3308" t="str">
            <v>CBA035A136S3020</v>
          </cell>
          <cell r="B3308" t="str">
            <v>AC523</v>
          </cell>
          <cell r="C3308">
            <v>2876000</v>
          </cell>
        </row>
        <row r="3309">
          <cell r="A3309" t="str">
            <v>CBA035A136S2020</v>
          </cell>
          <cell r="B3309" t="str">
            <v>AC523-S</v>
          </cell>
          <cell r="C3309">
            <v>3451000</v>
          </cell>
        </row>
        <row r="3310">
          <cell r="A3310" t="str">
            <v>CBA035A340S3010</v>
          </cell>
          <cell r="B3310" t="str">
            <v>AC529</v>
          </cell>
          <cell r="C3310">
            <v>2377000</v>
          </cell>
        </row>
        <row r="3311">
          <cell r="A3311" t="str">
            <v>CBA035A340S2010</v>
          </cell>
          <cell r="B3311" t="str">
            <v>AC529-S</v>
          </cell>
          <cell r="C3311">
            <v>2854000</v>
          </cell>
        </row>
        <row r="3312">
          <cell r="A3312" t="str">
            <v>GJF6110120R0500</v>
          </cell>
          <cell r="B3312" t="str">
            <v>WSD220</v>
          </cell>
          <cell r="C3312">
            <v>691000</v>
          </cell>
        </row>
        <row r="3313">
          <cell r="A3313" t="str">
            <v>GJF6110132R0500</v>
          </cell>
          <cell r="B3313" t="str">
            <v>WSD232</v>
          </cell>
          <cell r="C3313">
            <v>832000</v>
          </cell>
        </row>
        <row r="3314">
          <cell r="A3314" t="str">
            <v>GJF6110145R0300</v>
          </cell>
          <cell r="B3314" t="str">
            <v>WSD245</v>
          </cell>
          <cell r="C3314">
            <v>1111000</v>
          </cell>
        </row>
        <row r="3315">
          <cell r="A3315" t="str">
            <v>GJF6110163R0300</v>
          </cell>
          <cell r="B3315" t="str">
            <v>WSD263</v>
          </cell>
          <cell r="C3315">
            <v>1212000</v>
          </cell>
        </row>
        <row r="3316">
          <cell r="A3316" t="str">
            <v>GJF6110220R0300</v>
          </cell>
          <cell r="B3316" t="str">
            <v>WSD420</v>
          </cell>
          <cell r="C3316">
            <v>1071000</v>
          </cell>
        </row>
        <row r="3317">
          <cell r="A3317" t="str">
            <v>GJF6110232R0300</v>
          </cell>
          <cell r="B3317" t="str">
            <v>WSD432</v>
          </cell>
          <cell r="C3317">
            <v>1141000</v>
          </cell>
        </row>
        <row r="3318">
          <cell r="A3318" t="str">
            <v>GJF6110245R0300</v>
          </cell>
          <cell r="B3318" t="str">
            <v>WSD445</v>
          </cell>
          <cell r="C3318">
            <v>1370000</v>
          </cell>
        </row>
        <row r="3319">
          <cell r="A3319" t="str">
            <v>GJF6110263R0300</v>
          </cell>
          <cell r="B3319" t="str">
            <v>WSD463</v>
          </cell>
          <cell r="C3319">
            <v>1662000</v>
          </cell>
        </row>
        <row r="3320">
          <cell r="A3320" t="str">
            <v>GJF6110510R0100</v>
          </cell>
          <cell r="B3320" t="str">
            <v>WSW101</v>
          </cell>
          <cell r="C3320">
            <v>641000</v>
          </cell>
        </row>
        <row r="3321">
          <cell r="A3321" t="str">
            <v>GJF6110610R0100</v>
          </cell>
          <cell r="B3321" t="str">
            <v>WSW102</v>
          </cell>
          <cell r="C3321">
            <v>721000</v>
          </cell>
        </row>
        <row r="3322">
          <cell r="A3322" t="str">
            <v>GJF6110122R0100</v>
          </cell>
          <cell r="B3322" t="str">
            <v>WSW114</v>
          </cell>
          <cell r="C3322">
            <v>800000</v>
          </cell>
        </row>
        <row r="3323">
          <cell r="A3323" t="str">
            <v>GJF6120113R0100</v>
          </cell>
          <cell r="B3323" t="str">
            <v>WSO123</v>
          </cell>
          <cell r="C3323">
            <v>1088000</v>
          </cell>
        </row>
        <row r="3324">
          <cell r="A3324" t="str">
            <v>GJF6120213R0100</v>
          </cell>
          <cell r="B3324" t="str">
            <v>WSO113</v>
          </cell>
          <cell r="C3324">
            <v>1607000</v>
          </cell>
        </row>
        <row r="3325">
          <cell r="A3325" t="str">
            <v>GJF6120215R0100</v>
          </cell>
          <cell r="B3325" t="str">
            <v>WSO215</v>
          </cell>
          <cell r="C3325">
            <v>1731000</v>
          </cell>
        </row>
        <row r="3326">
          <cell r="A3326" t="str">
            <v>GJF5565200R0100</v>
          </cell>
          <cell r="B3326" t="str">
            <v>CWP100</v>
          </cell>
          <cell r="C3326">
            <v>295000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89"/>
  <sheetViews>
    <sheetView tabSelected="1" topLeftCell="A2269" zoomScaleNormal="100" workbookViewId="0">
      <selection activeCell="E2292" sqref="E2292"/>
    </sheetView>
  </sheetViews>
  <sheetFormatPr defaultColWidth="9.140625" defaultRowHeight="12.75" x14ac:dyDescent="0.2"/>
  <cols>
    <col min="1" max="1" width="18.5703125" style="4" customWidth="1"/>
    <col min="2" max="2" width="39.5703125" style="4" customWidth="1"/>
    <col min="3" max="3" width="22.5703125" style="4" customWidth="1"/>
    <col min="4" max="4" width="18.5703125" style="4" customWidth="1"/>
    <col min="5" max="5" width="96.7109375" style="4" bestFit="1" customWidth="1"/>
    <col min="6" max="6" width="14" style="4" customWidth="1"/>
    <col min="7" max="7" width="6.7109375" style="4" customWidth="1"/>
    <col min="8" max="8" width="14" style="4" customWidth="1"/>
    <col min="9" max="9" width="6.7109375" style="4" customWidth="1"/>
    <col min="10" max="10" width="14" style="4" customWidth="1"/>
    <col min="11" max="11" width="6.7109375" style="4" customWidth="1"/>
    <col min="12" max="12" width="12.140625" style="4" bestFit="1" customWidth="1"/>
    <col min="13" max="13" width="9.42578125" style="4" customWidth="1"/>
    <col min="14" max="14" width="6.7109375" style="4" customWidth="1"/>
    <col min="15" max="15" width="3.140625" style="4" customWidth="1"/>
    <col min="16" max="16" width="12" style="4" customWidth="1"/>
    <col min="17" max="16384" width="9.140625" style="4"/>
  </cols>
  <sheetData>
    <row r="1" spans="1:15" x14ac:dyDescent="0.2">
      <c r="A1" s="1" t="s">
        <v>0</v>
      </c>
      <c r="B1" s="2"/>
      <c r="C1" s="3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">
      <c r="A2" s="2" t="s">
        <v>1</v>
      </c>
      <c r="B2" s="2"/>
      <c r="C2" s="3"/>
      <c r="D2" s="2"/>
      <c r="E2" s="3"/>
      <c r="F2" s="3"/>
      <c r="G2" s="3"/>
      <c r="H2" s="3">
        <f>F9/H9</f>
        <v>1.7654725101533613</v>
      </c>
      <c r="I2" s="3">
        <f>F10/H10</f>
        <v>1.4886276514183492</v>
      </c>
      <c r="J2" s="3"/>
      <c r="K2" s="3"/>
      <c r="L2" s="3"/>
      <c r="M2" s="3"/>
      <c r="N2" s="3"/>
      <c r="O2" s="3"/>
    </row>
    <row r="3" spans="1:15" x14ac:dyDescent="0.2">
      <c r="A3" s="2" t="s">
        <v>2</v>
      </c>
      <c r="B3" s="2"/>
      <c r="C3" s="3"/>
      <c r="D3" s="2"/>
      <c r="E3" s="3"/>
      <c r="F3" s="5" t="s">
        <v>3</v>
      </c>
      <c r="G3" s="5"/>
      <c r="H3" s="5" t="s">
        <v>3</v>
      </c>
      <c r="I3" s="5"/>
      <c r="J3" s="5"/>
      <c r="K3" s="3"/>
      <c r="L3" s="3"/>
      <c r="M3" s="3"/>
      <c r="N3" s="3"/>
      <c r="O3" s="3"/>
    </row>
    <row r="4" spans="1:15" ht="38.25" x14ac:dyDescent="0.2">
      <c r="A4" s="6" t="s">
        <v>4</v>
      </c>
      <c r="B4" s="6" t="s">
        <v>5</v>
      </c>
      <c r="C4" s="25" t="s">
        <v>6</v>
      </c>
      <c r="D4" s="6" t="s">
        <v>4</v>
      </c>
      <c r="E4" s="7" t="s">
        <v>7</v>
      </c>
      <c r="F4" s="8" t="s">
        <v>7096</v>
      </c>
      <c r="G4" s="8"/>
      <c r="H4" s="8" t="s">
        <v>8</v>
      </c>
      <c r="I4" s="8"/>
      <c r="J4" s="8" t="s">
        <v>9</v>
      </c>
      <c r="K4" s="8" t="s">
        <v>10</v>
      </c>
      <c r="L4" s="8" t="s">
        <v>11</v>
      </c>
      <c r="M4" s="8" t="s">
        <v>12</v>
      </c>
      <c r="N4" s="8" t="s">
        <v>13</v>
      </c>
      <c r="O4" s="3"/>
    </row>
    <row r="5" spans="1:15" x14ac:dyDescent="0.2">
      <c r="A5" s="15" t="s">
        <v>20</v>
      </c>
      <c r="B5" s="15" t="s">
        <v>6540</v>
      </c>
      <c r="C5" s="17"/>
      <c r="D5" s="29"/>
      <c r="E5" s="30"/>
      <c r="F5" s="30"/>
      <c r="G5" s="31"/>
      <c r="H5" s="30"/>
      <c r="I5" s="31"/>
      <c r="J5" s="30"/>
      <c r="K5" s="30"/>
      <c r="L5" s="30"/>
      <c r="M5" s="30"/>
      <c r="N5" s="30"/>
      <c r="O5" s="3"/>
    </row>
    <row r="6" spans="1:15" x14ac:dyDescent="0.2">
      <c r="A6" s="13" t="s">
        <v>21</v>
      </c>
      <c r="B6" s="13" t="s">
        <v>21</v>
      </c>
      <c r="C6" s="26" t="s">
        <v>22</v>
      </c>
      <c r="D6" s="13" t="s">
        <v>21</v>
      </c>
      <c r="E6" s="11" t="s">
        <v>23</v>
      </c>
      <c r="F6" s="36">
        <f>VLOOKUP(A6,[1]PL2019!$A$5:$C$3326,3,FALSE)</f>
        <v>132000</v>
      </c>
      <c r="G6" s="9">
        <v>1.03</v>
      </c>
      <c r="H6" s="36">
        <f>I6*J6</f>
        <v>110656</v>
      </c>
      <c r="I6" s="9">
        <v>1.04</v>
      </c>
      <c r="J6" s="12">
        <v>106400</v>
      </c>
      <c r="K6" s="14" t="s">
        <v>17</v>
      </c>
      <c r="L6" s="10" t="s">
        <v>19</v>
      </c>
      <c r="M6" s="14">
        <v>1</v>
      </c>
      <c r="N6" s="14" t="s">
        <v>16</v>
      </c>
      <c r="O6" s="3"/>
    </row>
    <row r="7" spans="1:15" x14ac:dyDescent="0.2">
      <c r="A7" s="13" t="s">
        <v>24</v>
      </c>
      <c r="B7" s="13" t="s">
        <v>24</v>
      </c>
      <c r="C7" s="26" t="s">
        <v>25</v>
      </c>
      <c r="D7" s="13" t="s">
        <v>24</v>
      </c>
      <c r="E7" s="11" t="s">
        <v>26</v>
      </c>
      <c r="F7" s="36">
        <f>VLOOKUP(A7,[1]PL2019!$A$5:$C$3326,3,FALSE)</f>
        <v>233000</v>
      </c>
      <c r="G7" s="9">
        <v>1.03</v>
      </c>
      <c r="H7" s="36">
        <f t="shared" ref="H7:H70" si="0">I7*J7</f>
        <v>142584</v>
      </c>
      <c r="I7" s="9">
        <v>1.04</v>
      </c>
      <c r="J7" s="12">
        <v>137100</v>
      </c>
      <c r="K7" s="14" t="s">
        <v>17</v>
      </c>
      <c r="L7" s="10" t="s">
        <v>19</v>
      </c>
      <c r="M7" s="14">
        <v>1</v>
      </c>
      <c r="N7" s="14" t="s">
        <v>16</v>
      </c>
      <c r="O7" s="3"/>
    </row>
    <row r="8" spans="1:15" x14ac:dyDescent="0.2">
      <c r="A8" s="13" t="s">
        <v>27</v>
      </c>
      <c r="B8" s="13" t="s">
        <v>27</v>
      </c>
      <c r="C8" s="26" t="s">
        <v>28</v>
      </c>
      <c r="D8" s="13" t="s">
        <v>27</v>
      </c>
      <c r="E8" s="11" t="s">
        <v>29</v>
      </c>
      <c r="F8" s="36">
        <f>H8*1.03</f>
        <v>1031994.0800000001</v>
      </c>
      <c r="G8" s="9">
        <v>1.03</v>
      </c>
      <c r="H8" s="36">
        <f t="shared" si="0"/>
        <v>1001936</v>
      </c>
      <c r="I8" s="9">
        <v>1.04</v>
      </c>
      <c r="J8" s="12">
        <v>963400</v>
      </c>
      <c r="K8" s="14" t="s">
        <v>17</v>
      </c>
      <c r="L8" s="10" t="s">
        <v>19</v>
      </c>
      <c r="M8" s="14">
        <v>1</v>
      </c>
      <c r="N8" s="14" t="s">
        <v>16</v>
      </c>
      <c r="O8" s="3"/>
    </row>
    <row r="9" spans="1:15" x14ac:dyDescent="0.2">
      <c r="A9" s="13" t="s">
        <v>30</v>
      </c>
      <c r="B9" s="13" t="s">
        <v>30</v>
      </c>
      <c r="C9" s="26" t="s">
        <v>31</v>
      </c>
      <c r="D9" s="13" t="s">
        <v>30</v>
      </c>
      <c r="E9" s="11" t="s">
        <v>32</v>
      </c>
      <c r="F9" s="36">
        <f>VLOOKUP(A9,[1]PL2019!$A$5:$C$3326,3,FALSE)</f>
        <v>233000</v>
      </c>
      <c r="G9" s="9">
        <v>1.03</v>
      </c>
      <c r="H9" s="36">
        <f t="shared" si="0"/>
        <v>131976</v>
      </c>
      <c r="I9" s="9">
        <v>1.04</v>
      </c>
      <c r="J9" s="12">
        <v>126900</v>
      </c>
      <c r="K9" s="14" t="s">
        <v>17</v>
      </c>
      <c r="L9" s="10" t="s">
        <v>19</v>
      </c>
      <c r="M9" s="14">
        <v>1</v>
      </c>
      <c r="N9" s="14" t="s">
        <v>16</v>
      </c>
      <c r="O9" s="3"/>
    </row>
    <row r="10" spans="1:15" x14ac:dyDescent="0.2">
      <c r="A10" s="13" t="s">
        <v>33</v>
      </c>
      <c r="B10" s="13" t="s">
        <v>33</v>
      </c>
      <c r="C10" s="26" t="s">
        <v>34</v>
      </c>
      <c r="D10" s="13" t="s">
        <v>33</v>
      </c>
      <c r="E10" s="11" t="s">
        <v>35</v>
      </c>
      <c r="F10" s="36">
        <f>VLOOKUP(A10,[1]PL2019!$A$5:$C$3326,3,FALSE)</f>
        <v>233000</v>
      </c>
      <c r="G10" s="9">
        <v>1.03</v>
      </c>
      <c r="H10" s="36">
        <f t="shared" si="0"/>
        <v>156520</v>
      </c>
      <c r="I10" s="9">
        <v>1.04</v>
      </c>
      <c r="J10" s="12">
        <v>150500</v>
      </c>
      <c r="K10" s="14" t="s">
        <v>17</v>
      </c>
      <c r="L10" s="10" t="s">
        <v>19</v>
      </c>
      <c r="M10" s="14">
        <v>1</v>
      </c>
      <c r="N10" s="14" t="s">
        <v>16</v>
      </c>
      <c r="O10" s="3"/>
    </row>
    <row r="11" spans="1:15" x14ac:dyDescent="0.2">
      <c r="A11" s="13" t="s">
        <v>36</v>
      </c>
      <c r="B11" s="13" t="s">
        <v>36</v>
      </c>
      <c r="C11" s="26" t="s">
        <v>37</v>
      </c>
      <c r="D11" s="13" t="s">
        <v>36</v>
      </c>
      <c r="E11" s="11" t="s">
        <v>38</v>
      </c>
      <c r="F11" s="36" t="e">
        <f>VLOOKUP(A11,[1]PL2019!$A$5:$C$3326,3,FALSE)</f>
        <v>#N/A</v>
      </c>
      <c r="G11" s="9">
        <v>1.03</v>
      </c>
      <c r="H11" s="36">
        <f t="shared" si="0"/>
        <v>190944</v>
      </c>
      <c r="I11" s="9">
        <v>1.04</v>
      </c>
      <c r="J11" s="12">
        <v>183600</v>
      </c>
      <c r="K11" s="14" t="s">
        <v>17</v>
      </c>
      <c r="L11" s="10" t="s">
        <v>19</v>
      </c>
      <c r="M11" s="14">
        <v>1</v>
      </c>
      <c r="N11" s="14" t="s">
        <v>16</v>
      </c>
      <c r="O11" s="3"/>
    </row>
    <row r="12" spans="1:15" x14ac:dyDescent="0.2">
      <c r="A12" s="13" t="s">
        <v>39</v>
      </c>
      <c r="B12" s="13" t="s">
        <v>39</v>
      </c>
      <c r="C12" s="26" t="s">
        <v>40</v>
      </c>
      <c r="D12" s="13" t="s">
        <v>39</v>
      </c>
      <c r="E12" s="11" t="s">
        <v>41</v>
      </c>
      <c r="F12" s="36">
        <f>VLOOKUP(A12,[1]PL2019!$A$5:$C$3326,3,FALSE)</f>
        <v>200000</v>
      </c>
      <c r="G12" s="9">
        <v>1.03</v>
      </c>
      <c r="H12" s="36">
        <f t="shared" si="0"/>
        <v>167232</v>
      </c>
      <c r="I12" s="9">
        <v>1.04</v>
      </c>
      <c r="J12" s="12">
        <v>160800</v>
      </c>
      <c r="K12" s="14" t="s">
        <v>17</v>
      </c>
      <c r="L12" s="10" t="s">
        <v>19</v>
      </c>
      <c r="M12" s="14">
        <v>1</v>
      </c>
      <c r="N12" s="14" t="s">
        <v>16</v>
      </c>
      <c r="O12" s="3"/>
    </row>
    <row r="13" spans="1:15" x14ac:dyDescent="0.2">
      <c r="A13" s="13" t="s">
        <v>42</v>
      </c>
      <c r="B13" s="13" t="s">
        <v>42</v>
      </c>
      <c r="C13" s="26" t="s">
        <v>43</v>
      </c>
      <c r="D13" s="13" t="s">
        <v>42</v>
      </c>
      <c r="E13" s="11" t="s">
        <v>44</v>
      </c>
      <c r="F13" s="36">
        <f>VLOOKUP(A13,[1]PL2019!$A$5:$C$3326,3,FALSE)</f>
        <v>240000</v>
      </c>
      <c r="G13" s="9">
        <v>1.03</v>
      </c>
      <c r="H13" s="36">
        <f t="shared" si="0"/>
        <v>200720</v>
      </c>
      <c r="I13" s="9">
        <v>1.04</v>
      </c>
      <c r="J13" s="12">
        <v>193000</v>
      </c>
      <c r="K13" s="14" t="s">
        <v>17</v>
      </c>
      <c r="L13" s="10" t="s">
        <v>19</v>
      </c>
      <c r="M13" s="14">
        <v>1</v>
      </c>
      <c r="N13" s="14" t="s">
        <v>16</v>
      </c>
      <c r="O13" s="3"/>
    </row>
    <row r="14" spans="1:15" x14ac:dyDescent="0.2">
      <c r="A14" s="13" t="s">
        <v>45</v>
      </c>
      <c r="B14" s="13" t="s">
        <v>45</v>
      </c>
      <c r="C14" s="26" t="s">
        <v>46</v>
      </c>
      <c r="D14" s="13" t="s">
        <v>45</v>
      </c>
      <c r="E14" s="11" t="s">
        <v>47</v>
      </c>
      <c r="F14" s="36">
        <f>VLOOKUP(A14,[1]PL2019!$A$5:$C$3326,3,FALSE)</f>
        <v>218000</v>
      </c>
      <c r="G14" s="9">
        <v>1.03</v>
      </c>
      <c r="H14" s="36">
        <f t="shared" si="0"/>
        <v>182728</v>
      </c>
      <c r="I14" s="9">
        <v>1.04</v>
      </c>
      <c r="J14" s="12">
        <v>175700</v>
      </c>
      <c r="K14" s="14" t="s">
        <v>17</v>
      </c>
      <c r="L14" s="10" t="s">
        <v>19</v>
      </c>
      <c r="M14" s="14">
        <v>1</v>
      </c>
      <c r="N14" s="14" t="s">
        <v>16</v>
      </c>
      <c r="O14" s="3"/>
    </row>
    <row r="15" spans="1:15" x14ac:dyDescent="0.2">
      <c r="A15" s="13" t="s">
        <v>48</v>
      </c>
      <c r="B15" s="13" t="s">
        <v>48</v>
      </c>
      <c r="C15" s="26" t="s">
        <v>49</v>
      </c>
      <c r="D15" s="13" t="s">
        <v>48</v>
      </c>
      <c r="E15" s="11" t="s">
        <v>50</v>
      </c>
      <c r="F15" s="36">
        <f>VLOOKUP(A15,[1]PL2019!$A$5:$C$3326,3,FALSE)</f>
        <v>249000</v>
      </c>
      <c r="G15" s="9">
        <v>1.03</v>
      </c>
      <c r="H15" s="36">
        <f t="shared" si="0"/>
        <v>207272</v>
      </c>
      <c r="I15" s="9">
        <v>1.04</v>
      </c>
      <c r="J15" s="12">
        <v>199300</v>
      </c>
      <c r="K15" s="14" t="s">
        <v>17</v>
      </c>
      <c r="L15" s="10" t="s">
        <v>19</v>
      </c>
      <c r="M15" s="14">
        <v>1</v>
      </c>
      <c r="N15" s="14" t="s">
        <v>16</v>
      </c>
      <c r="O15" s="3"/>
    </row>
    <row r="16" spans="1:15" x14ac:dyDescent="0.2">
      <c r="A16" s="13" t="s">
        <v>51</v>
      </c>
      <c r="B16" s="13" t="s">
        <v>51</v>
      </c>
      <c r="C16" s="26" t="s">
        <v>52</v>
      </c>
      <c r="D16" s="13" t="s">
        <v>51</v>
      </c>
      <c r="E16" s="11" t="s">
        <v>53</v>
      </c>
      <c r="F16" s="36" t="e">
        <f>VLOOKUP(A16,[1]PL2019!$A$5:$C$3326,3,FALSE)</f>
        <v>#N/A</v>
      </c>
      <c r="G16" s="9">
        <v>1.03</v>
      </c>
      <c r="H16" s="36">
        <f t="shared" si="0"/>
        <v>346528</v>
      </c>
      <c r="I16" s="9">
        <v>1.04</v>
      </c>
      <c r="J16" s="12">
        <v>333200</v>
      </c>
      <c r="K16" s="14" t="s">
        <v>17</v>
      </c>
      <c r="L16" s="10" t="s">
        <v>19</v>
      </c>
      <c r="M16" s="14">
        <v>1</v>
      </c>
      <c r="N16" s="14" t="s">
        <v>16</v>
      </c>
      <c r="O16" s="3"/>
    </row>
    <row r="17" spans="1:15" x14ac:dyDescent="0.2">
      <c r="A17" s="13" t="s">
        <v>54</v>
      </c>
      <c r="B17" s="13" t="s">
        <v>54</v>
      </c>
      <c r="C17" s="26" t="s">
        <v>55</v>
      </c>
      <c r="D17" s="13" t="s">
        <v>54</v>
      </c>
      <c r="E17" s="11" t="s">
        <v>56</v>
      </c>
      <c r="F17" s="36">
        <f>VLOOKUP(A17,[1]PL2019!$A$5:$C$3326,3,FALSE)</f>
        <v>291000</v>
      </c>
      <c r="G17" s="9">
        <v>1.03</v>
      </c>
      <c r="H17" s="36">
        <f t="shared" si="0"/>
        <v>243360</v>
      </c>
      <c r="I17" s="9">
        <v>1.04</v>
      </c>
      <c r="J17" s="12">
        <v>234000</v>
      </c>
      <c r="K17" s="14" t="s">
        <v>17</v>
      </c>
      <c r="L17" s="10" t="s">
        <v>19</v>
      </c>
      <c r="M17" s="14">
        <v>1</v>
      </c>
      <c r="N17" s="14" t="s">
        <v>16</v>
      </c>
      <c r="O17" s="3"/>
    </row>
    <row r="18" spans="1:15" x14ac:dyDescent="0.2">
      <c r="A18" s="13" t="s">
        <v>57</v>
      </c>
      <c r="B18" s="13" t="s">
        <v>57</v>
      </c>
      <c r="C18" s="26" t="s">
        <v>58</v>
      </c>
      <c r="D18" s="13" t="s">
        <v>57</v>
      </c>
      <c r="E18" s="11" t="s">
        <v>59</v>
      </c>
      <c r="F18" s="36">
        <f>VLOOKUP(A18,[1]PL2019!$A$5:$C$3326,3,FALSE)</f>
        <v>339000</v>
      </c>
      <c r="G18" s="9">
        <v>1.03</v>
      </c>
      <c r="H18" s="36">
        <f t="shared" si="0"/>
        <v>282672</v>
      </c>
      <c r="I18" s="9">
        <v>1.04</v>
      </c>
      <c r="J18" s="12">
        <v>271800</v>
      </c>
      <c r="K18" s="14" t="s">
        <v>17</v>
      </c>
      <c r="L18" s="10" t="s">
        <v>19</v>
      </c>
      <c r="M18" s="14">
        <v>1</v>
      </c>
      <c r="N18" s="14" t="s">
        <v>16</v>
      </c>
      <c r="O18" s="3"/>
    </row>
    <row r="19" spans="1:15" x14ac:dyDescent="0.2">
      <c r="A19" s="13" t="s">
        <v>60</v>
      </c>
      <c r="B19" s="13" t="s">
        <v>60</v>
      </c>
      <c r="C19" s="26" t="s">
        <v>61</v>
      </c>
      <c r="D19" s="13" t="s">
        <v>60</v>
      </c>
      <c r="E19" s="11" t="s">
        <v>62</v>
      </c>
      <c r="F19" s="36">
        <f>VLOOKUP(A19,[1]PL2019!$A$5:$C$3326,3,FALSE)</f>
        <v>313000</v>
      </c>
      <c r="G19" s="9">
        <v>1.03</v>
      </c>
      <c r="H19" s="36">
        <f t="shared" si="0"/>
        <v>261352</v>
      </c>
      <c r="I19" s="9">
        <v>1.04</v>
      </c>
      <c r="J19" s="12">
        <v>251300</v>
      </c>
      <c r="K19" s="14" t="s">
        <v>17</v>
      </c>
      <c r="L19" s="10" t="s">
        <v>19</v>
      </c>
      <c r="M19" s="14">
        <v>1</v>
      </c>
      <c r="N19" s="14" t="s">
        <v>16</v>
      </c>
      <c r="O19" s="3"/>
    </row>
    <row r="20" spans="1:15" x14ac:dyDescent="0.2">
      <c r="A20" s="13" t="s">
        <v>63</v>
      </c>
      <c r="B20" s="13" t="s">
        <v>63</v>
      </c>
      <c r="C20" s="26" t="s">
        <v>64</v>
      </c>
      <c r="D20" s="13" t="s">
        <v>63</v>
      </c>
      <c r="E20" s="11" t="s">
        <v>65</v>
      </c>
      <c r="F20" s="36">
        <f>VLOOKUP(A20,[1]PL2019!$A$5:$C$3326,3,FALSE)</f>
        <v>398000</v>
      </c>
      <c r="G20" s="9">
        <v>1.03</v>
      </c>
      <c r="H20" s="36">
        <f t="shared" si="0"/>
        <v>332696</v>
      </c>
      <c r="I20" s="9">
        <v>1.04</v>
      </c>
      <c r="J20" s="12">
        <v>319900</v>
      </c>
      <c r="K20" s="14" t="s">
        <v>17</v>
      </c>
      <c r="L20" s="10" t="s">
        <v>19</v>
      </c>
      <c r="M20" s="14">
        <v>1</v>
      </c>
      <c r="N20" s="14" t="s">
        <v>16</v>
      </c>
      <c r="O20" s="3"/>
    </row>
    <row r="21" spans="1:15" x14ac:dyDescent="0.2">
      <c r="A21" s="13" t="s">
        <v>66</v>
      </c>
      <c r="B21" s="13" t="s">
        <v>66</v>
      </c>
      <c r="C21" s="26" t="s">
        <v>67</v>
      </c>
      <c r="D21" s="13" t="s">
        <v>66</v>
      </c>
      <c r="E21" s="11" t="s">
        <v>68</v>
      </c>
      <c r="F21" s="36">
        <f>VLOOKUP(A21,[1]PL2019!$A$5:$C$3326,3,FALSE)</f>
        <v>520000</v>
      </c>
      <c r="G21" s="9">
        <v>1.03</v>
      </c>
      <c r="H21" s="36">
        <f t="shared" si="0"/>
        <v>435032</v>
      </c>
      <c r="I21" s="9">
        <v>1.04</v>
      </c>
      <c r="J21" s="12">
        <v>418300</v>
      </c>
      <c r="K21" s="14" t="s">
        <v>17</v>
      </c>
      <c r="L21" s="10" t="s">
        <v>19</v>
      </c>
      <c r="M21" s="14">
        <v>1</v>
      </c>
      <c r="N21" s="14" t="s">
        <v>16</v>
      </c>
      <c r="O21" s="3"/>
    </row>
    <row r="22" spans="1:15" x14ac:dyDescent="0.2">
      <c r="A22" s="13" t="s">
        <v>69</v>
      </c>
      <c r="B22" s="13" t="s">
        <v>69</v>
      </c>
      <c r="C22" s="26" t="s">
        <v>70</v>
      </c>
      <c r="D22" s="13" t="s">
        <v>69</v>
      </c>
      <c r="E22" s="11" t="s">
        <v>71</v>
      </c>
      <c r="F22" s="36">
        <f>VLOOKUP(A22,[1]PL2019!$A$5:$C$3326,3,FALSE)</f>
        <v>414000</v>
      </c>
      <c r="G22" s="9">
        <v>1.03</v>
      </c>
      <c r="H22" s="36">
        <f t="shared" si="0"/>
        <v>346528</v>
      </c>
      <c r="I22" s="9">
        <v>1.04</v>
      </c>
      <c r="J22" s="12">
        <v>333200</v>
      </c>
      <c r="K22" s="14" t="s">
        <v>17</v>
      </c>
      <c r="L22" s="10" t="s">
        <v>19</v>
      </c>
      <c r="M22" s="14">
        <v>1</v>
      </c>
      <c r="N22" s="14" t="s">
        <v>16</v>
      </c>
      <c r="O22" s="3"/>
    </row>
    <row r="23" spans="1:15" x14ac:dyDescent="0.2">
      <c r="A23" s="13" t="s">
        <v>72</v>
      </c>
      <c r="B23" s="13" t="s">
        <v>72</v>
      </c>
      <c r="C23" s="26" t="s">
        <v>73</v>
      </c>
      <c r="D23" s="13" t="s">
        <v>72</v>
      </c>
      <c r="E23" s="11" t="s">
        <v>74</v>
      </c>
      <c r="F23" s="36">
        <f>VLOOKUP(A23,[1]PL2019!$A$5:$C$3326,3,FALSE)</f>
        <v>187000</v>
      </c>
      <c r="G23" s="9">
        <v>1.03</v>
      </c>
      <c r="H23" s="36">
        <f t="shared" si="0"/>
        <v>147472</v>
      </c>
      <c r="I23" s="9">
        <v>1.04</v>
      </c>
      <c r="J23" s="12">
        <v>141800</v>
      </c>
      <c r="K23" s="14" t="s">
        <v>17</v>
      </c>
      <c r="L23" s="10" t="s">
        <v>19</v>
      </c>
      <c r="M23" s="14">
        <v>1</v>
      </c>
      <c r="N23" s="14" t="s">
        <v>16</v>
      </c>
      <c r="O23" s="3"/>
    </row>
    <row r="24" spans="1:15" x14ac:dyDescent="0.2">
      <c r="A24" s="13" t="s">
        <v>75</v>
      </c>
      <c r="B24" s="13" t="s">
        <v>75</v>
      </c>
      <c r="C24" s="26" t="s">
        <v>76</v>
      </c>
      <c r="D24" s="13" t="s">
        <v>75</v>
      </c>
      <c r="E24" s="11" t="s">
        <v>77</v>
      </c>
      <c r="F24" s="36" t="e">
        <f>VLOOKUP(A24,[1]PL2019!$A$5:$C$3326,3,FALSE)</f>
        <v>#N/A</v>
      </c>
      <c r="G24" s="9">
        <v>1.03</v>
      </c>
      <c r="H24" s="36">
        <f t="shared" si="0"/>
        <v>147472</v>
      </c>
      <c r="I24" s="9">
        <v>1.04</v>
      </c>
      <c r="J24" s="12">
        <v>141800</v>
      </c>
      <c r="K24" s="14" t="s">
        <v>17</v>
      </c>
      <c r="L24" s="10" t="s">
        <v>19</v>
      </c>
      <c r="M24" s="14">
        <v>1</v>
      </c>
      <c r="N24" s="14" t="s">
        <v>16</v>
      </c>
      <c r="O24" s="3"/>
    </row>
    <row r="25" spans="1:15" x14ac:dyDescent="0.2">
      <c r="A25" s="13" t="s">
        <v>78</v>
      </c>
      <c r="B25" s="13" t="s">
        <v>78</v>
      </c>
      <c r="C25" s="26" t="s">
        <v>79</v>
      </c>
      <c r="D25" s="13" t="s">
        <v>78</v>
      </c>
      <c r="E25" s="11" t="s">
        <v>80</v>
      </c>
      <c r="F25" s="36" t="e">
        <f>VLOOKUP(A25,[1]PL2019!$A$5:$C$3326,3,FALSE)</f>
        <v>#N/A</v>
      </c>
      <c r="G25" s="9">
        <v>1.03</v>
      </c>
      <c r="H25" s="36">
        <f t="shared" si="0"/>
        <v>264680</v>
      </c>
      <c r="I25" s="9">
        <v>1.04</v>
      </c>
      <c r="J25" s="12">
        <v>254500</v>
      </c>
      <c r="K25" s="14" t="s">
        <v>17</v>
      </c>
      <c r="L25" s="10" t="s">
        <v>19</v>
      </c>
      <c r="M25" s="14">
        <v>1</v>
      </c>
      <c r="N25" s="14" t="s">
        <v>16</v>
      </c>
      <c r="O25" s="3"/>
    </row>
    <row r="26" spans="1:15" x14ac:dyDescent="0.2">
      <c r="A26" s="13" t="s">
        <v>81</v>
      </c>
      <c r="B26" s="13" t="s">
        <v>81</v>
      </c>
      <c r="C26" s="26" t="s">
        <v>82</v>
      </c>
      <c r="D26" s="13" t="s">
        <v>81</v>
      </c>
      <c r="E26" s="11" t="s">
        <v>83</v>
      </c>
      <c r="F26" s="36">
        <f>VLOOKUP(A26,[1]PL2019!$A$5:$C$3326,3,FALSE)</f>
        <v>223000</v>
      </c>
      <c r="G26" s="9">
        <v>1.03</v>
      </c>
      <c r="H26" s="36">
        <f t="shared" si="0"/>
        <v>186784</v>
      </c>
      <c r="I26" s="9">
        <v>1.04</v>
      </c>
      <c r="J26" s="12">
        <v>179600</v>
      </c>
      <c r="K26" s="14" t="s">
        <v>17</v>
      </c>
      <c r="L26" s="10" t="s">
        <v>19</v>
      </c>
      <c r="M26" s="14">
        <v>1</v>
      </c>
      <c r="N26" s="14" t="s">
        <v>16</v>
      </c>
      <c r="O26" s="3"/>
    </row>
    <row r="27" spans="1:15" x14ac:dyDescent="0.2">
      <c r="A27" s="13" t="s">
        <v>84</v>
      </c>
      <c r="B27" s="13" t="s">
        <v>84</v>
      </c>
      <c r="C27" s="26" t="s">
        <v>85</v>
      </c>
      <c r="D27" s="13" t="s">
        <v>84</v>
      </c>
      <c r="E27" s="11" t="s">
        <v>86</v>
      </c>
      <c r="F27" s="36">
        <f>VLOOKUP(A27,[1]PL2019!$A$5:$C$3326,3,FALSE)</f>
        <v>282000</v>
      </c>
      <c r="G27" s="9">
        <v>1.03</v>
      </c>
      <c r="H27" s="36">
        <f t="shared" si="0"/>
        <v>235872</v>
      </c>
      <c r="I27" s="9">
        <v>1.04</v>
      </c>
      <c r="J27" s="12">
        <v>226800</v>
      </c>
      <c r="K27" s="14" t="s">
        <v>17</v>
      </c>
      <c r="L27" s="10" t="s">
        <v>19</v>
      </c>
      <c r="M27" s="14">
        <v>1</v>
      </c>
      <c r="N27" s="14" t="s">
        <v>16</v>
      </c>
      <c r="O27" s="3"/>
    </row>
    <row r="28" spans="1:15" x14ac:dyDescent="0.2">
      <c r="A28" s="13" t="s">
        <v>87</v>
      </c>
      <c r="B28" s="13" t="s">
        <v>87</v>
      </c>
      <c r="C28" s="26" t="s">
        <v>88</v>
      </c>
      <c r="D28" s="13" t="s">
        <v>87</v>
      </c>
      <c r="E28" s="11" t="s">
        <v>89</v>
      </c>
      <c r="F28" s="36">
        <f>VLOOKUP(A28,[1]PL2019!$A$5:$C$3326,3,FALSE)</f>
        <v>249000</v>
      </c>
      <c r="G28" s="9">
        <v>1.03</v>
      </c>
      <c r="H28" s="36">
        <f t="shared" si="0"/>
        <v>207272</v>
      </c>
      <c r="I28" s="9">
        <v>1.04</v>
      </c>
      <c r="J28" s="12">
        <v>199300</v>
      </c>
      <c r="K28" s="14" t="s">
        <v>17</v>
      </c>
      <c r="L28" s="10" t="s">
        <v>19</v>
      </c>
      <c r="M28" s="14">
        <v>1</v>
      </c>
      <c r="N28" s="14" t="s">
        <v>16</v>
      </c>
      <c r="O28" s="3"/>
    </row>
    <row r="29" spans="1:15" x14ac:dyDescent="0.2">
      <c r="A29" s="13" t="s">
        <v>90</v>
      </c>
      <c r="B29" s="13" t="s">
        <v>90</v>
      </c>
      <c r="C29" s="26" t="s">
        <v>91</v>
      </c>
      <c r="D29" s="13" t="s">
        <v>90</v>
      </c>
      <c r="E29" s="11" t="s">
        <v>92</v>
      </c>
      <c r="F29" s="36">
        <f>VLOOKUP(A29,[1]PL2019!$A$5:$C$3326,3,FALSE)</f>
        <v>279000</v>
      </c>
      <c r="G29" s="9">
        <v>1.03</v>
      </c>
      <c r="H29" s="36">
        <f t="shared" si="0"/>
        <v>233480</v>
      </c>
      <c r="I29" s="9">
        <v>1.04</v>
      </c>
      <c r="J29" s="12">
        <v>224500</v>
      </c>
      <c r="K29" s="14" t="s">
        <v>17</v>
      </c>
      <c r="L29" s="10" t="s">
        <v>19</v>
      </c>
      <c r="M29" s="14">
        <v>1</v>
      </c>
      <c r="N29" s="14" t="s">
        <v>16</v>
      </c>
      <c r="O29" s="3"/>
    </row>
    <row r="30" spans="1:15" x14ac:dyDescent="0.2">
      <c r="A30" s="13" t="s">
        <v>93</v>
      </c>
      <c r="B30" s="13" t="s">
        <v>93</v>
      </c>
      <c r="C30" s="26" t="s">
        <v>94</v>
      </c>
      <c r="D30" s="13" t="s">
        <v>93</v>
      </c>
      <c r="E30" s="11" t="s">
        <v>95</v>
      </c>
      <c r="F30" s="36" t="e">
        <f>VLOOKUP(A30,[1]PL2019!$A$5:$C$3326,3,FALSE)</f>
        <v>#N/A</v>
      </c>
      <c r="G30" s="9">
        <v>1.03</v>
      </c>
      <c r="H30" s="36">
        <f t="shared" si="0"/>
        <v>265408</v>
      </c>
      <c r="I30" s="9">
        <v>1.04</v>
      </c>
      <c r="J30" s="12">
        <v>255200</v>
      </c>
      <c r="K30" s="14" t="s">
        <v>17</v>
      </c>
      <c r="L30" s="10" t="s">
        <v>19</v>
      </c>
      <c r="M30" s="14">
        <v>1</v>
      </c>
      <c r="N30" s="14" t="s">
        <v>16</v>
      </c>
      <c r="O30" s="3"/>
    </row>
    <row r="31" spans="1:15" x14ac:dyDescent="0.2">
      <c r="A31" s="13" t="s">
        <v>96</v>
      </c>
      <c r="B31" s="13" t="s">
        <v>96</v>
      </c>
      <c r="C31" s="26" t="s">
        <v>97</v>
      </c>
      <c r="D31" s="13" t="s">
        <v>96</v>
      </c>
      <c r="E31" s="11" t="s">
        <v>98</v>
      </c>
      <c r="F31" s="36" t="e">
        <f>VLOOKUP(A31,[1]PL2019!$A$5:$C$3326,3,FALSE)</f>
        <v>#N/A</v>
      </c>
      <c r="G31" s="9">
        <v>1.03</v>
      </c>
      <c r="H31" s="36">
        <f t="shared" si="0"/>
        <v>321256</v>
      </c>
      <c r="I31" s="9">
        <v>1.04</v>
      </c>
      <c r="J31" s="12">
        <v>308900</v>
      </c>
      <c r="K31" s="14" t="s">
        <v>17</v>
      </c>
      <c r="L31" s="10" t="s">
        <v>19</v>
      </c>
      <c r="M31" s="14">
        <v>1</v>
      </c>
      <c r="N31" s="14" t="s">
        <v>16</v>
      </c>
      <c r="O31" s="3"/>
    </row>
    <row r="32" spans="1:15" x14ac:dyDescent="0.2">
      <c r="A32" s="13" t="s">
        <v>99</v>
      </c>
      <c r="B32" s="13" t="s">
        <v>99</v>
      </c>
      <c r="C32" s="26" t="s">
        <v>100</v>
      </c>
      <c r="D32" s="13" t="s">
        <v>99</v>
      </c>
      <c r="E32" s="11" t="s">
        <v>101</v>
      </c>
      <c r="F32" s="36">
        <f>VLOOKUP(A32,[1]PL2019!$A$5:$C$3326,3,FALSE)</f>
        <v>309000</v>
      </c>
      <c r="G32" s="9">
        <v>1.03</v>
      </c>
      <c r="H32" s="36">
        <f t="shared" si="0"/>
        <v>258128</v>
      </c>
      <c r="I32" s="9">
        <v>1.04</v>
      </c>
      <c r="J32" s="12">
        <v>248200</v>
      </c>
      <c r="K32" s="14" t="s">
        <v>17</v>
      </c>
      <c r="L32" s="10" t="s">
        <v>19</v>
      </c>
      <c r="M32" s="14">
        <v>1</v>
      </c>
      <c r="N32" s="14" t="s">
        <v>16</v>
      </c>
      <c r="O32" s="3"/>
    </row>
    <row r="33" spans="1:15" x14ac:dyDescent="0.2">
      <c r="A33" s="13" t="s">
        <v>102</v>
      </c>
      <c r="B33" s="13" t="s">
        <v>102</v>
      </c>
      <c r="C33" s="26" t="s">
        <v>103</v>
      </c>
      <c r="D33" s="13" t="s">
        <v>102</v>
      </c>
      <c r="E33" s="11" t="s">
        <v>104</v>
      </c>
      <c r="F33" s="36">
        <f>VLOOKUP(A33,[1]PL2019!$A$5:$C$3326,3,FALSE)</f>
        <v>367000</v>
      </c>
      <c r="G33" s="9">
        <v>1.03</v>
      </c>
      <c r="H33" s="36">
        <f t="shared" si="0"/>
        <v>306488</v>
      </c>
      <c r="I33" s="9">
        <v>1.04</v>
      </c>
      <c r="J33" s="12">
        <v>294700</v>
      </c>
      <c r="K33" s="14" t="s">
        <v>17</v>
      </c>
      <c r="L33" s="10" t="s">
        <v>19</v>
      </c>
      <c r="M33" s="14">
        <v>1</v>
      </c>
      <c r="N33" s="14" t="s">
        <v>16</v>
      </c>
      <c r="O33" s="3"/>
    </row>
    <row r="34" spans="1:15" x14ac:dyDescent="0.2">
      <c r="A34" s="13" t="s">
        <v>105</v>
      </c>
      <c r="B34" s="13" t="s">
        <v>105</v>
      </c>
      <c r="C34" s="26" t="s">
        <v>106</v>
      </c>
      <c r="D34" s="13" t="s">
        <v>105</v>
      </c>
      <c r="E34" s="11" t="s">
        <v>107</v>
      </c>
      <c r="F34" s="36">
        <f>VLOOKUP(A34,[1]PL2019!$A$5:$C$3326,3,FALSE)</f>
        <v>358000</v>
      </c>
      <c r="G34" s="9">
        <v>1.03</v>
      </c>
      <c r="H34" s="36">
        <f t="shared" si="0"/>
        <v>299000</v>
      </c>
      <c r="I34" s="9">
        <v>1.04</v>
      </c>
      <c r="J34" s="12">
        <v>287500</v>
      </c>
      <c r="K34" s="14" t="s">
        <v>17</v>
      </c>
      <c r="L34" s="10" t="s">
        <v>19</v>
      </c>
      <c r="M34" s="14">
        <v>1</v>
      </c>
      <c r="N34" s="14" t="s">
        <v>16</v>
      </c>
      <c r="O34" s="3"/>
    </row>
    <row r="35" spans="1:15" x14ac:dyDescent="0.2">
      <c r="A35" s="13" t="s">
        <v>108</v>
      </c>
      <c r="B35" s="13" t="s">
        <v>108</v>
      </c>
      <c r="C35" s="26" t="s">
        <v>109</v>
      </c>
      <c r="D35" s="13" t="s">
        <v>108</v>
      </c>
      <c r="E35" s="11" t="s">
        <v>110</v>
      </c>
      <c r="F35" s="36">
        <f>VLOOKUP(A35,[1]PL2019!$A$5:$C$3326,3,FALSE)</f>
        <v>422000</v>
      </c>
      <c r="G35" s="9">
        <v>1.03</v>
      </c>
      <c r="H35" s="36">
        <f t="shared" si="0"/>
        <v>353184</v>
      </c>
      <c r="I35" s="9">
        <v>1.04</v>
      </c>
      <c r="J35" s="12">
        <v>339600</v>
      </c>
      <c r="K35" s="14" t="s">
        <v>17</v>
      </c>
      <c r="L35" s="10" t="s">
        <v>19</v>
      </c>
      <c r="M35" s="14">
        <v>1</v>
      </c>
      <c r="N35" s="14" t="s">
        <v>16</v>
      </c>
      <c r="O35" s="3"/>
    </row>
    <row r="36" spans="1:15" x14ac:dyDescent="0.2">
      <c r="A36" s="13" t="s">
        <v>111</v>
      </c>
      <c r="B36" s="13" t="s">
        <v>111</v>
      </c>
      <c r="C36" s="26" t="s">
        <v>112</v>
      </c>
      <c r="D36" s="13" t="s">
        <v>111</v>
      </c>
      <c r="E36" s="11" t="s">
        <v>113</v>
      </c>
      <c r="F36" s="36">
        <f>VLOOKUP(A36,[1]PL2019!$A$5:$C$3326,3,FALSE)</f>
        <v>468000</v>
      </c>
      <c r="G36" s="9">
        <v>1.03</v>
      </c>
      <c r="H36" s="36">
        <f t="shared" si="0"/>
        <v>390832</v>
      </c>
      <c r="I36" s="9">
        <v>1.04</v>
      </c>
      <c r="J36" s="12">
        <v>375800</v>
      </c>
      <c r="K36" s="14" t="s">
        <v>17</v>
      </c>
      <c r="L36" s="10" t="s">
        <v>19</v>
      </c>
      <c r="M36" s="14">
        <v>1</v>
      </c>
      <c r="N36" s="14" t="s">
        <v>16</v>
      </c>
      <c r="O36" s="3"/>
    </row>
    <row r="37" spans="1:15" x14ac:dyDescent="0.2">
      <c r="A37" s="13" t="s">
        <v>114</v>
      </c>
      <c r="B37" s="13" t="s">
        <v>114</v>
      </c>
      <c r="C37" s="26" t="s">
        <v>115</v>
      </c>
      <c r="D37" s="13" t="s">
        <v>114</v>
      </c>
      <c r="E37" s="11" t="s">
        <v>116</v>
      </c>
      <c r="F37" s="36">
        <f>VLOOKUP(A37,[1]PL2019!$A$5:$C$3326,3,FALSE)</f>
        <v>554000</v>
      </c>
      <c r="G37" s="9">
        <v>1.03</v>
      </c>
      <c r="H37" s="36">
        <f t="shared" si="0"/>
        <v>462800</v>
      </c>
      <c r="I37" s="9">
        <v>1.04</v>
      </c>
      <c r="J37" s="12">
        <v>445000</v>
      </c>
      <c r="K37" s="14" t="s">
        <v>17</v>
      </c>
      <c r="L37" s="10" t="s">
        <v>19</v>
      </c>
      <c r="M37" s="14">
        <v>1</v>
      </c>
      <c r="N37" s="14" t="s">
        <v>16</v>
      </c>
      <c r="O37" s="3"/>
    </row>
    <row r="38" spans="1:15" x14ac:dyDescent="0.2">
      <c r="A38" s="13" t="s">
        <v>117</v>
      </c>
      <c r="B38" s="13" t="s">
        <v>117</v>
      </c>
      <c r="C38" s="26" t="s">
        <v>118</v>
      </c>
      <c r="D38" s="13" t="s">
        <v>117</v>
      </c>
      <c r="E38" s="11" t="s">
        <v>119</v>
      </c>
      <c r="F38" s="36">
        <f>VLOOKUP(A38,[1]PL2019!$A$5:$C$3326,3,FALSE)</f>
        <v>554000</v>
      </c>
      <c r="G38" s="9">
        <v>1.03</v>
      </c>
      <c r="H38" s="36">
        <f t="shared" si="0"/>
        <v>462800</v>
      </c>
      <c r="I38" s="9">
        <v>1.04</v>
      </c>
      <c r="J38" s="12">
        <v>445000</v>
      </c>
      <c r="K38" s="14" t="s">
        <v>17</v>
      </c>
      <c r="L38" s="10" t="s">
        <v>19</v>
      </c>
      <c r="M38" s="14">
        <v>1</v>
      </c>
      <c r="N38" s="14" t="s">
        <v>16</v>
      </c>
      <c r="O38" s="3"/>
    </row>
    <row r="39" spans="1:15" x14ac:dyDescent="0.2">
      <c r="A39" s="13" t="s">
        <v>120</v>
      </c>
      <c r="B39" s="13" t="s">
        <v>120</v>
      </c>
      <c r="C39" s="26" t="s">
        <v>121</v>
      </c>
      <c r="D39" s="13" t="s">
        <v>120</v>
      </c>
      <c r="E39" s="11" t="s">
        <v>122</v>
      </c>
      <c r="F39" s="36" t="e">
        <f>VLOOKUP(A39,[1]PL2019!$A$5:$C$3326,3,FALSE)</f>
        <v>#N/A</v>
      </c>
      <c r="G39" s="9">
        <v>1.03</v>
      </c>
      <c r="H39" s="36">
        <f t="shared" si="0"/>
        <v>729040</v>
      </c>
      <c r="I39" s="9">
        <v>1.04</v>
      </c>
      <c r="J39" s="12">
        <v>701000</v>
      </c>
      <c r="K39" s="14" t="s">
        <v>17</v>
      </c>
      <c r="L39" s="10" t="s">
        <v>19</v>
      </c>
      <c r="M39" s="14">
        <v>1</v>
      </c>
      <c r="N39" s="14" t="s">
        <v>16</v>
      </c>
      <c r="O39" s="3"/>
    </row>
    <row r="40" spans="1:15" x14ac:dyDescent="0.2">
      <c r="A40" s="13" t="s">
        <v>123</v>
      </c>
      <c r="B40" s="13" t="s">
        <v>123</v>
      </c>
      <c r="C40" s="26" t="s">
        <v>124</v>
      </c>
      <c r="D40" s="13" t="s">
        <v>123</v>
      </c>
      <c r="E40" s="11" t="s">
        <v>125</v>
      </c>
      <c r="F40" s="36" t="e">
        <f>VLOOKUP(A40,[1]PL2019!$A$5:$C$3326,3,FALSE)</f>
        <v>#N/A</v>
      </c>
      <c r="G40" s="9">
        <v>1.03</v>
      </c>
      <c r="H40" s="36">
        <f t="shared" si="0"/>
        <v>946192</v>
      </c>
      <c r="I40" s="9">
        <v>1.04</v>
      </c>
      <c r="J40" s="12">
        <v>909800</v>
      </c>
      <c r="K40" s="14" t="s">
        <v>17</v>
      </c>
      <c r="L40" s="10" t="s">
        <v>19</v>
      </c>
      <c r="M40" s="14">
        <v>1</v>
      </c>
      <c r="N40" s="14" t="s">
        <v>16</v>
      </c>
      <c r="O40" s="3"/>
    </row>
    <row r="41" spans="1:15" x14ac:dyDescent="0.2">
      <c r="A41" s="18" t="s">
        <v>126</v>
      </c>
      <c r="B41" s="13" t="s">
        <v>126</v>
      </c>
      <c r="C41" s="26" t="s">
        <v>127</v>
      </c>
      <c r="D41" s="18" t="s">
        <v>126</v>
      </c>
      <c r="E41" s="11" t="s">
        <v>128</v>
      </c>
      <c r="F41" s="36" t="e">
        <f>VLOOKUP(A41,[1]PL2019!$A$5:$C$3326,3,FALSE)</f>
        <v>#N/A</v>
      </c>
      <c r="G41" s="9">
        <v>1.03</v>
      </c>
      <c r="H41" s="36" t="e">
        <f t="shared" si="0"/>
        <v>#N/A</v>
      </c>
      <c r="I41" s="9">
        <v>1.04</v>
      </c>
      <c r="J41" s="12" t="e">
        <v>#N/A</v>
      </c>
      <c r="K41" s="14" t="s">
        <v>17</v>
      </c>
      <c r="L41" s="10" t="s">
        <v>19</v>
      </c>
      <c r="M41" s="14">
        <v>1</v>
      </c>
      <c r="N41" s="14" t="s">
        <v>16</v>
      </c>
      <c r="O41" s="3"/>
    </row>
    <row r="42" spans="1:15" x14ac:dyDescent="0.2">
      <c r="A42" s="13" t="s">
        <v>129</v>
      </c>
      <c r="B42" s="13" t="s">
        <v>129</v>
      </c>
      <c r="C42" s="26" t="s">
        <v>130</v>
      </c>
      <c r="D42" s="13" t="s">
        <v>129</v>
      </c>
      <c r="E42" s="11" t="s">
        <v>131</v>
      </c>
      <c r="F42" s="36" t="e">
        <f>VLOOKUP(A42,[1]PL2019!$A$5:$C$3326,3,FALSE)</f>
        <v>#N/A</v>
      </c>
      <c r="G42" s="9">
        <v>1.03</v>
      </c>
      <c r="H42" s="36">
        <f t="shared" si="0"/>
        <v>707720</v>
      </c>
      <c r="I42" s="9">
        <v>1.04</v>
      </c>
      <c r="J42" s="12">
        <v>680500</v>
      </c>
      <c r="K42" s="14" t="s">
        <v>17</v>
      </c>
      <c r="L42" s="10" t="s">
        <v>19</v>
      </c>
      <c r="M42" s="14">
        <v>1</v>
      </c>
      <c r="N42" s="14" t="s">
        <v>16</v>
      </c>
      <c r="O42" s="3"/>
    </row>
    <row r="43" spans="1:15" x14ac:dyDescent="0.2">
      <c r="A43" s="13" t="s">
        <v>132</v>
      </c>
      <c r="B43" s="13" t="s">
        <v>132</v>
      </c>
      <c r="C43" s="26" t="s">
        <v>133</v>
      </c>
      <c r="D43" s="13" t="s">
        <v>132</v>
      </c>
      <c r="E43" s="11" t="s">
        <v>134</v>
      </c>
      <c r="F43" s="36" t="e">
        <f>VLOOKUP(A43,[1]PL2019!$A$5:$C$3326,3,FALSE)</f>
        <v>#N/A</v>
      </c>
      <c r="G43" s="9">
        <v>1.03</v>
      </c>
      <c r="H43" s="36">
        <f t="shared" si="0"/>
        <v>361296</v>
      </c>
      <c r="I43" s="9">
        <v>1.04</v>
      </c>
      <c r="J43" s="12">
        <v>347400</v>
      </c>
      <c r="K43" s="14" t="s">
        <v>17</v>
      </c>
      <c r="L43" s="10" t="s">
        <v>19</v>
      </c>
      <c r="M43" s="14">
        <v>1</v>
      </c>
      <c r="N43" s="14" t="s">
        <v>16</v>
      </c>
      <c r="O43" s="3"/>
    </row>
    <row r="44" spans="1:15" x14ac:dyDescent="0.2">
      <c r="A44" s="13" t="s">
        <v>135</v>
      </c>
      <c r="B44" s="13" t="s">
        <v>135</v>
      </c>
      <c r="C44" s="26" t="s">
        <v>136</v>
      </c>
      <c r="D44" s="13" t="s">
        <v>135</v>
      </c>
      <c r="E44" s="11" t="s">
        <v>137</v>
      </c>
      <c r="F44" s="36" t="e">
        <f>VLOOKUP(A44,[1]PL2019!$A$5:$C$3326,3,FALSE)</f>
        <v>#N/A</v>
      </c>
      <c r="G44" s="9">
        <v>1.03</v>
      </c>
      <c r="H44" s="36">
        <f t="shared" si="0"/>
        <v>361296</v>
      </c>
      <c r="I44" s="9">
        <v>1.04</v>
      </c>
      <c r="J44" s="12">
        <v>347400</v>
      </c>
      <c r="K44" s="14" t="s">
        <v>17</v>
      </c>
      <c r="L44" s="10" t="s">
        <v>19</v>
      </c>
      <c r="M44" s="14">
        <v>1</v>
      </c>
      <c r="N44" s="14" t="s">
        <v>16</v>
      </c>
      <c r="O44" s="3"/>
    </row>
    <row r="45" spans="1:15" x14ac:dyDescent="0.2">
      <c r="A45" s="13" t="s">
        <v>138</v>
      </c>
      <c r="B45" s="13" t="s">
        <v>138</v>
      </c>
      <c r="C45" s="26" t="s">
        <v>139</v>
      </c>
      <c r="D45" s="13" t="s">
        <v>138</v>
      </c>
      <c r="E45" s="11" t="s">
        <v>140</v>
      </c>
      <c r="F45" s="36">
        <f>VLOOKUP(A45,[1]PL2019!$A$5:$C$3326,3,FALSE)</f>
        <v>358000</v>
      </c>
      <c r="G45" s="9">
        <v>1.03</v>
      </c>
      <c r="H45" s="36">
        <f t="shared" si="0"/>
        <v>299000</v>
      </c>
      <c r="I45" s="9">
        <v>1.04</v>
      </c>
      <c r="J45" s="12">
        <v>287500</v>
      </c>
      <c r="K45" s="14" t="s">
        <v>17</v>
      </c>
      <c r="L45" s="10" t="s">
        <v>19</v>
      </c>
      <c r="M45" s="14">
        <v>1</v>
      </c>
      <c r="N45" s="14" t="s">
        <v>16</v>
      </c>
      <c r="O45" s="3"/>
    </row>
    <row r="46" spans="1:15" x14ac:dyDescent="0.2">
      <c r="A46" s="13" t="s">
        <v>141</v>
      </c>
      <c r="B46" s="13" t="s">
        <v>141</v>
      </c>
      <c r="C46" s="26" t="s">
        <v>142</v>
      </c>
      <c r="D46" s="13" t="s">
        <v>141</v>
      </c>
      <c r="E46" s="11" t="s">
        <v>143</v>
      </c>
      <c r="F46" s="36">
        <f>H46*1.03</f>
        <v>626973.36</v>
      </c>
      <c r="G46" s="9">
        <v>1.03</v>
      </c>
      <c r="H46" s="36">
        <f t="shared" si="0"/>
        <v>608712</v>
      </c>
      <c r="I46" s="9">
        <v>1.04</v>
      </c>
      <c r="J46" s="12">
        <v>585300</v>
      </c>
      <c r="K46" s="14" t="s">
        <v>17</v>
      </c>
      <c r="L46" s="10" t="s">
        <v>19</v>
      </c>
      <c r="M46" s="14">
        <v>1</v>
      </c>
      <c r="N46" s="14" t="s">
        <v>16</v>
      </c>
      <c r="O46" s="3"/>
    </row>
    <row r="47" spans="1:15" x14ac:dyDescent="0.2">
      <c r="A47" s="13" t="s">
        <v>144</v>
      </c>
      <c r="B47" s="13" t="s">
        <v>144</v>
      </c>
      <c r="C47" s="26" t="s">
        <v>145</v>
      </c>
      <c r="D47" s="13" t="s">
        <v>144</v>
      </c>
      <c r="E47" s="11" t="s">
        <v>146</v>
      </c>
      <c r="F47" s="36">
        <f t="shared" ref="F47:F106" si="1">H47*1.03</f>
        <v>547597.44000000006</v>
      </c>
      <c r="G47" s="9">
        <v>1.03</v>
      </c>
      <c r="H47" s="36">
        <f t="shared" si="0"/>
        <v>531648</v>
      </c>
      <c r="I47" s="9">
        <v>1.04</v>
      </c>
      <c r="J47" s="12">
        <v>511200</v>
      </c>
      <c r="K47" s="14" t="s">
        <v>17</v>
      </c>
      <c r="L47" s="10" t="s">
        <v>19</v>
      </c>
      <c r="M47" s="14">
        <v>1</v>
      </c>
      <c r="N47" s="14" t="s">
        <v>16</v>
      </c>
      <c r="O47" s="3"/>
    </row>
    <row r="48" spans="1:15" x14ac:dyDescent="0.2">
      <c r="A48" s="13" t="s">
        <v>147</v>
      </c>
      <c r="B48" s="13" t="s">
        <v>147</v>
      </c>
      <c r="C48" s="26" t="s">
        <v>148</v>
      </c>
      <c r="D48" s="13" t="s">
        <v>147</v>
      </c>
      <c r="E48" s="11" t="s">
        <v>149</v>
      </c>
      <c r="F48" s="36">
        <f t="shared" si="1"/>
        <v>728201.76</v>
      </c>
      <c r="G48" s="9">
        <v>1.03</v>
      </c>
      <c r="H48" s="36">
        <f t="shared" si="0"/>
        <v>706992</v>
      </c>
      <c r="I48" s="9">
        <v>1.04</v>
      </c>
      <c r="J48" s="12">
        <v>679800</v>
      </c>
      <c r="K48" s="14" t="s">
        <v>17</v>
      </c>
      <c r="L48" s="10" t="s">
        <v>19</v>
      </c>
      <c r="M48" s="14">
        <v>1</v>
      </c>
      <c r="N48" s="14" t="s">
        <v>16</v>
      </c>
      <c r="O48" s="3"/>
    </row>
    <row r="49" spans="1:15" x14ac:dyDescent="0.2">
      <c r="A49" s="13" t="s">
        <v>150</v>
      </c>
      <c r="B49" s="13" t="s">
        <v>150</v>
      </c>
      <c r="C49" s="26" t="s">
        <v>151</v>
      </c>
      <c r="D49" s="13" t="s">
        <v>150</v>
      </c>
      <c r="E49" s="11" t="s">
        <v>152</v>
      </c>
      <c r="F49" s="36">
        <f t="shared" si="1"/>
        <v>780476.32000000007</v>
      </c>
      <c r="G49" s="9">
        <v>1.03</v>
      </c>
      <c r="H49" s="36">
        <f t="shared" si="0"/>
        <v>757744</v>
      </c>
      <c r="I49" s="9">
        <v>1.04</v>
      </c>
      <c r="J49" s="12">
        <v>728600</v>
      </c>
      <c r="K49" s="14" t="s">
        <v>17</v>
      </c>
      <c r="L49" s="10" t="s">
        <v>19</v>
      </c>
      <c r="M49" s="14">
        <v>1</v>
      </c>
      <c r="N49" s="14" t="s">
        <v>16</v>
      </c>
      <c r="O49" s="3"/>
    </row>
    <row r="50" spans="1:15" x14ac:dyDescent="0.2">
      <c r="A50" s="13" t="s">
        <v>153</v>
      </c>
      <c r="B50" s="13" t="s">
        <v>153</v>
      </c>
      <c r="C50" s="26" t="s">
        <v>154</v>
      </c>
      <c r="D50" s="13" t="s">
        <v>153</v>
      </c>
      <c r="E50" s="11" t="s">
        <v>155</v>
      </c>
      <c r="F50" s="36">
        <f t="shared" si="1"/>
        <v>770407.04</v>
      </c>
      <c r="G50" s="9">
        <v>1.03</v>
      </c>
      <c r="H50" s="36">
        <f t="shared" si="0"/>
        <v>747968</v>
      </c>
      <c r="I50" s="9">
        <v>1.04</v>
      </c>
      <c r="J50" s="12">
        <v>719200</v>
      </c>
      <c r="K50" s="14" t="s">
        <v>17</v>
      </c>
      <c r="L50" s="10" t="s">
        <v>19</v>
      </c>
      <c r="M50" s="14">
        <v>1</v>
      </c>
      <c r="N50" s="14" t="s">
        <v>16</v>
      </c>
      <c r="O50" s="3"/>
    </row>
    <row r="51" spans="1:15" x14ac:dyDescent="0.2">
      <c r="A51" s="13" t="s">
        <v>156</v>
      </c>
      <c r="B51" s="13" t="s">
        <v>156</v>
      </c>
      <c r="C51" s="26" t="s">
        <v>157</v>
      </c>
      <c r="D51" s="13" t="s">
        <v>156</v>
      </c>
      <c r="E51" s="11" t="s">
        <v>158</v>
      </c>
      <c r="F51" s="36">
        <f t="shared" si="1"/>
        <v>832750.88</v>
      </c>
      <c r="G51" s="9">
        <v>1.03</v>
      </c>
      <c r="H51" s="36">
        <f t="shared" si="0"/>
        <v>808496</v>
      </c>
      <c r="I51" s="9">
        <v>1.04</v>
      </c>
      <c r="J51" s="12">
        <v>777400</v>
      </c>
      <c r="K51" s="14" t="s">
        <v>17</v>
      </c>
      <c r="L51" s="10" t="s">
        <v>19</v>
      </c>
      <c r="M51" s="14">
        <v>1</v>
      </c>
      <c r="N51" s="14" t="s">
        <v>16</v>
      </c>
      <c r="O51" s="3"/>
    </row>
    <row r="52" spans="1:15" x14ac:dyDescent="0.2">
      <c r="A52" s="13" t="s">
        <v>159</v>
      </c>
      <c r="B52" s="13" t="s">
        <v>159</v>
      </c>
      <c r="C52" s="26" t="s">
        <v>160</v>
      </c>
      <c r="D52" s="13" t="s">
        <v>159</v>
      </c>
      <c r="E52" s="11" t="s">
        <v>161</v>
      </c>
      <c r="F52" s="36">
        <f t="shared" si="1"/>
        <v>770407.04</v>
      </c>
      <c r="G52" s="9">
        <v>1.03</v>
      </c>
      <c r="H52" s="36">
        <f t="shared" si="0"/>
        <v>747968</v>
      </c>
      <c r="I52" s="9">
        <v>1.04</v>
      </c>
      <c r="J52" s="12">
        <v>719200</v>
      </c>
      <c r="K52" s="14" t="s">
        <v>17</v>
      </c>
      <c r="L52" s="10" t="s">
        <v>19</v>
      </c>
      <c r="M52" s="14">
        <v>1</v>
      </c>
      <c r="N52" s="14" t="s">
        <v>16</v>
      </c>
      <c r="O52" s="3"/>
    </row>
    <row r="53" spans="1:15" x14ac:dyDescent="0.2">
      <c r="A53" s="13" t="s">
        <v>162</v>
      </c>
      <c r="B53" s="13" t="s">
        <v>162</v>
      </c>
      <c r="C53" s="26" t="s">
        <v>163</v>
      </c>
      <c r="D53" s="13" t="s">
        <v>162</v>
      </c>
      <c r="E53" s="11" t="s">
        <v>164</v>
      </c>
      <c r="F53" s="36">
        <f t="shared" si="1"/>
        <v>832750.88</v>
      </c>
      <c r="G53" s="9">
        <v>1.03</v>
      </c>
      <c r="H53" s="36">
        <f t="shared" si="0"/>
        <v>808496</v>
      </c>
      <c r="I53" s="9">
        <v>1.04</v>
      </c>
      <c r="J53" s="12">
        <v>777400</v>
      </c>
      <c r="K53" s="14" t="s">
        <v>17</v>
      </c>
      <c r="L53" s="10" t="s">
        <v>19</v>
      </c>
      <c r="M53" s="14">
        <v>1</v>
      </c>
      <c r="N53" s="14" t="s">
        <v>16</v>
      </c>
      <c r="O53" s="3"/>
    </row>
    <row r="54" spans="1:15" x14ac:dyDescent="0.2">
      <c r="A54" s="13" t="s">
        <v>165</v>
      </c>
      <c r="B54" s="13" t="s">
        <v>165</v>
      </c>
      <c r="C54" s="26" t="s">
        <v>166</v>
      </c>
      <c r="D54" s="13" t="s">
        <v>165</v>
      </c>
      <c r="E54" s="11" t="s">
        <v>167</v>
      </c>
      <c r="F54" s="36">
        <f t="shared" si="1"/>
        <v>811755.36</v>
      </c>
      <c r="G54" s="9">
        <v>1.03</v>
      </c>
      <c r="H54" s="36">
        <f t="shared" si="0"/>
        <v>788112</v>
      </c>
      <c r="I54" s="9">
        <v>1.04</v>
      </c>
      <c r="J54" s="12">
        <v>757800</v>
      </c>
      <c r="K54" s="14" t="s">
        <v>17</v>
      </c>
      <c r="L54" s="10" t="s">
        <v>19</v>
      </c>
      <c r="M54" s="14">
        <v>1</v>
      </c>
      <c r="N54" s="14" t="s">
        <v>16</v>
      </c>
      <c r="O54" s="3"/>
    </row>
    <row r="55" spans="1:15" x14ac:dyDescent="0.2">
      <c r="A55" s="13" t="s">
        <v>168</v>
      </c>
      <c r="B55" s="13" t="s">
        <v>168</v>
      </c>
      <c r="C55" s="26" t="s">
        <v>169</v>
      </c>
      <c r="D55" s="13" t="s">
        <v>168</v>
      </c>
      <c r="E55" s="11" t="s">
        <v>170</v>
      </c>
      <c r="F55" s="36">
        <f t="shared" si="1"/>
        <v>885132.56</v>
      </c>
      <c r="G55" s="9">
        <v>1.03</v>
      </c>
      <c r="H55" s="36">
        <f t="shared" si="0"/>
        <v>859352</v>
      </c>
      <c r="I55" s="9">
        <v>1.04</v>
      </c>
      <c r="J55" s="12">
        <v>826300</v>
      </c>
      <c r="K55" s="14" t="s">
        <v>17</v>
      </c>
      <c r="L55" s="10" t="s">
        <v>19</v>
      </c>
      <c r="M55" s="14">
        <v>1</v>
      </c>
      <c r="N55" s="14" t="s">
        <v>16</v>
      </c>
      <c r="O55" s="3"/>
    </row>
    <row r="56" spans="1:15" x14ac:dyDescent="0.2">
      <c r="A56" s="13" t="s">
        <v>171</v>
      </c>
      <c r="B56" s="13" t="s">
        <v>171</v>
      </c>
      <c r="C56" s="26" t="s">
        <v>172</v>
      </c>
      <c r="D56" s="13" t="s">
        <v>171</v>
      </c>
      <c r="E56" s="11" t="s">
        <v>173</v>
      </c>
      <c r="F56" s="36">
        <f t="shared" si="1"/>
        <v>308934.08</v>
      </c>
      <c r="G56" s="9">
        <v>1.03</v>
      </c>
      <c r="H56" s="36">
        <f t="shared" si="0"/>
        <v>299936</v>
      </c>
      <c r="I56" s="9">
        <v>1.04</v>
      </c>
      <c r="J56" s="12">
        <v>288400</v>
      </c>
      <c r="K56" s="14" t="s">
        <v>17</v>
      </c>
      <c r="L56" s="10" t="s">
        <v>19</v>
      </c>
      <c r="M56" s="14">
        <v>1</v>
      </c>
      <c r="N56" s="14" t="s">
        <v>16</v>
      </c>
      <c r="O56" s="3"/>
    </row>
    <row r="57" spans="1:15" x14ac:dyDescent="0.2">
      <c r="A57" s="13" t="s">
        <v>174</v>
      </c>
      <c r="B57" s="13" t="s">
        <v>174</v>
      </c>
      <c r="C57" s="26" t="s">
        <v>175</v>
      </c>
      <c r="D57" s="13" t="s">
        <v>174</v>
      </c>
      <c r="E57" s="11" t="s">
        <v>176</v>
      </c>
      <c r="F57" s="36">
        <f t="shared" si="1"/>
        <v>136685.12</v>
      </c>
      <c r="G57" s="9">
        <v>1.03</v>
      </c>
      <c r="H57" s="36">
        <f t="shared" si="0"/>
        <v>132704</v>
      </c>
      <c r="I57" s="9">
        <v>1.04</v>
      </c>
      <c r="J57" s="12">
        <v>127600</v>
      </c>
      <c r="K57" s="14" t="s">
        <v>17</v>
      </c>
      <c r="L57" s="10" t="s">
        <v>19</v>
      </c>
      <c r="M57" s="14">
        <v>1</v>
      </c>
      <c r="N57" s="14" t="s">
        <v>16</v>
      </c>
      <c r="O57" s="3"/>
    </row>
    <row r="58" spans="1:15" x14ac:dyDescent="0.2">
      <c r="A58" s="13" t="s">
        <v>177</v>
      </c>
      <c r="B58" s="13" t="s">
        <v>177</v>
      </c>
      <c r="C58" s="26" t="s">
        <v>178</v>
      </c>
      <c r="D58" s="13" t="s">
        <v>177</v>
      </c>
      <c r="E58" s="11" t="s">
        <v>179</v>
      </c>
      <c r="F58" s="36">
        <f t="shared" si="1"/>
        <v>176319.52000000002</v>
      </c>
      <c r="G58" s="9">
        <v>1.03</v>
      </c>
      <c r="H58" s="36">
        <f t="shared" si="0"/>
        <v>171184</v>
      </c>
      <c r="I58" s="9">
        <v>1.04</v>
      </c>
      <c r="J58" s="12">
        <v>164600</v>
      </c>
      <c r="K58" s="14" t="s">
        <v>17</v>
      </c>
      <c r="L58" s="10" t="s">
        <v>19</v>
      </c>
      <c r="M58" s="14">
        <v>1</v>
      </c>
      <c r="N58" s="14" t="s">
        <v>16</v>
      </c>
      <c r="O58" s="3"/>
    </row>
    <row r="59" spans="1:15" x14ac:dyDescent="0.2">
      <c r="A59" s="13" t="s">
        <v>180</v>
      </c>
      <c r="B59" s="13" t="s">
        <v>180</v>
      </c>
      <c r="C59" s="26" t="s">
        <v>181</v>
      </c>
      <c r="D59" s="13" t="s">
        <v>180</v>
      </c>
      <c r="E59" s="11" t="s">
        <v>182</v>
      </c>
      <c r="F59" s="36">
        <f t="shared" si="1"/>
        <v>1237878.72</v>
      </c>
      <c r="G59" s="9">
        <v>1.03</v>
      </c>
      <c r="H59" s="36">
        <f t="shared" si="0"/>
        <v>1201824</v>
      </c>
      <c r="I59" s="9">
        <v>1.04</v>
      </c>
      <c r="J59" s="12">
        <v>1155600</v>
      </c>
      <c r="K59" s="14" t="s">
        <v>17</v>
      </c>
      <c r="L59" s="10" t="s">
        <v>19</v>
      </c>
      <c r="M59" s="14">
        <v>1</v>
      </c>
      <c r="N59" s="14" t="s">
        <v>16</v>
      </c>
      <c r="O59" s="3"/>
    </row>
    <row r="60" spans="1:15" x14ac:dyDescent="0.2">
      <c r="A60" s="13" t="s">
        <v>183</v>
      </c>
      <c r="B60" s="13" t="s">
        <v>183</v>
      </c>
      <c r="C60" s="26" t="s">
        <v>184</v>
      </c>
      <c r="D60" s="13" t="s">
        <v>183</v>
      </c>
      <c r="E60" s="11" t="s">
        <v>185</v>
      </c>
      <c r="F60" s="36">
        <f t="shared" si="1"/>
        <v>162929.52000000002</v>
      </c>
      <c r="G60" s="9">
        <v>1.03</v>
      </c>
      <c r="H60" s="36">
        <f t="shared" si="0"/>
        <v>158184</v>
      </c>
      <c r="I60" s="9">
        <v>1.04</v>
      </c>
      <c r="J60" s="12">
        <v>152100</v>
      </c>
      <c r="K60" s="14" t="s">
        <v>17</v>
      </c>
      <c r="L60" s="10" t="s">
        <v>19</v>
      </c>
      <c r="M60" s="14">
        <v>1</v>
      </c>
      <c r="N60" s="14" t="s">
        <v>16</v>
      </c>
      <c r="O60" s="3"/>
    </row>
    <row r="61" spans="1:15" x14ac:dyDescent="0.2">
      <c r="A61" s="13" t="s">
        <v>186</v>
      </c>
      <c r="B61" s="13" t="s">
        <v>186</v>
      </c>
      <c r="C61" s="26" t="s">
        <v>187</v>
      </c>
      <c r="D61" s="13" t="s">
        <v>186</v>
      </c>
      <c r="E61" s="11" t="s">
        <v>188</v>
      </c>
      <c r="F61" s="36">
        <f t="shared" si="1"/>
        <v>192387.52000000002</v>
      </c>
      <c r="G61" s="9">
        <v>1.03</v>
      </c>
      <c r="H61" s="36">
        <f t="shared" si="0"/>
        <v>186784</v>
      </c>
      <c r="I61" s="9">
        <v>1.04</v>
      </c>
      <c r="J61" s="12">
        <v>179600</v>
      </c>
      <c r="K61" s="14" t="s">
        <v>17</v>
      </c>
      <c r="L61" s="10" t="s">
        <v>19</v>
      </c>
      <c r="M61" s="14">
        <v>1</v>
      </c>
      <c r="N61" s="14" t="s">
        <v>16</v>
      </c>
      <c r="O61" s="3"/>
    </row>
    <row r="62" spans="1:15" x14ac:dyDescent="0.2">
      <c r="A62" s="13" t="s">
        <v>189</v>
      </c>
      <c r="B62" s="13" t="s">
        <v>189</v>
      </c>
      <c r="C62" s="26" t="s">
        <v>190</v>
      </c>
      <c r="D62" s="13" t="s">
        <v>189</v>
      </c>
      <c r="E62" s="11" t="s">
        <v>191</v>
      </c>
      <c r="F62" s="36">
        <f t="shared" si="1"/>
        <v>235449.76</v>
      </c>
      <c r="G62" s="9">
        <v>1.03</v>
      </c>
      <c r="H62" s="36">
        <f t="shared" si="0"/>
        <v>228592</v>
      </c>
      <c r="I62" s="9">
        <v>1.04</v>
      </c>
      <c r="J62" s="12">
        <v>219800</v>
      </c>
      <c r="K62" s="14" t="s">
        <v>17</v>
      </c>
      <c r="L62" s="10" t="s">
        <v>19</v>
      </c>
      <c r="M62" s="14">
        <v>1</v>
      </c>
      <c r="N62" s="14" t="s">
        <v>16</v>
      </c>
      <c r="O62" s="3"/>
    </row>
    <row r="63" spans="1:15" x14ac:dyDescent="0.2">
      <c r="A63" s="13" t="s">
        <v>192</v>
      </c>
      <c r="B63" s="13" t="s">
        <v>192</v>
      </c>
      <c r="C63" s="26" t="s">
        <v>193</v>
      </c>
      <c r="D63" s="13" t="s">
        <v>192</v>
      </c>
      <c r="E63" s="11" t="s">
        <v>194</v>
      </c>
      <c r="F63" s="36">
        <f t="shared" si="1"/>
        <v>206741.6</v>
      </c>
      <c r="G63" s="9">
        <v>1.03</v>
      </c>
      <c r="H63" s="36">
        <f t="shared" si="0"/>
        <v>200720</v>
      </c>
      <c r="I63" s="9">
        <v>1.04</v>
      </c>
      <c r="J63" s="12">
        <v>193000</v>
      </c>
      <c r="K63" s="14" t="s">
        <v>17</v>
      </c>
      <c r="L63" s="10" t="s">
        <v>19</v>
      </c>
      <c r="M63" s="14">
        <v>1</v>
      </c>
      <c r="N63" s="14" t="s">
        <v>16</v>
      </c>
      <c r="O63" s="3"/>
    </row>
    <row r="64" spans="1:15" x14ac:dyDescent="0.2">
      <c r="A64" s="13" t="s">
        <v>195</v>
      </c>
      <c r="B64" s="13" t="s">
        <v>195</v>
      </c>
      <c r="C64" s="26" t="s">
        <v>196</v>
      </c>
      <c r="D64" s="13" t="s">
        <v>195</v>
      </c>
      <c r="E64" s="11" t="s">
        <v>197</v>
      </c>
      <c r="F64" s="36">
        <f t="shared" si="1"/>
        <v>249054</v>
      </c>
      <c r="G64" s="9">
        <v>1.03</v>
      </c>
      <c r="H64" s="36">
        <f t="shared" si="0"/>
        <v>241800</v>
      </c>
      <c r="I64" s="9">
        <v>1.04</v>
      </c>
      <c r="J64" s="12">
        <v>232500</v>
      </c>
      <c r="K64" s="14" t="s">
        <v>17</v>
      </c>
      <c r="L64" s="10" t="s">
        <v>19</v>
      </c>
      <c r="M64" s="14">
        <v>1</v>
      </c>
      <c r="N64" s="14" t="s">
        <v>16</v>
      </c>
      <c r="O64" s="3"/>
    </row>
    <row r="65" spans="1:15" x14ac:dyDescent="0.2">
      <c r="A65" s="13" t="s">
        <v>198</v>
      </c>
      <c r="B65" s="13" t="s">
        <v>198</v>
      </c>
      <c r="C65" s="26" t="s">
        <v>199</v>
      </c>
      <c r="D65" s="13" t="s">
        <v>198</v>
      </c>
      <c r="E65" s="11" t="s">
        <v>200</v>
      </c>
      <c r="F65" s="36">
        <f t="shared" si="1"/>
        <v>226130.32</v>
      </c>
      <c r="G65" s="9">
        <v>1.03</v>
      </c>
      <c r="H65" s="36">
        <f t="shared" si="0"/>
        <v>219544</v>
      </c>
      <c r="I65" s="9">
        <v>1.04</v>
      </c>
      <c r="J65" s="12">
        <v>211100</v>
      </c>
      <c r="K65" s="14" t="s">
        <v>17</v>
      </c>
      <c r="L65" s="10" t="s">
        <v>19</v>
      </c>
      <c r="M65" s="14">
        <v>1</v>
      </c>
      <c r="N65" s="14" t="s">
        <v>16</v>
      </c>
      <c r="O65" s="3"/>
    </row>
    <row r="66" spans="1:15" x14ac:dyDescent="0.2">
      <c r="A66" s="13" t="s">
        <v>201</v>
      </c>
      <c r="B66" s="13" t="s">
        <v>201</v>
      </c>
      <c r="C66" s="26" t="s">
        <v>202</v>
      </c>
      <c r="D66" s="13" t="s">
        <v>201</v>
      </c>
      <c r="E66" s="11" t="s">
        <v>203</v>
      </c>
      <c r="F66" s="36">
        <f t="shared" si="1"/>
        <v>256552.4</v>
      </c>
      <c r="G66" s="9">
        <v>1.03</v>
      </c>
      <c r="H66" s="36">
        <f t="shared" si="0"/>
        <v>249080</v>
      </c>
      <c r="I66" s="9">
        <v>1.04</v>
      </c>
      <c r="J66" s="12">
        <v>239500</v>
      </c>
      <c r="K66" s="14" t="s">
        <v>17</v>
      </c>
      <c r="L66" s="10" t="s">
        <v>19</v>
      </c>
      <c r="M66" s="14">
        <v>1</v>
      </c>
      <c r="N66" s="14" t="s">
        <v>16</v>
      </c>
      <c r="O66" s="3"/>
    </row>
    <row r="67" spans="1:15" x14ac:dyDescent="0.2">
      <c r="A67" s="13" t="s">
        <v>204</v>
      </c>
      <c r="B67" s="13" t="s">
        <v>204</v>
      </c>
      <c r="C67" s="26" t="s">
        <v>205</v>
      </c>
      <c r="D67" s="13" t="s">
        <v>204</v>
      </c>
      <c r="E67" s="11" t="s">
        <v>206</v>
      </c>
      <c r="F67" s="36">
        <f t="shared" si="1"/>
        <v>428587.12</v>
      </c>
      <c r="G67" s="9">
        <v>1.03</v>
      </c>
      <c r="H67" s="36">
        <f t="shared" si="0"/>
        <v>416104</v>
      </c>
      <c r="I67" s="9">
        <v>1.04</v>
      </c>
      <c r="J67" s="12">
        <v>400100</v>
      </c>
      <c r="K67" s="14" t="s">
        <v>17</v>
      </c>
      <c r="L67" s="10" t="s">
        <v>19</v>
      </c>
      <c r="M67" s="14">
        <v>1</v>
      </c>
      <c r="N67" s="14" t="s">
        <v>16</v>
      </c>
      <c r="O67" s="3"/>
    </row>
    <row r="68" spans="1:15" x14ac:dyDescent="0.2">
      <c r="A68" s="13" t="s">
        <v>207</v>
      </c>
      <c r="B68" s="13" t="s">
        <v>207</v>
      </c>
      <c r="C68" s="26" t="s">
        <v>208</v>
      </c>
      <c r="D68" s="13" t="s">
        <v>207</v>
      </c>
      <c r="E68" s="11" t="s">
        <v>209</v>
      </c>
      <c r="F68" s="36">
        <f t="shared" si="1"/>
        <v>300471.60000000003</v>
      </c>
      <c r="G68" s="9">
        <v>1.03</v>
      </c>
      <c r="H68" s="36">
        <f t="shared" si="0"/>
        <v>291720</v>
      </c>
      <c r="I68" s="9">
        <v>1.04</v>
      </c>
      <c r="J68" s="12">
        <v>280500</v>
      </c>
      <c r="K68" s="14" t="s">
        <v>17</v>
      </c>
      <c r="L68" s="10" t="s">
        <v>19</v>
      </c>
      <c r="M68" s="14">
        <v>1</v>
      </c>
      <c r="N68" s="14" t="s">
        <v>16</v>
      </c>
      <c r="O68" s="3"/>
    </row>
    <row r="69" spans="1:15" x14ac:dyDescent="0.2">
      <c r="A69" s="13" t="s">
        <v>210</v>
      </c>
      <c r="B69" s="13" t="s">
        <v>210</v>
      </c>
      <c r="C69" s="26" t="s">
        <v>211</v>
      </c>
      <c r="D69" s="13" t="s">
        <v>210</v>
      </c>
      <c r="E69" s="11" t="s">
        <v>212</v>
      </c>
      <c r="F69" s="36">
        <f t="shared" si="1"/>
        <v>349318.32</v>
      </c>
      <c r="G69" s="9">
        <v>1.03</v>
      </c>
      <c r="H69" s="36">
        <f t="shared" si="0"/>
        <v>339144</v>
      </c>
      <c r="I69" s="9">
        <v>1.04</v>
      </c>
      <c r="J69" s="12">
        <v>326100</v>
      </c>
      <c r="K69" s="14" t="s">
        <v>17</v>
      </c>
      <c r="L69" s="10" t="s">
        <v>19</v>
      </c>
      <c r="M69" s="14">
        <v>1</v>
      </c>
      <c r="N69" s="14" t="s">
        <v>16</v>
      </c>
      <c r="O69" s="3"/>
    </row>
    <row r="70" spans="1:15" x14ac:dyDescent="0.2">
      <c r="A70" s="13" t="s">
        <v>213</v>
      </c>
      <c r="B70" s="13" t="s">
        <v>213</v>
      </c>
      <c r="C70" s="26" t="s">
        <v>214</v>
      </c>
      <c r="D70" s="13" t="s">
        <v>213</v>
      </c>
      <c r="E70" s="11" t="s">
        <v>215</v>
      </c>
      <c r="F70" s="36">
        <f t="shared" si="1"/>
        <v>324038</v>
      </c>
      <c r="G70" s="9">
        <v>1.03</v>
      </c>
      <c r="H70" s="36">
        <f t="shared" si="0"/>
        <v>314600</v>
      </c>
      <c r="I70" s="9">
        <v>1.04</v>
      </c>
      <c r="J70" s="12">
        <v>302500</v>
      </c>
      <c r="K70" s="14" t="s">
        <v>17</v>
      </c>
      <c r="L70" s="10" t="s">
        <v>19</v>
      </c>
      <c r="M70" s="14">
        <v>1</v>
      </c>
      <c r="N70" s="14" t="s">
        <v>16</v>
      </c>
      <c r="O70" s="3"/>
    </row>
    <row r="71" spans="1:15" x14ac:dyDescent="0.2">
      <c r="A71" s="13" t="s">
        <v>216</v>
      </c>
      <c r="B71" s="13" t="s">
        <v>216</v>
      </c>
      <c r="C71" s="26" t="s">
        <v>217</v>
      </c>
      <c r="D71" s="13" t="s">
        <v>216</v>
      </c>
      <c r="E71" s="11" t="s">
        <v>218</v>
      </c>
      <c r="F71" s="36">
        <f t="shared" si="1"/>
        <v>411769.28</v>
      </c>
      <c r="G71" s="9">
        <v>1.03</v>
      </c>
      <c r="H71" s="36">
        <f t="shared" ref="H71:H134" si="2">I71*J71</f>
        <v>399776</v>
      </c>
      <c r="I71" s="9">
        <v>1.04</v>
      </c>
      <c r="J71" s="12">
        <v>384400</v>
      </c>
      <c r="K71" s="14" t="s">
        <v>17</v>
      </c>
      <c r="L71" s="10" t="s">
        <v>19</v>
      </c>
      <c r="M71" s="14">
        <v>1</v>
      </c>
      <c r="N71" s="14" t="s">
        <v>16</v>
      </c>
      <c r="O71" s="3"/>
    </row>
    <row r="72" spans="1:15" x14ac:dyDescent="0.2">
      <c r="A72" s="13" t="s">
        <v>219</v>
      </c>
      <c r="B72" s="13" t="s">
        <v>219</v>
      </c>
      <c r="C72" s="26" t="s">
        <v>220</v>
      </c>
      <c r="D72" s="13" t="s">
        <v>219</v>
      </c>
      <c r="E72" s="11" t="s">
        <v>221</v>
      </c>
      <c r="F72" s="36">
        <f t="shared" si="1"/>
        <v>538385.12</v>
      </c>
      <c r="G72" s="9">
        <v>1.03</v>
      </c>
      <c r="H72" s="36">
        <f t="shared" si="2"/>
        <v>522704</v>
      </c>
      <c r="I72" s="9">
        <v>1.04</v>
      </c>
      <c r="J72" s="12">
        <v>502600</v>
      </c>
      <c r="K72" s="14" t="s">
        <v>17</v>
      </c>
      <c r="L72" s="10" t="s">
        <v>19</v>
      </c>
      <c r="M72" s="14">
        <v>1</v>
      </c>
      <c r="N72" s="14" t="s">
        <v>16</v>
      </c>
      <c r="O72" s="3"/>
    </row>
    <row r="73" spans="1:15" x14ac:dyDescent="0.2">
      <c r="A73" s="13" t="s">
        <v>222</v>
      </c>
      <c r="B73" s="13" t="s">
        <v>222</v>
      </c>
      <c r="C73" s="26" t="s">
        <v>223</v>
      </c>
      <c r="D73" s="13" t="s">
        <v>222</v>
      </c>
      <c r="E73" s="11" t="s">
        <v>224</v>
      </c>
      <c r="F73" s="36">
        <f t="shared" si="1"/>
        <v>428587.12</v>
      </c>
      <c r="G73" s="9">
        <v>1.03</v>
      </c>
      <c r="H73" s="36">
        <f t="shared" si="2"/>
        <v>416104</v>
      </c>
      <c r="I73" s="9">
        <v>1.04</v>
      </c>
      <c r="J73" s="12">
        <v>400100</v>
      </c>
      <c r="K73" s="14" t="s">
        <v>17</v>
      </c>
      <c r="L73" s="10" t="s">
        <v>19</v>
      </c>
      <c r="M73" s="14">
        <v>1</v>
      </c>
      <c r="N73" s="14" t="s">
        <v>16</v>
      </c>
      <c r="O73" s="3"/>
    </row>
    <row r="74" spans="1:15" x14ac:dyDescent="0.2">
      <c r="A74" s="13" t="s">
        <v>225</v>
      </c>
      <c r="B74" s="13" t="s">
        <v>225</v>
      </c>
      <c r="C74" s="26" t="s">
        <v>226</v>
      </c>
      <c r="D74" s="13" t="s">
        <v>225</v>
      </c>
      <c r="E74" s="11" t="s">
        <v>227</v>
      </c>
      <c r="F74" s="36">
        <f t="shared" si="1"/>
        <v>181461.28</v>
      </c>
      <c r="G74" s="9">
        <v>1.03</v>
      </c>
      <c r="H74" s="36">
        <f t="shared" si="2"/>
        <v>176176</v>
      </c>
      <c r="I74" s="9">
        <v>1.04</v>
      </c>
      <c r="J74" s="12">
        <v>169400</v>
      </c>
      <c r="K74" s="14" t="s">
        <v>17</v>
      </c>
      <c r="L74" s="10" t="s">
        <v>19</v>
      </c>
      <c r="M74" s="14">
        <v>1</v>
      </c>
      <c r="N74" s="14" t="s">
        <v>16</v>
      </c>
      <c r="O74" s="3"/>
    </row>
    <row r="75" spans="1:15" x14ac:dyDescent="0.2">
      <c r="A75" s="13" t="s">
        <v>228</v>
      </c>
      <c r="B75" s="13" t="s">
        <v>228</v>
      </c>
      <c r="C75" s="26" t="s">
        <v>229</v>
      </c>
      <c r="D75" s="13" t="s">
        <v>228</v>
      </c>
      <c r="E75" s="11" t="s">
        <v>230</v>
      </c>
      <c r="F75" s="36">
        <f t="shared" si="1"/>
        <v>181461.28</v>
      </c>
      <c r="G75" s="9">
        <v>1.03</v>
      </c>
      <c r="H75" s="36">
        <f t="shared" si="2"/>
        <v>176176</v>
      </c>
      <c r="I75" s="9">
        <v>1.04</v>
      </c>
      <c r="J75" s="12">
        <v>169400</v>
      </c>
      <c r="K75" s="14" t="s">
        <v>17</v>
      </c>
      <c r="L75" s="10" t="s">
        <v>19</v>
      </c>
      <c r="M75" s="14">
        <v>1</v>
      </c>
      <c r="N75" s="14" t="s">
        <v>16</v>
      </c>
      <c r="O75" s="3"/>
    </row>
    <row r="76" spans="1:15" x14ac:dyDescent="0.2">
      <c r="A76" s="13" t="s">
        <v>231</v>
      </c>
      <c r="B76" s="13" t="s">
        <v>231</v>
      </c>
      <c r="C76" s="26" t="s">
        <v>232</v>
      </c>
      <c r="D76" s="13" t="s">
        <v>231</v>
      </c>
      <c r="E76" s="11" t="s">
        <v>233</v>
      </c>
      <c r="F76" s="36">
        <f t="shared" si="1"/>
        <v>328215.67999999999</v>
      </c>
      <c r="G76" s="9">
        <v>1.03</v>
      </c>
      <c r="H76" s="36">
        <f t="shared" si="2"/>
        <v>318656</v>
      </c>
      <c r="I76" s="9">
        <v>1.04</v>
      </c>
      <c r="J76" s="12">
        <v>306400</v>
      </c>
      <c r="K76" s="14" t="s">
        <v>17</v>
      </c>
      <c r="L76" s="10" t="s">
        <v>19</v>
      </c>
      <c r="M76" s="14">
        <v>1</v>
      </c>
      <c r="N76" s="14" t="s">
        <v>16</v>
      </c>
      <c r="O76" s="3"/>
    </row>
    <row r="77" spans="1:15" x14ac:dyDescent="0.2">
      <c r="A77" s="13" t="s">
        <v>234</v>
      </c>
      <c r="B77" s="13" t="s">
        <v>234</v>
      </c>
      <c r="C77" s="26" t="s">
        <v>235</v>
      </c>
      <c r="D77" s="13" t="s">
        <v>234</v>
      </c>
      <c r="E77" s="11" t="s">
        <v>236</v>
      </c>
      <c r="F77" s="36">
        <f t="shared" si="1"/>
        <v>231164.96</v>
      </c>
      <c r="G77" s="9">
        <v>1.03</v>
      </c>
      <c r="H77" s="36">
        <f t="shared" si="2"/>
        <v>224432</v>
      </c>
      <c r="I77" s="9">
        <v>1.04</v>
      </c>
      <c r="J77" s="12">
        <v>215800</v>
      </c>
      <c r="K77" s="14" t="s">
        <v>17</v>
      </c>
      <c r="L77" s="10" t="s">
        <v>19</v>
      </c>
      <c r="M77" s="14">
        <v>1</v>
      </c>
      <c r="N77" s="14" t="s">
        <v>16</v>
      </c>
      <c r="O77" s="3"/>
    </row>
    <row r="78" spans="1:15" x14ac:dyDescent="0.2">
      <c r="A78" s="13" t="s">
        <v>237</v>
      </c>
      <c r="B78" s="13" t="s">
        <v>237</v>
      </c>
      <c r="C78" s="26" t="s">
        <v>238</v>
      </c>
      <c r="D78" s="13" t="s">
        <v>237</v>
      </c>
      <c r="E78" s="11" t="s">
        <v>239</v>
      </c>
      <c r="F78" s="36">
        <f t="shared" si="1"/>
        <v>291152.16000000003</v>
      </c>
      <c r="G78" s="9">
        <v>1.03</v>
      </c>
      <c r="H78" s="36">
        <f t="shared" si="2"/>
        <v>282672</v>
      </c>
      <c r="I78" s="9">
        <v>1.04</v>
      </c>
      <c r="J78" s="12">
        <v>271800</v>
      </c>
      <c r="K78" s="14" t="s">
        <v>17</v>
      </c>
      <c r="L78" s="10" t="s">
        <v>19</v>
      </c>
      <c r="M78" s="14">
        <v>1</v>
      </c>
      <c r="N78" s="14" t="s">
        <v>16</v>
      </c>
      <c r="O78" s="3"/>
    </row>
    <row r="79" spans="1:15" x14ac:dyDescent="0.2">
      <c r="A79" s="13" t="s">
        <v>240</v>
      </c>
      <c r="B79" s="13" t="s">
        <v>240</v>
      </c>
      <c r="C79" s="26" t="s">
        <v>241</v>
      </c>
      <c r="D79" s="13" t="s">
        <v>240</v>
      </c>
      <c r="E79" s="11" t="s">
        <v>242</v>
      </c>
      <c r="F79" s="36">
        <f t="shared" si="1"/>
        <v>256552.4</v>
      </c>
      <c r="G79" s="9">
        <v>1.03</v>
      </c>
      <c r="H79" s="36">
        <f t="shared" si="2"/>
        <v>249080</v>
      </c>
      <c r="I79" s="9">
        <v>1.04</v>
      </c>
      <c r="J79" s="12">
        <v>239500</v>
      </c>
      <c r="K79" s="14" t="s">
        <v>17</v>
      </c>
      <c r="L79" s="10" t="s">
        <v>19</v>
      </c>
      <c r="M79" s="14">
        <v>1</v>
      </c>
      <c r="N79" s="14" t="s">
        <v>16</v>
      </c>
      <c r="O79" s="3"/>
    </row>
    <row r="80" spans="1:15" x14ac:dyDescent="0.2">
      <c r="A80" s="13" t="s">
        <v>243</v>
      </c>
      <c r="B80" s="13" t="s">
        <v>243</v>
      </c>
      <c r="C80" s="26" t="s">
        <v>244</v>
      </c>
      <c r="D80" s="13" t="s">
        <v>243</v>
      </c>
      <c r="E80" s="11" t="s">
        <v>245</v>
      </c>
      <c r="F80" s="36">
        <f t="shared" si="1"/>
        <v>287831.44</v>
      </c>
      <c r="G80" s="9">
        <v>1.03</v>
      </c>
      <c r="H80" s="36">
        <f t="shared" si="2"/>
        <v>279448</v>
      </c>
      <c r="I80" s="9">
        <v>1.04</v>
      </c>
      <c r="J80" s="12">
        <v>268700</v>
      </c>
      <c r="K80" s="14" t="s">
        <v>17</v>
      </c>
      <c r="L80" s="10" t="s">
        <v>19</v>
      </c>
      <c r="M80" s="14">
        <v>1</v>
      </c>
      <c r="N80" s="14" t="s">
        <v>16</v>
      </c>
      <c r="O80" s="3"/>
    </row>
    <row r="81" spans="1:15" x14ac:dyDescent="0.2">
      <c r="A81" s="13" t="s">
        <v>246</v>
      </c>
      <c r="B81" s="13" t="s">
        <v>246</v>
      </c>
      <c r="C81" s="26" t="s">
        <v>247</v>
      </c>
      <c r="D81" s="13" t="s">
        <v>246</v>
      </c>
      <c r="E81" s="11" t="s">
        <v>248</v>
      </c>
      <c r="F81" s="36">
        <f t="shared" si="1"/>
        <v>329072.64000000001</v>
      </c>
      <c r="G81" s="9">
        <v>1.03</v>
      </c>
      <c r="H81" s="36">
        <f t="shared" si="2"/>
        <v>319488</v>
      </c>
      <c r="I81" s="9">
        <v>1.04</v>
      </c>
      <c r="J81" s="12">
        <v>307200</v>
      </c>
      <c r="K81" s="14" t="s">
        <v>17</v>
      </c>
      <c r="L81" s="10" t="s">
        <v>19</v>
      </c>
      <c r="M81" s="14">
        <v>1</v>
      </c>
      <c r="N81" s="14" t="s">
        <v>16</v>
      </c>
      <c r="O81" s="3"/>
    </row>
    <row r="82" spans="1:15" x14ac:dyDescent="0.2">
      <c r="A82" s="13" t="s">
        <v>249</v>
      </c>
      <c r="B82" s="13" t="s">
        <v>249</v>
      </c>
      <c r="C82" s="26" t="s">
        <v>250</v>
      </c>
      <c r="D82" s="13" t="s">
        <v>249</v>
      </c>
      <c r="E82" s="11" t="s">
        <v>251</v>
      </c>
      <c r="F82" s="36">
        <f t="shared" si="1"/>
        <v>396665.36</v>
      </c>
      <c r="G82" s="9">
        <v>1.03</v>
      </c>
      <c r="H82" s="36">
        <f t="shared" si="2"/>
        <v>385112</v>
      </c>
      <c r="I82" s="9">
        <v>1.04</v>
      </c>
      <c r="J82" s="12">
        <v>370300</v>
      </c>
      <c r="K82" s="14" t="s">
        <v>17</v>
      </c>
      <c r="L82" s="10" t="s">
        <v>19</v>
      </c>
      <c r="M82" s="14">
        <v>1</v>
      </c>
      <c r="N82" s="14" t="s">
        <v>16</v>
      </c>
      <c r="O82" s="3"/>
    </row>
    <row r="83" spans="1:15" x14ac:dyDescent="0.2">
      <c r="A83" s="13" t="s">
        <v>252</v>
      </c>
      <c r="B83" s="13" t="s">
        <v>252</v>
      </c>
      <c r="C83" s="26" t="s">
        <v>253</v>
      </c>
      <c r="D83" s="13" t="s">
        <v>252</v>
      </c>
      <c r="E83" s="11" t="s">
        <v>254</v>
      </c>
      <c r="F83" s="36">
        <f t="shared" si="1"/>
        <v>318896.24</v>
      </c>
      <c r="G83" s="9">
        <v>1.03</v>
      </c>
      <c r="H83" s="36">
        <f t="shared" si="2"/>
        <v>309608</v>
      </c>
      <c r="I83" s="9">
        <v>1.04</v>
      </c>
      <c r="J83" s="12">
        <v>297700</v>
      </c>
      <c r="K83" s="14" t="s">
        <v>17</v>
      </c>
      <c r="L83" s="10" t="s">
        <v>19</v>
      </c>
      <c r="M83" s="14">
        <v>1</v>
      </c>
      <c r="N83" s="14" t="s">
        <v>16</v>
      </c>
      <c r="O83" s="3"/>
    </row>
    <row r="84" spans="1:15" x14ac:dyDescent="0.2">
      <c r="A84" s="13" t="s">
        <v>255</v>
      </c>
      <c r="B84" s="13" t="s">
        <v>255</v>
      </c>
      <c r="C84" s="26" t="s">
        <v>256</v>
      </c>
      <c r="D84" s="13" t="s">
        <v>255</v>
      </c>
      <c r="E84" s="11" t="s">
        <v>257</v>
      </c>
      <c r="F84" s="36">
        <f t="shared" si="1"/>
        <v>378883.44</v>
      </c>
      <c r="G84" s="9">
        <v>1.03</v>
      </c>
      <c r="H84" s="36">
        <f t="shared" si="2"/>
        <v>367848</v>
      </c>
      <c r="I84" s="9">
        <v>1.04</v>
      </c>
      <c r="J84" s="12">
        <v>353700</v>
      </c>
      <c r="K84" s="14" t="s">
        <v>17</v>
      </c>
      <c r="L84" s="10" t="s">
        <v>19</v>
      </c>
      <c r="M84" s="14">
        <v>1</v>
      </c>
      <c r="N84" s="14" t="s">
        <v>16</v>
      </c>
      <c r="O84" s="3"/>
    </row>
    <row r="85" spans="1:15" x14ac:dyDescent="0.2">
      <c r="A85" s="13" t="s">
        <v>258</v>
      </c>
      <c r="B85" s="13" t="s">
        <v>258</v>
      </c>
      <c r="C85" s="26" t="s">
        <v>259</v>
      </c>
      <c r="D85" s="13" t="s">
        <v>258</v>
      </c>
      <c r="E85" s="11" t="s">
        <v>260</v>
      </c>
      <c r="F85" s="36">
        <f t="shared" si="1"/>
        <v>369671.12</v>
      </c>
      <c r="G85" s="9">
        <v>1.03</v>
      </c>
      <c r="H85" s="36">
        <f t="shared" si="2"/>
        <v>358904</v>
      </c>
      <c r="I85" s="9">
        <v>1.04</v>
      </c>
      <c r="J85" s="12">
        <v>345100</v>
      </c>
      <c r="K85" s="14" t="s">
        <v>17</v>
      </c>
      <c r="L85" s="10" t="s">
        <v>19</v>
      </c>
      <c r="M85" s="14">
        <v>1</v>
      </c>
      <c r="N85" s="14" t="s">
        <v>16</v>
      </c>
      <c r="O85" s="3"/>
    </row>
    <row r="86" spans="1:15" x14ac:dyDescent="0.2">
      <c r="A86" s="13" t="s">
        <v>261</v>
      </c>
      <c r="B86" s="13" t="s">
        <v>261</v>
      </c>
      <c r="C86" s="26" t="s">
        <v>262</v>
      </c>
      <c r="D86" s="13" t="s">
        <v>261</v>
      </c>
      <c r="E86" s="11" t="s">
        <v>263</v>
      </c>
      <c r="F86" s="36">
        <f t="shared" si="1"/>
        <v>437156.72000000003</v>
      </c>
      <c r="G86" s="9">
        <v>1.03</v>
      </c>
      <c r="H86" s="36">
        <f t="shared" si="2"/>
        <v>424424</v>
      </c>
      <c r="I86" s="9">
        <v>1.04</v>
      </c>
      <c r="J86" s="12">
        <v>408100</v>
      </c>
      <c r="K86" s="14" t="s">
        <v>17</v>
      </c>
      <c r="L86" s="10" t="s">
        <v>19</v>
      </c>
      <c r="M86" s="14">
        <v>1</v>
      </c>
      <c r="N86" s="14" t="s">
        <v>16</v>
      </c>
      <c r="O86" s="3"/>
    </row>
    <row r="87" spans="1:15" x14ac:dyDescent="0.2">
      <c r="A87" s="13" t="s">
        <v>264</v>
      </c>
      <c r="B87" s="13" t="s">
        <v>264</v>
      </c>
      <c r="C87" s="26" t="s">
        <v>265</v>
      </c>
      <c r="D87" s="13" t="s">
        <v>264</v>
      </c>
      <c r="E87" s="11" t="s">
        <v>266</v>
      </c>
      <c r="F87" s="36">
        <f t="shared" si="1"/>
        <v>483539.68</v>
      </c>
      <c r="G87" s="9">
        <v>1.03</v>
      </c>
      <c r="H87" s="36">
        <f t="shared" si="2"/>
        <v>469456</v>
      </c>
      <c r="I87" s="9">
        <v>1.04</v>
      </c>
      <c r="J87" s="12">
        <v>451400</v>
      </c>
      <c r="K87" s="14" t="s">
        <v>17</v>
      </c>
      <c r="L87" s="10" t="s">
        <v>19</v>
      </c>
      <c r="M87" s="14">
        <v>1</v>
      </c>
      <c r="N87" s="14" t="s">
        <v>16</v>
      </c>
      <c r="O87" s="3"/>
    </row>
    <row r="88" spans="1:15" x14ac:dyDescent="0.2">
      <c r="A88" s="13" t="s">
        <v>267</v>
      </c>
      <c r="B88" s="13" t="s">
        <v>267</v>
      </c>
      <c r="C88" s="26" t="s">
        <v>268</v>
      </c>
      <c r="D88" s="13" t="s">
        <v>267</v>
      </c>
      <c r="E88" s="11" t="s">
        <v>269</v>
      </c>
      <c r="F88" s="36">
        <f t="shared" si="1"/>
        <v>572984.88</v>
      </c>
      <c r="G88" s="9">
        <v>1.03</v>
      </c>
      <c r="H88" s="36">
        <f t="shared" si="2"/>
        <v>556296</v>
      </c>
      <c r="I88" s="9">
        <v>1.04</v>
      </c>
      <c r="J88" s="12">
        <v>534900</v>
      </c>
      <c r="K88" s="14" t="s">
        <v>17</v>
      </c>
      <c r="L88" s="10" t="s">
        <v>19</v>
      </c>
      <c r="M88" s="14">
        <v>1</v>
      </c>
      <c r="N88" s="14" t="s">
        <v>16</v>
      </c>
      <c r="O88" s="3"/>
    </row>
    <row r="89" spans="1:15" x14ac:dyDescent="0.2">
      <c r="A89" s="13" t="s">
        <v>270</v>
      </c>
      <c r="B89" s="13" t="s">
        <v>270</v>
      </c>
      <c r="C89" s="26" t="s">
        <v>271</v>
      </c>
      <c r="D89" s="13" t="s">
        <v>270</v>
      </c>
      <c r="E89" s="11" t="s">
        <v>272</v>
      </c>
      <c r="F89" s="36">
        <f t="shared" si="1"/>
        <v>572984.88</v>
      </c>
      <c r="G89" s="9">
        <v>1.03</v>
      </c>
      <c r="H89" s="36">
        <f t="shared" si="2"/>
        <v>556296</v>
      </c>
      <c r="I89" s="9">
        <v>1.04</v>
      </c>
      <c r="J89" s="12">
        <v>534900</v>
      </c>
      <c r="K89" s="14" t="s">
        <v>17</v>
      </c>
      <c r="L89" s="10" t="s">
        <v>19</v>
      </c>
      <c r="M89" s="14">
        <v>1</v>
      </c>
      <c r="N89" s="14" t="s">
        <v>16</v>
      </c>
      <c r="O89" s="3"/>
    </row>
    <row r="90" spans="1:15" x14ac:dyDescent="0.2">
      <c r="A90" s="13" t="s">
        <v>273</v>
      </c>
      <c r="B90" s="13" t="s">
        <v>273</v>
      </c>
      <c r="C90" s="26" t="s">
        <v>274</v>
      </c>
      <c r="D90" s="13" t="s">
        <v>273</v>
      </c>
      <c r="E90" s="11" t="s">
        <v>275</v>
      </c>
      <c r="F90" s="36">
        <f t="shared" si="1"/>
        <v>901200.56</v>
      </c>
      <c r="G90" s="9">
        <v>1.03</v>
      </c>
      <c r="H90" s="36">
        <f t="shared" si="2"/>
        <v>874952</v>
      </c>
      <c r="I90" s="9">
        <v>1.04</v>
      </c>
      <c r="J90" s="12">
        <v>841300</v>
      </c>
      <c r="K90" s="14" t="s">
        <v>17</v>
      </c>
      <c r="L90" s="10" t="s">
        <v>19</v>
      </c>
      <c r="M90" s="14">
        <v>1</v>
      </c>
      <c r="N90" s="14" t="s">
        <v>16</v>
      </c>
      <c r="O90" s="3"/>
    </row>
    <row r="91" spans="1:15" x14ac:dyDescent="0.2">
      <c r="A91" s="13" t="s">
        <v>276</v>
      </c>
      <c r="B91" s="13" t="s">
        <v>276</v>
      </c>
      <c r="C91" s="26" t="s">
        <v>277</v>
      </c>
      <c r="D91" s="13" t="s">
        <v>276</v>
      </c>
      <c r="E91" s="11" t="s">
        <v>278</v>
      </c>
      <c r="F91" s="36">
        <f t="shared" si="1"/>
        <v>1168679.2</v>
      </c>
      <c r="G91" s="9">
        <v>1.03</v>
      </c>
      <c r="H91" s="36">
        <f t="shared" si="2"/>
        <v>1134640</v>
      </c>
      <c r="I91" s="9">
        <v>1.04</v>
      </c>
      <c r="J91" s="12">
        <v>1091000</v>
      </c>
      <c r="K91" s="14" t="s">
        <v>17</v>
      </c>
      <c r="L91" s="10" t="s">
        <v>19</v>
      </c>
      <c r="M91" s="14">
        <v>1</v>
      </c>
      <c r="N91" s="14" t="s">
        <v>16</v>
      </c>
      <c r="O91" s="3"/>
    </row>
    <row r="92" spans="1:15" x14ac:dyDescent="0.2">
      <c r="A92" s="13" t="s">
        <v>279</v>
      </c>
      <c r="B92" s="13" t="s">
        <v>279</v>
      </c>
      <c r="C92" s="26" t="s">
        <v>280</v>
      </c>
      <c r="D92" s="13" t="s">
        <v>279</v>
      </c>
      <c r="E92" s="11" t="s">
        <v>281</v>
      </c>
      <c r="F92" s="36">
        <f t="shared" si="1"/>
        <v>874956.16</v>
      </c>
      <c r="G92" s="9">
        <v>1.03</v>
      </c>
      <c r="H92" s="36">
        <f t="shared" si="2"/>
        <v>849472</v>
      </c>
      <c r="I92" s="9">
        <v>1.04</v>
      </c>
      <c r="J92" s="12">
        <v>816800</v>
      </c>
      <c r="K92" s="14" t="s">
        <v>17</v>
      </c>
      <c r="L92" s="10" t="s">
        <v>19</v>
      </c>
      <c r="M92" s="14">
        <v>1</v>
      </c>
      <c r="N92" s="14" t="s">
        <v>16</v>
      </c>
      <c r="O92" s="3"/>
    </row>
    <row r="93" spans="1:15" x14ac:dyDescent="0.2">
      <c r="A93" s="13" t="s">
        <v>282</v>
      </c>
      <c r="B93" s="13" t="s">
        <v>282</v>
      </c>
      <c r="C93" s="26" t="s">
        <v>283</v>
      </c>
      <c r="D93" s="13" t="s">
        <v>282</v>
      </c>
      <c r="E93" s="11" t="s">
        <v>284</v>
      </c>
      <c r="F93" s="36">
        <f t="shared" si="1"/>
        <v>446369.04000000004</v>
      </c>
      <c r="G93" s="9">
        <v>1.03</v>
      </c>
      <c r="H93" s="36">
        <f t="shared" si="2"/>
        <v>433368</v>
      </c>
      <c r="I93" s="9">
        <v>1.04</v>
      </c>
      <c r="J93" s="12">
        <v>416700</v>
      </c>
      <c r="K93" s="14" t="s">
        <v>17</v>
      </c>
      <c r="L93" s="10" t="s">
        <v>19</v>
      </c>
      <c r="M93" s="14">
        <v>1</v>
      </c>
      <c r="N93" s="14" t="s">
        <v>16</v>
      </c>
      <c r="O93" s="3"/>
    </row>
    <row r="94" spans="1:15" x14ac:dyDescent="0.2">
      <c r="A94" s="13" t="s">
        <v>285</v>
      </c>
      <c r="B94" s="13" t="s">
        <v>285</v>
      </c>
      <c r="C94" s="26" t="s">
        <v>286</v>
      </c>
      <c r="D94" s="13" t="s">
        <v>285</v>
      </c>
      <c r="E94" s="11" t="s">
        <v>287</v>
      </c>
      <c r="F94" s="36">
        <f t="shared" si="1"/>
        <v>446369.04000000004</v>
      </c>
      <c r="G94" s="9">
        <v>1.03</v>
      </c>
      <c r="H94" s="36">
        <f t="shared" si="2"/>
        <v>433368</v>
      </c>
      <c r="I94" s="9">
        <v>1.04</v>
      </c>
      <c r="J94" s="12">
        <v>416700</v>
      </c>
      <c r="K94" s="14" t="s">
        <v>17</v>
      </c>
      <c r="L94" s="10" t="s">
        <v>19</v>
      </c>
      <c r="M94" s="14">
        <v>1</v>
      </c>
      <c r="N94" s="14" t="s">
        <v>16</v>
      </c>
      <c r="O94" s="3"/>
    </row>
    <row r="95" spans="1:15" x14ac:dyDescent="0.2">
      <c r="A95" s="13" t="s">
        <v>288</v>
      </c>
      <c r="B95" s="13" t="s">
        <v>288</v>
      </c>
      <c r="C95" s="26" t="s">
        <v>289</v>
      </c>
      <c r="D95" s="13" t="s">
        <v>288</v>
      </c>
      <c r="E95" s="11" t="s">
        <v>290</v>
      </c>
      <c r="F95" s="36">
        <f t="shared" si="1"/>
        <v>369671.12</v>
      </c>
      <c r="G95" s="9">
        <v>1.03</v>
      </c>
      <c r="H95" s="36">
        <f t="shared" si="2"/>
        <v>358904</v>
      </c>
      <c r="I95" s="9">
        <v>1.04</v>
      </c>
      <c r="J95" s="12">
        <v>345100</v>
      </c>
      <c r="K95" s="14" t="s">
        <v>17</v>
      </c>
      <c r="L95" s="10" t="s">
        <v>19</v>
      </c>
      <c r="M95" s="14">
        <v>1</v>
      </c>
      <c r="N95" s="14" t="s">
        <v>16</v>
      </c>
      <c r="O95" s="3"/>
    </row>
    <row r="96" spans="1:15" x14ac:dyDescent="0.2">
      <c r="A96" s="13" t="s">
        <v>291</v>
      </c>
      <c r="B96" s="13" t="s">
        <v>291</v>
      </c>
      <c r="C96" s="26" t="s">
        <v>292</v>
      </c>
      <c r="D96" s="13" t="s">
        <v>291</v>
      </c>
      <c r="E96" s="11" t="s">
        <v>293</v>
      </c>
      <c r="F96" s="36">
        <f t="shared" si="1"/>
        <v>751875.28</v>
      </c>
      <c r="G96" s="9">
        <v>1.03</v>
      </c>
      <c r="H96" s="36">
        <f t="shared" si="2"/>
        <v>729976</v>
      </c>
      <c r="I96" s="9">
        <v>1.04</v>
      </c>
      <c r="J96" s="12">
        <v>701900</v>
      </c>
      <c r="K96" s="14" t="s">
        <v>17</v>
      </c>
      <c r="L96" s="10" t="s">
        <v>19</v>
      </c>
      <c r="M96" s="14">
        <v>1</v>
      </c>
      <c r="N96" s="14" t="s">
        <v>16</v>
      </c>
      <c r="O96" s="3"/>
    </row>
    <row r="97" spans="1:15" x14ac:dyDescent="0.2">
      <c r="A97" s="13" t="s">
        <v>294</v>
      </c>
      <c r="B97" s="13" t="s">
        <v>294</v>
      </c>
      <c r="C97" s="26" t="s">
        <v>295</v>
      </c>
      <c r="D97" s="13" t="s">
        <v>294</v>
      </c>
      <c r="E97" s="11" t="s">
        <v>296</v>
      </c>
      <c r="F97" s="36">
        <f t="shared" si="1"/>
        <v>657288.32000000007</v>
      </c>
      <c r="G97" s="9">
        <v>1.03</v>
      </c>
      <c r="H97" s="36">
        <f t="shared" si="2"/>
        <v>638144</v>
      </c>
      <c r="I97" s="9">
        <v>1.04</v>
      </c>
      <c r="J97" s="12">
        <v>613600</v>
      </c>
      <c r="K97" s="14" t="s">
        <v>17</v>
      </c>
      <c r="L97" s="10" t="s">
        <v>19</v>
      </c>
      <c r="M97" s="14">
        <v>1</v>
      </c>
      <c r="N97" s="14" t="s">
        <v>16</v>
      </c>
      <c r="O97" s="3"/>
    </row>
    <row r="98" spans="1:15" x14ac:dyDescent="0.2">
      <c r="A98" s="13" t="s">
        <v>297</v>
      </c>
      <c r="B98" s="13" t="s">
        <v>297</v>
      </c>
      <c r="C98" s="26" t="s">
        <v>298</v>
      </c>
      <c r="D98" s="13" t="s">
        <v>297</v>
      </c>
      <c r="E98" s="11" t="s">
        <v>299</v>
      </c>
      <c r="F98" s="36">
        <f t="shared" si="1"/>
        <v>874206.32000000007</v>
      </c>
      <c r="G98" s="9">
        <v>1.03</v>
      </c>
      <c r="H98" s="36">
        <f t="shared" si="2"/>
        <v>848744</v>
      </c>
      <c r="I98" s="9">
        <v>1.04</v>
      </c>
      <c r="J98" s="12">
        <v>816100</v>
      </c>
      <c r="K98" s="14" t="s">
        <v>17</v>
      </c>
      <c r="L98" s="10" t="s">
        <v>19</v>
      </c>
      <c r="M98" s="14">
        <v>1</v>
      </c>
      <c r="N98" s="14" t="s">
        <v>16</v>
      </c>
      <c r="O98" s="3"/>
    </row>
    <row r="99" spans="1:15" x14ac:dyDescent="0.2">
      <c r="A99" s="13" t="s">
        <v>300</v>
      </c>
      <c r="B99" s="13" t="s">
        <v>300</v>
      </c>
      <c r="C99" s="26" t="s">
        <v>301</v>
      </c>
      <c r="D99" s="13" t="s">
        <v>300</v>
      </c>
      <c r="E99" s="11" t="s">
        <v>302</v>
      </c>
      <c r="F99" s="36">
        <f t="shared" si="1"/>
        <v>937514.24</v>
      </c>
      <c r="G99" s="9">
        <v>1.03</v>
      </c>
      <c r="H99" s="36">
        <f t="shared" si="2"/>
        <v>910208</v>
      </c>
      <c r="I99" s="9">
        <v>1.04</v>
      </c>
      <c r="J99" s="12">
        <v>875200</v>
      </c>
      <c r="K99" s="14" t="s">
        <v>17</v>
      </c>
      <c r="L99" s="10" t="s">
        <v>19</v>
      </c>
      <c r="M99" s="14">
        <v>1</v>
      </c>
      <c r="N99" s="14" t="s">
        <v>16</v>
      </c>
      <c r="O99" s="3"/>
    </row>
    <row r="100" spans="1:15" x14ac:dyDescent="0.2">
      <c r="A100" s="13" t="s">
        <v>303</v>
      </c>
      <c r="B100" s="13" t="s">
        <v>303</v>
      </c>
      <c r="C100" s="26" t="s">
        <v>304</v>
      </c>
      <c r="D100" s="13" t="s">
        <v>303</v>
      </c>
      <c r="E100" s="11" t="s">
        <v>305</v>
      </c>
      <c r="F100" s="36">
        <f t="shared" si="1"/>
        <v>923910</v>
      </c>
      <c r="G100" s="9">
        <v>1.03</v>
      </c>
      <c r="H100" s="36">
        <f t="shared" si="2"/>
        <v>897000</v>
      </c>
      <c r="I100" s="9">
        <v>1.04</v>
      </c>
      <c r="J100" s="12">
        <v>862500</v>
      </c>
      <c r="K100" s="14" t="s">
        <v>17</v>
      </c>
      <c r="L100" s="10" t="s">
        <v>19</v>
      </c>
      <c r="M100" s="14">
        <v>1</v>
      </c>
      <c r="N100" s="14" t="s">
        <v>16</v>
      </c>
      <c r="O100" s="3"/>
    </row>
    <row r="101" spans="1:15" x14ac:dyDescent="0.2">
      <c r="A101" s="13" t="s">
        <v>306</v>
      </c>
      <c r="B101" s="13" t="s">
        <v>306</v>
      </c>
      <c r="C101" s="26" t="s">
        <v>307</v>
      </c>
      <c r="D101" s="13" t="s">
        <v>306</v>
      </c>
      <c r="E101" s="11" t="s">
        <v>308</v>
      </c>
      <c r="F101" s="36">
        <f t="shared" si="1"/>
        <v>999858.08000000007</v>
      </c>
      <c r="G101" s="9">
        <v>1.03</v>
      </c>
      <c r="H101" s="36">
        <f t="shared" si="2"/>
        <v>970736</v>
      </c>
      <c r="I101" s="9">
        <v>1.04</v>
      </c>
      <c r="J101" s="12">
        <v>933400</v>
      </c>
      <c r="K101" s="14" t="s">
        <v>17</v>
      </c>
      <c r="L101" s="10" t="s">
        <v>19</v>
      </c>
      <c r="M101" s="14">
        <v>1</v>
      </c>
      <c r="N101" s="14" t="s">
        <v>16</v>
      </c>
      <c r="O101" s="3"/>
    </row>
    <row r="102" spans="1:15" x14ac:dyDescent="0.2">
      <c r="A102" s="13" t="s">
        <v>309</v>
      </c>
      <c r="B102" s="13" t="s">
        <v>309</v>
      </c>
      <c r="C102" s="26" t="s">
        <v>310</v>
      </c>
      <c r="D102" s="13" t="s">
        <v>309</v>
      </c>
      <c r="E102" s="11" t="s">
        <v>311</v>
      </c>
      <c r="F102" s="36">
        <f t="shared" si="1"/>
        <v>923910</v>
      </c>
      <c r="G102" s="9">
        <v>1.03</v>
      </c>
      <c r="H102" s="36">
        <f t="shared" si="2"/>
        <v>897000</v>
      </c>
      <c r="I102" s="9">
        <v>1.04</v>
      </c>
      <c r="J102" s="12">
        <v>862500</v>
      </c>
      <c r="K102" s="14" t="s">
        <v>17</v>
      </c>
      <c r="L102" s="10" t="s">
        <v>19</v>
      </c>
      <c r="M102" s="14">
        <v>1</v>
      </c>
      <c r="N102" s="14" t="s">
        <v>16</v>
      </c>
      <c r="O102" s="3"/>
    </row>
    <row r="103" spans="1:15" x14ac:dyDescent="0.2">
      <c r="A103" s="13" t="s">
        <v>312</v>
      </c>
      <c r="B103" s="13" t="s">
        <v>312</v>
      </c>
      <c r="C103" s="26" t="s">
        <v>313</v>
      </c>
      <c r="D103" s="13" t="s">
        <v>312</v>
      </c>
      <c r="E103" s="11" t="s">
        <v>314</v>
      </c>
      <c r="F103" s="36">
        <f t="shared" si="1"/>
        <v>999858.08000000007</v>
      </c>
      <c r="G103" s="9">
        <v>1.03</v>
      </c>
      <c r="H103" s="36">
        <f t="shared" si="2"/>
        <v>970736</v>
      </c>
      <c r="I103" s="9">
        <v>1.04</v>
      </c>
      <c r="J103" s="12">
        <v>933400</v>
      </c>
      <c r="K103" s="14" t="s">
        <v>17</v>
      </c>
      <c r="L103" s="10" t="s">
        <v>19</v>
      </c>
      <c r="M103" s="14">
        <v>1</v>
      </c>
      <c r="N103" s="14" t="s">
        <v>16</v>
      </c>
      <c r="O103" s="3"/>
    </row>
    <row r="104" spans="1:15" x14ac:dyDescent="0.2">
      <c r="A104" s="13" t="s">
        <v>315</v>
      </c>
      <c r="B104" s="13" t="s">
        <v>315</v>
      </c>
      <c r="C104" s="26" t="s">
        <v>316</v>
      </c>
      <c r="D104" s="13" t="s">
        <v>315</v>
      </c>
      <c r="E104" s="11" t="s">
        <v>317</v>
      </c>
      <c r="F104" s="36">
        <f t="shared" si="1"/>
        <v>974577.76</v>
      </c>
      <c r="G104" s="9">
        <v>1.03</v>
      </c>
      <c r="H104" s="36">
        <f t="shared" si="2"/>
        <v>946192</v>
      </c>
      <c r="I104" s="9">
        <v>1.04</v>
      </c>
      <c r="J104" s="12">
        <v>909800</v>
      </c>
      <c r="K104" s="14" t="s">
        <v>17</v>
      </c>
      <c r="L104" s="10" t="s">
        <v>19</v>
      </c>
      <c r="M104" s="14">
        <v>1</v>
      </c>
      <c r="N104" s="14" t="s">
        <v>16</v>
      </c>
      <c r="O104" s="3"/>
    </row>
    <row r="105" spans="1:15" x14ac:dyDescent="0.2">
      <c r="A105" s="13" t="s">
        <v>318</v>
      </c>
      <c r="B105" s="13" t="s">
        <v>318</v>
      </c>
      <c r="C105" s="26" t="s">
        <v>319</v>
      </c>
      <c r="D105" s="13" t="s">
        <v>318</v>
      </c>
      <c r="E105" s="11" t="s">
        <v>320</v>
      </c>
      <c r="F105" s="36">
        <f t="shared" si="1"/>
        <v>1062309.04</v>
      </c>
      <c r="G105" s="9">
        <v>1.03</v>
      </c>
      <c r="H105" s="36">
        <f t="shared" si="2"/>
        <v>1031368</v>
      </c>
      <c r="I105" s="9">
        <v>1.04</v>
      </c>
      <c r="J105" s="12">
        <v>991700</v>
      </c>
      <c r="K105" s="14" t="s">
        <v>17</v>
      </c>
      <c r="L105" s="10" t="s">
        <v>19</v>
      </c>
      <c r="M105" s="14">
        <v>1</v>
      </c>
      <c r="N105" s="14" t="s">
        <v>16</v>
      </c>
      <c r="O105" s="3"/>
    </row>
    <row r="106" spans="1:15" x14ac:dyDescent="0.2">
      <c r="A106" s="13" t="s">
        <v>321</v>
      </c>
      <c r="B106" s="13" t="s">
        <v>321</v>
      </c>
      <c r="C106" s="26" t="s">
        <v>322</v>
      </c>
      <c r="D106" s="13" t="s">
        <v>321</v>
      </c>
      <c r="E106" s="11" t="s">
        <v>323</v>
      </c>
      <c r="F106" s="36">
        <f t="shared" si="1"/>
        <v>370420.96</v>
      </c>
      <c r="G106" s="9">
        <v>1.03</v>
      </c>
      <c r="H106" s="36">
        <f t="shared" si="2"/>
        <v>359632</v>
      </c>
      <c r="I106" s="9">
        <v>1.04</v>
      </c>
      <c r="J106" s="12">
        <v>345800</v>
      </c>
      <c r="K106" s="14" t="s">
        <v>17</v>
      </c>
      <c r="L106" s="10" t="s">
        <v>19</v>
      </c>
      <c r="M106" s="14">
        <v>1</v>
      </c>
      <c r="N106" s="14" t="s">
        <v>16</v>
      </c>
      <c r="O106" s="3"/>
    </row>
    <row r="107" spans="1:15" x14ac:dyDescent="0.2">
      <c r="A107" s="13" t="s">
        <v>324</v>
      </c>
      <c r="B107" s="13" t="s">
        <v>324</v>
      </c>
      <c r="C107" s="26" t="s">
        <v>325</v>
      </c>
      <c r="D107" s="13" t="s">
        <v>324</v>
      </c>
      <c r="E107" s="11" t="s">
        <v>326</v>
      </c>
      <c r="F107" s="36">
        <f>VLOOKUP(A107,[1]PL2019!$A$5:$C$3326,3,FALSE)</f>
        <v>416000</v>
      </c>
      <c r="G107" s="9">
        <v>1.03</v>
      </c>
      <c r="H107" s="36">
        <f t="shared" si="2"/>
        <v>348192</v>
      </c>
      <c r="I107" s="9">
        <v>1.04</v>
      </c>
      <c r="J107" s="12">
        <v>334800</v>
      </c>
      <c r="K107" s="14" t="s">
        <v>17</v>
      </c>
      <c r="L107" s="10" t="s">
        <v>19</v>
      </c>
      <c r="M107" s="14">
        <v>1</v>
      </c>
      <c r="N107" s="14" t="s">
        <v>16</v>
      </c>
      <c r="O107" s="3"/>
    </row>
    <row r="108" spans="1:15" x14ac:dyDescent="0.2">
      <c r="A108" s="13" t="s">
        <v>327</v>
      </c>
      <c r="B108" s="13" t="s">
        <v>327</v>
      </c>
      <c r="C108" s="26" t="s">
        <v>328</v>
      </c>
      <c r="D108" s="13" t="s">
        <v>327</v>
      </c>
      <c r="E108" s="11" t="s">
        <v>329</v>
      </c>
      <c r="F108" s="36">
        <f>VLOOKUP(A108,[1]PL2019!$A$5:$C$3326,3,FALSE)</f>
        <v>321000</v>
      </c>
      <c r="G108" s="9">
        <v>1.03</v>
      </c>
      <c r="H108" s="36">
        <f t="shared" si="2"/>
        <v>268944</v>
      </c>
      <c r="I108" s="9">
        <v>1.04</v>
      </c>
      <c r="J108" s="12">
        <v>258600</v>
      </c>
      <c r="K108" s="14" t="s">
        <v>17</v>
      </c>
      <c r="L108" s="10" t="s">
        <v>19</v>
      </c>
      <c r="M108" s="14">
        <v>1</v>
      </c>
      <c r="N108" s="14" t="s">
        <v>16</v>
      </c>
      <c r="O108" s="3"/>
    </row>
    <row r="109" spans="1:15" x14ac:dyDescent="0.2">
      <c r="A109" s="13" t="s">
        <v>330</v>
      </c>
      <c r="B109" s="13" t="s">
        <v>330</v>
      </c>
      <c r="C109" s="26" t="s">
        <v>331</v>
      </c>
      <c r="D109" s="13" t="s">
        <v>330</v>
      </c>
      <c r="E109" s="11" t="s">
        <v>332</v>
      </c>
      <c r="F109" s="36">
        <f>VLOOKUP(A109,[1]PL2019!$A$5:$C$3326,3,FALSE)</f>
        <v>353000</v>
      </c>
      <c r="G109" s="9">
        <v>1.03</v>
      </c>
      <c r="H109" s="36">
        <f t="shared" si="2"/>
        <v>295672</v>
      </c>
      <c r="I109" s="9">
        <v>1.04</v>
      </c>
      <c r="J109" s="12">
        <v>284300</v>
      </c>
      <c r="K109" s="14" t="s">
        <v>17</v>
      </c>
      <c r="L109" s="10" t="s">
        <v>19</v>
      </c>
      <c r="M109" s="14">
        <v>1</v>
      </c>
      <c r="N109" s="14" t="s">
        <v>16</v>
      </c>
      <c r="O109" s="3"/>
    </row>
    <row r="110" spans="1:15" x14ac:dyDescent="0.2">
      <c r="A110" s="13" t="s">
        <v>333</v>
      </c>
      <c r="B110" s="13" t="s">
        <v>333</v>
      </c>
      <c r="C110" s="26" t="s">
        <v>334</v>
      </c>
      <c r="D110" s="13" t="s">
        <v>333</v>
      </c>
      <c r="E110" s="11" t="s">
        <v>335</v>
      </c>
      <c r="F110" s="36" t="e">
        <f>VLOOKUP(A110,[1]PL2019!$A$5:$C$3326,3,FALSE)</f>
        <v>#N/A</v>
      </c>
      <c r="G110" s="9">
        <v>1.03</v>
      </c>
      <c r="H110" s="36">
        <f t="shared" si="2"/>
        <v>372216</v>
      </c>
      <c r="I110" s="9">
        <v>1.04</v>
      </c>
      <c r="J110" s="12">
        <v>357900</v>
      </c>
      <c r="K110" s="14" t="s">
        <v>17</v>
      </c>
      <c r="L110" s="10" t="s">
        <v>19</v>
      </c>
      <c r="M110" s="14">
        <v>1</v>
      </c>
      <c r="N110" s="14" t="s">
        <v>16</v>
      </c>
      <c r="O110" s="3"/>
    </row>
    <row r="111" spans="1:15" x14ac:dyDescent="0.2">
      <c r="A111" s="13" t="s">
        <v>336</v>
      </c>
      <c r="B111" s="13" t="s">
        <v>336</v>
      </c>
      <c r="C111" s="26" t="s">
        <v>337</v>
      </c>
      <c r="D111" s="13" t="s">
        <v>336</v>
      </c>
      <c r="E111" s="11" t="s">
        <v>338</v>
      </c>
      <c r="F111" s="36" t="e">
        <f>VLOOKUP(A111,[1]PL2019!$A$5:$C$3326,3,FALSE)</f>
        <v>#N/A</v>
      </c>
      <c r="G111" s="9">
        <v>1.03</v>
      </c>
      <c r="H111" s="36">
        <f t="shared" si="2"/>
        <v>429208</v>
      </c>
      <c r="I111" s="9">
        <v>1.04</v>
      </c>
      <c r="J111" s="12">
        <v>412700</v>
      </c>
      <c r="K111" s="14" t="s">
        <v>17</v>
      </c>
      <c r="L111" s="10" t="s">
        <v>19</v>
      </c>
      <c r="M111" s="14">
        <v>1</v>
      </c>
      <c r="N111" s="14" t="s">
        <v>16</v>
      </c>
      <c r="O111" s="3"/>
    </row>
    <row r="112" spans="1:15" x14ac:dyDescent="0.2">
      <c r="A112" s="13" t="s">
        <v>339</v>
      </c>
      <c r="B112" s="13" t="s">
        <v>339</v>
      </c>
      <c r="C112" s="26" t="s">
        <v>340</v>
      </c>
      <c r="D112" s="13" t="s">
        <v>339</v>
      </c>
      <c r="E112" s="11" t="s">
        <v>341</v>
      </c>
      <c r="F112" s="36">
        <f>VLOOKUP(A112,[1]PL2019!$A$5:$C$3326,3,FALSE)</f>
        <v>627000</v>
      </c>
      <c r="G112" s="9">
        <v>1.03</v>
      </c>
      <c r="H112" s="36">
        <f t="shared" si="2"/>
        <v>525408</v>
      </c>
      <c r="I112" s="9">
        <v>1.04</v>
      </c>
      <c r="J112" s="12">
        <v>505200</v>
      </c>
      <c r="K112" s="14" t="s">
        <v>17</v>
      </c>
      <c r="L112" s="10" t="s">
        <v>19</v>
      </c>
      <c r="M112" s="14">
        <v>1</v>
      </c>
      <c r="N112" s="14" t="s">
        <v>16</v>
      </c>
      <c r="O112" s="3"/>
    </row>
    <row r="113" spans="1:15" x14ac:dyDescent="0.2">
      <c r="A113" s="13" t="s">
        <v>342</v>
      </c>
      <c r="B113" s="13" t="s">
        <v>342</v>
      </c>
      <c r="C113" s="26" t="s">
        <v>343</v>
      </c>
      <c r="D113" s="13" t="s">
        <v>342</v>
      </c>
      <c r="E113" s="11" t="s">
        <v>344</v>
      </c>
      <c r="F113" s="36" t="e">
        <f>VLOOKUP(A113,[1]PL2019!$A$5:$C$3326,3,FALSE)</f>
        <v>#N/A</v>
      </c>
      <c r="G113" s="9">
        <v>1.03</v>
      </c>
      <c r="H113" s="36">
        <f t="shared" si="2"/>
        <v>469248</v>
      </c>
      <c r="I113" s="9">
        <v>1.04</v>
      </c>
      <c r="J113" s="12">
        <v>451200</v>
      </c>
      <c r="K113" s="14" t="s">
        <v>17</v>
      </c>
      <c r="L113" s="10" t="s">
        <v>19</v>
      </c>
      <c r="M113" s="14">
        <v>1</v>
      </c>
      <c r="N113" s="14" t="s">
        <v>16</v>
      </c>
      <c r="O113" s="3"/>
    </row>
    <row r="114" spans="1:15" x14ac:dyDescent="0.2">
      <c r="A114" s="13" t="s">
        <v>345</v>
      </c>
      <c r="B114" s="13" t="s">
        <v>345</v>
      </c>
      <c r="C114" s="26" t="s">
        <v>346</v>
      </c>
      <c r="D114" s="13" t="s">
        <v>345</v>
      </c>
      <c r="E114" s="11" t="s">
        <v>347</v>
      </c>
      <c r="F114" s="36">
        <f>VLOOKUP(A114,[1]PL2019!$A$5:$C$3326,3,FALSE)</f>
        <v>221000</v>
      </c>
      <c r="G114" s="9">
        <v>1.03</v>
      </c>
      <c r="H114" s="36">
        <f t="shared" si="2"/>
        <v>185224</v>
      </c>
      <c r="I114" s="9">
        <v>1.04</v>
      </c>
      <c r="J114" s="12">
        <v>178100</v>
      </c>
      <c r="K114" s="14" t="s">
        <v>17</v>
      </c>
      <c r="L114" s="10" t="s">
        <v>19</v>
      </c>
      <c r="M114" s="14">
        <v>1</v>
      </c>
      <c r="N114" s="14" t="s">
        <v>16</v>
      </c>
      <c r="O114" s="3"/>
    </row>
    <row r="115" spans="1:15" x14ac:dyDescent="0.2">
      <c r="A115" s="13" t="s">
        <v>348</v>
      </c>
      <c r="B115" s="13" t="s">
        <v>348</v>
      </c>
      <c r="C115" s="26" t="s">
        <v>349</v>
      </c>
      <c r="D115" s="13" t="s">
        <v>348</v>
      </c>
      <c r="E115" s="11" t="s">
        <v>350</v>
      </c>
      <c r="F115" s="36">
        <f>VLOOKUP(A115,[1]PL2019!$A$5:$C$3326,3,FALSE)</f>
        <v>368000</v>
      </c>
      <c r="G115" s="9">
        <v>1.03</v>
      </c>
      <c r="H115" s="36">
        <f t="shared" si="2"/>
        <v>308152</v>
      </c>
      <c r="I115" s="9">
        <v>1.04</v>
      </c>
      <c r="J115" s="12">
        <v>296300</v>
      </c>
      <c r="K115" s="14" t="s">
        <v>17</v>
      </c>
      <c r="L115" s="10" t="s">
        <v>19</v>
      </c>
      <c r="M115" s="14">
        <v>1</v>
      </c>
      <c r="N115" s="14" t="s">
        <v>16</v>
      </c>
      <c r="O115" s="3"/>
    </row>
    <row r="116" spans="1:15" x14ac:dyDescent="0.2">
      <c r="A116" s="13" t="s">
        <v>351</v>
      </c>
      <c r="B116" s="13" t="s">
        <v>351</v>
      </c>
      <c r="C116" s="26" t="s">
        <v>352</v>
      </c>
      <c r="D116" s="13" t="s">
        <v>351</v>
      </c>
      <c r="E116" s="11" t="s">
        <v>353</v>
      </c>
      <c r="F116" s="36">
        <f>VLOOKUP(A116,[1]PL2019!$A$5:$C$3326,3,FALSE)</f>
        <v>443000</v>
      </c>
      <c r="G116" s="9">
        <v>1.03</v>
      </c>
      <c r="H116" s="36">
        <f t="shared" si="2"/>
        <v>371384</v>
      </c>
      <c r="I116" s="9">
        <v>1.04</v>
      </c>
      <c r="J116" s="12">
        <v>357100</v>
      </c>
      <c r="K116" s="14" t="s">
        <v>17</v>
      </c>
      <c r="L116" s="10" t="s">
        <v>19</v>
      </c>
      <c r="M116" s="14">
        <v>1</v>
      </c>
      <c r="N116" s="14" t="s">
        <v>16</v>
      </c>
      <c r="O116" s="3"/>
    </row>
    <row r="117" spans="1:15" x14ac:dyDescent="0.2">
      <c r="A117" s="13" t="s">
        <v>354</v>
      </c>
      <c r="B117" s="13" t="s">
        <v>354</v>
      </c>
      <c r="C117" s="26" t="s">
        <v>355</v>
      </c>
      <c r="D117" s="13" t="s">
        <v>354</v>
      </c>
      <c r="E117" s="11" t="s">
        <v>356</v>
      </c>
      <c r="F117" s="36">
        <f>VLOOKUP(A117,[1]PL2019!$A$5:$C$3326,3,FALSE)</f>
        <v>743000</v>
      </c>
      <c r="G117" s="9">
        <v>1.03</v>
      </c>
      <c r="H117" s="36">
        <f t="shared" si="2"/>
        <v>622440</v>
      </c>
      <c r="I117" s="9">
        <v>1.04</v>
      </c>
      <c r="J117" s="12">
        <v>598500</v>
      </c>
      <c r="K117" s="14" t="s">
        <v>17</v>
      </c>
      <c r="L117" s="10" t="s">
        <v>19</v>
      </c>
      <c r="M117" s="14">
        <v>1</v>
      </c>
      <c r="N117" s="14" t="s">
        <v>16</v>
      </c>
      <c r="O117" s="3"/>
    </row>
    <row r="118" spans="1:15" x14ac:dyDescent="0.2">
      <c r="A118" s="13" t="s">
        <v>357</v>
      </c>
      <c r="B118" s="13" t="s">
        <v>357</v>
      </c>
      <c r="C118" s="26" t="s">
        <v>358</v>
      </c>
      <c r="D118" s="13" t="s">
        <v>357</v>
      </c>
      <c r="E118" s="11" t="s">
        <v>359</v>
      </c>
      <c r="F118" s="36" t="e">
        <f>VLOOKUP(A118,[1]PL2019!$A$5:$C$3326,3,FALSE)</f>
        <v>#N/A</v>
      </c>
      <c r="G118" s="9">
        <v>1.03</v>
      </c>
      <c r="H118" s="36">
        <f t="shared" si="2"/>
        <v>363376</v>
      </c>
      <c r="I118" s="9">
        <v>1.04</v>
      </c>
      <c r="J118" s="12">
        <v>349400</v>
      </c>
      <c r="K118" s="14" t="s">
        <v>17</v>
      </c>
      <c r="L118" s="10" t="s">
        <v>19</v>
      </c>
      <c r="M118" s="14">
        <v>1</v>
      </c>
      <c r="N118" s="14" t="s">
        <v>16</v>
      </c>
      <c r="O118" s="3"/>
    </row>
    <row r="119" spans="1:15" x14ac:dyDescent="0.2">
      <c r="A119" s="13" t="s">
        <v>360</v>
      </c>
      <c r="B119" s="13" t="s">
        <v>360</v>
      </c>
      <c r="C119" s="26" t="s">
        <v>361</v>
      </c>
      <c r="D119" s="13" t="s">
        <v>360</v>
      </c>
      <c r="E119" s="11" t="s">
        <v>362</v>
      </c>
      <c r="F119" s="36" t="e">
        <f>VLOOKUP(A119,[1]PL2019!$A$5:$C$3326,3,FALSE)</f>
        <v>#N/A</v>
      </c>
      <c r="G119" s="9">
        <v>1.03</v>
      </c>
      <c r="H119" s="36">
        <f t="shared" si="2"/>
        <v>422136</v>
      </c>
      <c r="I119" s="9">
        <v>1.04</v>
      </c>
      <c r="J119" s="12">
        <v>405900</v>
      </c>
      <c r="K119" s="14" t="s">
        <v>17</v>
      </c>
      <c r="L119" s="10" t="s">
        <v>19</v>
      </c>
      <c r="M119" s="14">
        <v>1</v>
      </c>
      <c r="N119" s="14" t="s">
        <v>16</v>
      </c>
      <c r="O119" s="3"/>
    </row>
    <row r="120" spans="1:15" x14ac:dyDescent="0.2">
      <c r="A120" s="13" t="s">
        <v>363</v>
      </c>
      <c r="B120" s="13" t="s">
        <v>363</v>
      </c>
      <c r="C120" s="26" t="s">
        <v>364</v>
      </c>
      <c r="D120" s="13" t="s">
        <v>363</v>
      </c>
      <c r="E120" s="11" t="s">
        <v>365</v>
      </c>
      <c r="F120" s="36">
        <f>VLOOKUP(A120,[1]PL2019!$A$5:$C$3326,3,FALSE)</f>
        <v>277000</v>
      </c>
      <c r="G120" s="9">
        <v>1.03</v>
      </c>
      <c r="H120" s="36">
        <f t="shared" si="2"/>
        <v>231608</v>
      </c>
      <c r="I120" s="9">
        <v>1.04</v>
      </c>
      <c r="J120" s="12">
        <v>222700</v>
      </c>
      <c r="K120" s="14" t="s">
        <v>17</v>
      </c>
      <c r="L120" s="10" t="s">
        <v>19</v>
      </c>
      <c r="M120" s="14">
        <v>1</v>
      </c>
      <c r="N120" s="14" t="s">
        <v>16</v>
      </c>
      <c r="O120" s="3"/>
    </row>
    <row r="121" spans="1:15" x14ac:dyDescent="0.2">
      <c r="A121" s="13" t="s">
        <v>366</v>
      </c>
      <c r="B121" s="13" t="s">
        <v>366</v>
      </c>
      <c r="C121" s="26" t="s">
        <v>367</v>
      </c>
      <c r="D121" s="13" t="s">
        <v>366</v>
      </c>
      <c r="E121" s="11" t="s">
        <v>368</v>
      </c>
      <c r="F121" s="36" t="e">
        <f>VLOOKUP(A121,[1]PL2019!$A$5:$C$3326,3,FALSE)</f>
        <v>#N/A</v>
      </c>
      <c r="G121" s="9">
        <v>1.03</v>
      </c>
      <c r="H121" s="36">
        <f t="shared" si="2"/>
        <v>260000</v>
      </c>
      <c r="I121" s="9">
        <v>1.04</v>
      </c>
      <c r="J121" s="12">
        <v>250000</v>
      </c>
      <c r="K121" s="14" t="s">
        <v>17</v>
      </c>
      <c r="L121" s="10" t="s">
        <v>19</v>
      </c>
      <c r="M121" s="14">
        <v>1</v>
      </c>
      <c r="N121" s="14" t="s">
        <v>16</v>
      </c>
      <c r="O121" s="3"/>
    </row>
    <row r="122" spans="1:15" x14ac:dyDescent="0.2">
      <c r="A122" s="13" t="s">
        <v>369</v>
      </c>
      <c r="B122" s="13" t="s">
        <v>369</v>
      </c>
      <c r="C122" s="26" t="s">
        <v>370</v>
      </c>
      <c r="D122" s="13" t="s">
        <v>369</v>
      </c>
      <c r="E122" s="11" t="s">
        <v>371</v>
      </c>
      <c r="F122" s="36" t="e">
        <f>VLOOKUP(A122,[1]PL2019!$A$5:$C$3326,3,FALSE)</f>
        <v>#N/A</v>
      </c>
      <c r="G122" s="9">
        <v>1.03</v>
      </c>
      <c r="H122" s="36">
        <f t="shared" si="2"/>
        <v>304512</v>
      </c>
      <c r="I122" s="9">
        <v>1.04</v>
      </c>
      <c r="J122" s="12">
        <v>292800</v>
      </c>
      <c r="K122" s="14" t="s">
        <v>17</v>
      </c>
      <c r="L122" s="10" t="s">
        <v>19</v>
      </c>
      <c r="M122" s="14">
        <v>1</v>
      </c>
      <c r="N122" s="14" t="s">
        <v>16</v>
      </c>
      <c r="O122" s="3"/>
    </row>
    <row r="123" spans="1:15" x14ac:dyDescent="0.2">
      <c r="A123" s="13" t="s">
        <v>372</v>
      </c>
      <c r="B123" s="13" t="s">
        <v>372</v>
      </c>
      <c r="C123" s="26" t="s">
        <v>373</v>
      </c>
      <c r="D123" s="13" t="s">
        <v>372</v>
      </c>
      <c r="E123" s="11" t="s">
        <v>374</v>
      </c>
      <c r="F123" s="36" t="e">
        <f>VLOOKUP(A123,[1]PL2019!$A$5:$C$3326,3,FALSE)</f>
        <v>#N/A</v>
      </c>
      <c r="G123" s="9">
        <v>1.03</v>
      </c>
      <c r="H123" s="36">
        <f t="shared" si="2"/>
        <v>471120</v>
      </c>
      <c r="I123" s="9">
        <v>1.04</v>
      </c>
      <c r="J123" s="12">
        <v>453000</v>
      </c>
      <c r="K123" s="14" t="s">
        <v>17</v>
      </c>
      <c r="L123" s="10" t="s">
        <v>19</v>
      </c>
      <c r="M123" s="14">
        <v>1</v>
      </c>
      <c r="N123" s="14" t="s">
        <v>16</v>
      </c>
      <c r="O123" s="3"/>
    </row>
    <row r="124" spans="1:15" x14ac:dyDescent="0.2">
      <c r="A124" s="13" t="s">
        <v>375</v>
      </c>
      <c r="B124" s="13" t="s">
        <v>375</v>
      </c>
      <c r="C124" s="26" t="s">
        <v>376</v>
      </c>
      <c r="D124" s="13" t="s">
        <v>375</v>
      </c>
      <c r="E124" s="11" t="s">
        <v>377</v>
      </c>
      <c r="F124" s="36" t="e">
        <f>VLOOKUP(A124,[1]PL2019!$A$5:$C$3326,3,FALSE)</f>
        <v>#N/A</v>
      </c>
      <c r="G124" s="9">
        <v>1.03</v>
      </c>
      <c r="H124" s="36">
        <f t="shared" si="2"/>
        <v>501384</v>
      </c>
      <c r="I124" s="9">
        <v>1.04</v>
      </c>
      <c r="J124" s="12">
        <v>482100</v>
      </c>
      <c r="K124" s="14" t="s">
        <v>17</v>
      </c>
      <c r="L124" s="10" t="s">
        <v>19</v>
      </c>
      <c r="M124" s="14">
        <v>1</v>
      </c>
      <c r="N124" s="14" t="s">
        <v>16</v>
      </c>
      <c r="O124" s="3"/>
    </row>
    <row r="125" spans="1:15" x14ac:dyDescent="0.2">
      <c r="A125" s="13" t="s">
        <v>378</v>
      </c>
      <c r="B125" s="13" t="s">
        <v>378</v>
      </c>
      <c r="C125" s="26" t="s">
        <v>379</v>
      </c>
      <c r="D125" s="13" t="s">
        <v>378</v>
      </c>
      <c r="E125" s="11" t="s">
        <v>380</v>
      </c>
      <c r="F125" s="36" t="e">
        <f>VLOOKUP(A125,[1]PL2019!$A$5:$C$3326,3,FALSE)</f>
        <v>#N/A</v>
      </c>
      <c r="G125" s="9">
        <v>1.03</v>
      </c>
      <c r="H125" s="36">
        <f t="shared" si="2"/>
        <v>430144</v>
      </c>
      <c r="I125" s="9">
        <v>1.04</v>
      </c>
      <c r="J125" s="12">
        <v>413600</v>
      </c>
      <c r="K125" s="14" t="s">
        <v>17</v>
      </c>
      <c r="L125" s="10" t="s">
        <v>19</v>
      </c>
      <c r="M125" s="14">
        <v>1</v>
      </c>
      <c r="N125" s="14" t="s">
        <v>16</v>
      </c>
      <c r="O125" s="3"/>
    </row>
    <row r="126" spans="1:15" x14ac:dyDescent="0.2">
      <c r="A126" s="13" t="s">
        <v>381</v>
      </c>
      <c r="B126" s="13" t="s">
        <v>381</v>
      </c>
      <c r="C126" s="26" t="s">
        <v>382</v>
      </c>
      <c r="D126" s="13" t="s">
        <v>381</v>
      </c>
      <c r="E126" s="11" t="s">
        <v>383</v>
      </c>
      <c r="F126" s="36" t="e">
        <f>VLOOKUP(A126,[1]PL2019!$A$5:$C$3326,3,FALSE)</f>
        <v>#N/A</v>
      </c>
      <c r="G126" s="9">
        <v>1.03</v>
      </c>
      <c r="H126" s="36">
        <f t="shared" si="2"/>
        <v>318760</v>
      </c>
      <c r="I126" s="9">
        <v>1.04</v>
      </c>
      <c r="J126" s="12">
        <v>306500</v>
      </c>
      <c r="K126" s="14" t="s">
        <v>17</v>
      </c>
      <c r="L126" s="10" t="s">
        <v>19</v>
      </c>
      <c r="M126" s="14">
        <v>1</v>
      </c>
      <c r="N126" s="14" t="s">
        <v>16</v>
      </c>
      <c r="O126" s="3"/>
    </row>
    <row r="127" spans="1:15" x14ac:dyDescent="0.2">
      <c r="A127" s="13" t="s">
        <v>384</v>
      </c>
      <c r="B127" s="13" t="s">
        <v>384</v>
      </c>
      <c r="C127" s="26" t="s">
        <v>385</v>
      </c>
      <c r="D127" s="13" t="s">
        <v>384</v>
      </c>
      <c r="E127" s="11" t="s">
        <v>386</v>
      </c>
      <c r="F127" s="36" t="e">
        <f>VLOOKUP(A127,[1]PL2019!$A$5:$C$3326,3,FALSE)</f>
        <v>#N/A</v>
      </c>
      <c r="G127" s="9">
        <v>1.03</v>
      </c>
      <c r="H127" s="36" t="e">
        <f t="shared" si="2"/>
        <v>#N/A</v>
      </c>
      <c r="I127" s="9">
        <v>1.04</v>
      </c>
      <c r="J127" s="12" t="e">
        <v>#N/A</v>
      </c>
      <c r="K127" s="14" t="s">
        <v>17</v>
      </c>
      <c r="L127" s="10" t="s">
        <v>19</v>
      </c>
      <c r="M127" s="14">
        <v>1</v>
      </c>
      <c r="N127" s="14" t="s">
        <v>16</v>
      </c>
      <c r="O127" s="3"/>
    </row>
    <row r="128" spans="1:15" x14ac:dyDescent="0.2">
      <c r="A128" s="13" t="s">
        <v>387</v>
      </c>
      <c r="B128" s="13" t="s">
        <v>387</v>
      </c>
      <c r="C128" s="26" t="s">
        <v>388</v>
      </c>
      <c r="D128" s="13" t="s">
        <v>387</v>
      </c>
      <c r="E128" s="11" t="s">
        <v>389</v>
      </c>
      <c r="F128" s="36" t="e">
        <f>VLOOKUP(A128,[1]PL2019!$A$5:$C$3326,3,FALSE)</f>
        <v>#N/A</v>
      </c>
      <c r="G128" s="9">
        <v>1.03</v>
      </c>
      <c r="H128" s="36">
        <f t="shared" si="2"/>
        <v>417664</v>
      </c>
      <c r="I128" s="9">
        <v>1.04</v>
      </c>
      <c r="J128" s="12">
        <v>401600</v>
      </c>
      <c r="K128" s="14" t="s">
        <v>17</v>
      </c>
      <c r="L128" s="10" t="s">
        <v>19</v>
      </c>
      <c r="M128" s="14">
        <v>1</v>
      </c>
      <c r="N128" s="14" t="s">
        <v>16</v>
      </c>
      <c r="O128" s="3"/>
    </row>
    <row r="129" spans="1:15" x14ac:dyDescent="0.2">
      <c r="A129" s="13" t="s">
        <v>390</v>
      </c>
      <c r="B129" s="13" t="s">
        <v>390</v>
      </c>
      <c r="C129" s="26" t="s">
        <v>391</v>
      </c>
      <c r="D129" s="13" t="s">
        <v>390</v>
      </c>
      <c r="E129" s="11" t="s">
        <v>392</v>
      </c>
      <c r="F129" s="36" t="e">
        <f>VLOOKUP(A129,[1]PL2019!$A$5:$C$3326,3,FALSE)</f>
        <v>#N/A</v>
      </c>
      <c r="G129" s="9">
        <v>1.03</v>
      </c>
      <c r="H129" s="36">
        <f t="shared" si="2"/>
        <v>323232</v>
      </c>
      <c r="I129" s="9">
        <v>1.04</v>
      </c>
      <c r="J129" s="12">
        <v>310800</v>
      </c>
      <c r="K129" s="14" t="s">
        <v>17</v>
      </c>
      <c r="L129" s="10" t="s">
        <v>19</v>
      </c>
      <c r="M129" s="14">
        <v>1</v>
      </c>
      <c r="N129" s="14" t="s">
        <v>16</v>
      </c>
      <c r="O129" s="3"/>
    </row>
    <row r="130" spans="1:15" x14ac:dyDescent="0.2">
      <c r="A130" s="13" t="s">
        <v>393</v>
      </c>
      <c r="B130" s="13" t="s">
        <v>393</v>
      </c>
      <c r="C130" s="26" t="s">
        <v>394</v>
      </c>
      <c r="D130" s="13" t="s">
        <v>393</v>
      </c>
      <c r="E130" s="11" t="s">
        <v>395</v>
      </c>
      <c r="F130" s="36" t="e">
        <f>VLOOKUP(A130,[1]PL2019!$A$5:$C$3326,3,FALSE)</f>
        <v>#N/A</v>
      </c>
      <c r="G130" s="9">
        <v>1.03</v>
      </c>
      <c r="H130" s="36">
        <f t="shared" si="2"/>
        <v>354432</v>
      </c>
      <c r="I130" s="9">
        <v>1.04</v>
      </c>
      <c r="J130" s="12">
        <v>340800</v>
      </c>
      <c r="K130" s="14" t="s">
        <v>17</v>
      </c>
      <c r="L130" s="10" t="s">
        <v>19</v>
      </c>
      <c r="M130" s="14">
        <v>1</v>
      </c>
      <c r="N130" s="14" t="s">
        <v>16</v>
      </c>
      <c r="O130" s="3"/>
    </row>
    <row r="131" spans="1:15" x14ac:dyDescent="0.2">
      <c r="A131" s="13" t="s">
        <v>396</v>
      </c>
      <c r="B131" s="13" t="s">
        <v>396</v>
      </c>
      <c r="C131" s="26" t="s">
        <v>397</v>
      </c>
      <c r="D131" s="13" t="s">
        <v>396</v>
      </c>
      <c r="E131" s="11" t="s">
        <v>398</v>
      </c>
      <c r="F131" s="36" t="e">
        <f>VLOOKUP(A131,[1]PL2019!$A$5:$C$3326,3,FALSE)</f>
        <v>#N/A</v>
      </c>
      <c r="G131" s="9">
        <v>1.03</v>
      </c>
      <c r="H131" s="36">
        <f t="shared" si="2"/>
        <v>446992</v>
      </c>
      <c r="I131" s="9">
        <v>1.04</v>
      </c>
      <c r="J131" s="12">
        <v>429800</v>
      </c>
      <c r="K131" s="14" t="s">
        <v>17</v>
      </c>
      <c r="L131" s="10" t="s">
        <v>19</v>
      </c>
      <c r="M131" s="14">
        <v>1</v>
      </c>
      <c r="N131" s="14" t="s">
        <v>16</v>
      </c>
      <c r="O131" s="3"/>
    </row>
    <row r="132" spans="1:15" x14ac:dyDescent="0.2">
      <c r="A132" s="13" t="s">
        <v>399</v>
      </c>
      <c r="B132" s="13" t="s">
        <v>399</v>
      </c>
      <c r="C132" s="26" t="s">
        <v>400</v>
      </c>
      <c r="D132" s="13" t="s">
        <v>399</v>
      </c>
      <c r="E132" s="11" t="s">
        <v>401</v>
      </c>
      <c r="F132" s="36" t="e">
        <f>VLOOKUP(A132,[1]PL2019!$A$5:$C$3326,3,FALSE)</f>
        <v>#N/A</v>
      </c>
      <c r="G132" s="9">
        <v>1.03</v>
      </c>
      <c r="H132" s="36">
        <f t="shared" si="2"/>
        <v>515528</v>
      </c>
      <c r="I132" s="9">
        <v>1.04</v>
      </c>
      <c r="J132" s="12">
        <v>495700</v>
      </c>
      <c r="K132" s="14" t="s">
        <v>17</v>
      </c>
      <c r="L132" s="10" t="s">
        <v>19</v>
      </c>
      <c r="M132" s="14">
        <v>1</v>
      </c>
      <c r="N132" s="14" t="s">
        <v>16</v>
      </c>
      <c r="O132" s="3"/>
    </row>
    <row r="133" spans="1:15" x14ac:dyDescent="0.2">
      <c r="A133" s="13" t="s">
        <v>402</v>
      </c>
      <c r="B133" s="13" t="s">
        <v>402</v>
      </c>
      <c r="C133" s="26" t="s">
        <v>403</v>
      </c>
      <c r="D133" s="13" t="s">
        <v>402</v>
      </c>
      <c r="E133" s="11" t="s">
        <v>404</v>
      </c>
      <c r="F133" s="36" t="e">
        <f>VLOOKUP(A133,[1]PL2019!$A$5:$C$3326,3,FALSE)</f>
        <v>#N/A</v>
      </c>
      <c r="G133" s="9">
        <v>1.03</v>
      </c>
      <c r="H133" s="36">
        <f t="shared" si="2"/>
        <v>629616</v>
      </c>
      <c r="I133" s="9">
        <v>1.04</v>
      </c>
      <c r="J133" s="12">
        <v>605400</v>
      </c>
      <c r="K133" s="14" t="s">
        <v>17</v>
      </c>
      <c r="L133" s="10" t="s">
        <v>19</v>
      </c>
      <c r="M133" s="14">
        <v>1</v>
      </c>
      <c r="N133" s="14" t="s">
        <v>16</v>
      </c>
      <c r="O133" s="3"/>
    </row>
    <row r="134" spans="1:15" x14ac:dyDescent="0.2">
      <c r="A134" s="13" t="s">
        <v>405</v>
      </c>
      <c r="B134" s="13" t="s">
        <v>405</v>
      </c>
      <c r="C134" s="26" t="s">
        <v>406</v>
      </c>
      <c r="D134" s="13" t="s">
        <v>405</v>
      </c>
      <c r="E134" s="11" t="s">
        <v>407</v>
      </c>
      <c r="F134" s="36" t="e">
        <f>VLOOKUP(A134,[1]PL2019!$A$5:$C$3326,3,FALSE)</f>
        <v>#N/A</v>
      </c>
      <c r="G134" s="9">
        <v>1.03</v>
      </c>
      <c r="H134" s="36">
        <f t="shared" si="2"/>
        <v>562744</v>
      </c>
      <c r="I134" s="9">
        <v>1.04</v>
      </c>
      <c r="J134" s="12">
        <v>541100</v>
      </c>
      <c r="K134" s="14" t="s">
        <v>17</v>
      </c>
      <c r="L134" s="10" t="s">
        <v>19</v>
      </c>
      <c r="M134" s="14">
        <v>1</v>
      </c>
      <c r="N134" s="14" t="s">
        <v>16</v>
      </c>
      <c r="O134" s="3"/>
    </row>
    <row r="135" spans="1:15" x14ac:dyDescent="0.2">
      <c r="A135" s="13" t="s">
        <v>408</v>
      </c>
      <c r="B135" s="13" t="s">
        <v>408</v>
      </c>
      <c r="C135" s="26" t="s">
        <v>409</v>
      </c>
      <c r="D135" s="13" t="s">
        <v>408</v>
      </c>
      <c r="E135" s="11" t="s">
        <v>410</v>
      </c>
      <c r="F135" s="36" t="e">
        <f>VLOOKUP(A135,[1]PL2019!$A$5:$C$3326,3,FALSE)</f>
        <v>#N/A</v>
      </c>
      <c r="G135" s="9">
        <v>1.03</v>
      </c>
      <c r="H135" s="36">
        <f t="shared" ref="H135:H198" si="3">I135*J135</f>
        <v>221728</v>
      </c>
      <c r="I135" s="9">
        <v>1.04</v>
      </c>
      <c r="J135" s="12">
        <v>213200</v>
      </c>
      <c r="K135" s="14" t="s">
        <v>17</v>
      </c>
      <c r="L135" s="10" t="s">
        <v>19</v>
      </c>
      <c r="M135" s="14">
        <v>1</v>
      </c>
      <c r="N135" s="14" t="s">
        <v>16</v>
      </c>
      <c r="O135" s="3"/>
    </row>
    <row r="136" spans="1:15" x14ac:dyDescent="0.2">
      <c r="A136" s="13" t="s">
        <v>411</v>
      </c>
      <c r="B136" s="13" t="s">
        <v>411</v>
      </c>
      <c r="C136" s="26" t="s">
        <v>412</v>
      </c>
      <c r="D136" s="13" t="s">
        <v>411</v>
      </c>
      <c r="E136" s="11" t="s">
        <v>413</v>
      </c>
      <c r="F136" s="36" t="e">
        <f>VLOOKUP(A136,[1]PL2019!$A$5:$C$3326,3,FALSE)</f>
        <v>#N/A</v>
      </c>
      <c r="G136" s="9">
        <v>1.03</v>
      </c>
      <c r="H136" s="36">
        <f t="shared" si="3"/>
        <v>369616</v>
      </c>
      <c r="I136" s="9">
        <v>1.04</v>
      </c>
      <c r="J136" s="12">
        <v>355400</v>
      </c>
      <c r="K136" s="14" t="s">
        <v>17</v>
      </c>
      <c r="L136" s="10" t="s">
        <v>19</v>
      </c>
      <c r="M136" s="14">
        <v>1</v>
      </c>
      <c r="N136" s="14" t="s">
        <v>16</v>
      </c>
      <c r="O136" s="3"/>
    </row>
    <row r="137" spans="1:15" x14ac:dyDescent="0.2">
      <c r="A137" s="13" t="s">
        <v>414</v>
      </c>
      <c r="B137" s="13" t="s">
        <v>414</v>
      </c>
      <c r="C137" s="26" t="s">
        <v>415</v>
      </c>
      <c r="D137" s="13" t="s">
        <v>414</v>
      </c>
      <c r="E137" s="11" t="s">
        <v>416</v>
      </c>
      <c r="F137" s="36" t="e">
        <f>VLOOKUP(A137,[1]PL2019!$A$5:$C$3326,3,FALSE)</f>
        <v>#N/A</v>
      </c>
      <c r="G137" s="9">
        <v>1.03</v>
      </c>
      <c r="H137" s="36">
        <f t="shared" si="3"/>
        <v>446160</v>
      </c>
      <c r="I137" s="9">
        <v>1.04</v>
      </c>
      <c r="J137" s="12">
        <v>429000</v>
      </c>
      <c r="K137" s="14" t="s">
        <v>17</v>
      </c>
      <c r="L137" s="10" t="s">
        <v>19</v>
      </c>
      <c r="M137" s="14">
        <v>1</v>
      </c>
      <c r="N137" s="14" t="s">
        <v>16</v>
      </c>
      <c r="O137" s="3"/>
    </row>
    <row r="138" spans="1:15" x14ac:dyDescent="0.2">
      <c r="A138" s="13" t="s">
        <v>417</v>
      </c>
      <c r="B138" s="13" t="s">
        <v>417</v>
      </c>
      <c r="C138" s="26" t="s">
        <v>418</v>
      </c>
      <c r="D138" s="13" t="s">
        <v>417</v>
      </c>
      <c r="E138" s="11" t="s">
        <v>419</v>
      </c>
      <c r="F138" s="36" t="e">
        <f>VLOOKUP(A138,[1]PL2019!$A$5:$C$3326,3,FALSE)</f>
        <v>#N/A</v>
      </c>
      <c r="G138" s="9">
        <v>1.03</v>
      </c>
      <c r="H138" s="36">
        <f t="shared" si="3"/>
        <v>746200</v>
      </c>
      <c r="I138" s="9">
        <v>1.04</v>
      </c>
      <c r="J138" s="12">
        <v>717500</v>
      </c>
      <c r="K138" s="14" t="s">
        <v>17</v>
      </c>
      <c r="L138" s="10" t="s">
        <v>19</v>
      </c>
      <c r="M138" s="14">
        <v>1</v>
      </c>
      <c r="N138" s="14" t="s">
        <v>16</v>
      </c>
      <c r="O138" s="3"/>
    </row>
    <row r="139" spans="1:15" x14ac:dyDescent="0.2">
      <c r="A139" s="13" t="s">
        <v>420</v>
      </c>
      <c r="B139" s="13" t="s">
        <v>420</v>
      </c>
      <c r="C139" s="26" t="s">
        <v>421</v>
      </c>
      <c r="D139" s="13" t="s">
        <v>420</v>
      </c>
      <c r="E139" s="11" t="s">
        <v>422</v>
      </c>
      <c r="F139" s="36" t="e">
        <f>VLOOKUP(A139,[1]PL2019!$A$5:$C$3326,3,FALSE)</f>
        <v>#N/A</v>
      </c>
      <c r="G139" s="9">
        <v>1.03</v>
      </c>
      <c r="H139" s="36">
        <f t="shared" si="3"/>
        <v>436280</v>
      </c>
      <c r="I139" s="9">
        <v>1.04</v>
      </c>
      <c r="J139" s="12">
        <v>419500</v>
      </c>
      <c r="K139" s="14" t="s">
        <v>17</v>
      </c>
      <c r="L139" s="10" t="s">
        <v>19</v>
      </c>
      <c r="M139" s="14">
        <v>1</v>
      </c>
      <c r="N139" s="14" t="s">
        <v>16</v>
      </c>
      <c r="O139" s="3"/>
    </row>
    <row r="140" spans="1:15" x14ac:dyDescent="0.2">
      <c r="A140" s="13" t="s">
        <v>423</v>
      </c>
      <c r="B140" s="13" t="s">
        <v>423</v>
      </c>
      <c r="C140" s="26" t="s">
        <v>424</v>
      </c>
      <c r="D140" s="13" t="s">
        <v>423</v>
      </c>
      <c r="E140" s="11" t="s">
        <v>425</v>
      </c>
      <c r="F140" s="36" t="e">
        <f>VLOOKUP(A140,[1]PL2019!$A$5:$C$3326,3,FALSE)</f>
        <v>#N/A</v>
      </c>
      <c r="G140" s="9">
        <v>1.03</v>
      </c>
      <c r="H140" s="36">
        <f t="shared" si="3"/>
        <v>506688</v>
      </c>
      <c r="I140" s="9">
        <v>1.04</v>
      </c>
      <c r="J140" s="12">
        <v>487200</v>
      </c>
      <c r="K140" s="14" t="s">
        <v>17</v>
      </c>
      <c r="L140" s="10" t="s">
        <v>19</v>
      </c>
      <c r="M140" s="14">
        <v>1</v>
      </c>
      <c r="N140" s="14" t="s">
        <v>16</v>
      </c>
      <c r="O140" s="3"/>
    </row>
    <row r="141" spans="1:15" x14ac:dyDescent="0.2">
      <c r="A141" s="13" t="s">
        <v>426</v>
      </c>
      <c r="B141" s="13" t="s">
        <v>426</v>
      </c>
      <c r="C141" s="26" t="s">
        <v>427</v>
      </c>
      <c r="D141" s="13" t="s">
        <v>426</v>
      </c>
      <c r="E141" s="11" t="s">
        <v>428</v>
      </c>
      <c r="F141" s="36" t="e">
        <f>VLOOKUP(A141,[1]PL2019!$A$5:$C$3326,3,FALSE)</f>
        <v>#N/A</v>
      </c>
      <c r="G141" s="9">
        <v>1.03</v>
      </c>
      <c r="H141" s="36">
        <f t="shared" si="3"/>
        <v>276952</v>
      </c>
      <c r="I141" s="9">
        <v>1.04</v>
      </c>
      <c r="J141" s="12">
        <v>266300</v>
      </c>
      <c r="K141" s="14" t="s">
        <v>17</v>
      </c>
      <c r="L141" s="10" t="s">
        <v>19</v>
      </c>
      <c r="M141" s="14">
        <v>1</v>
      </c>
      <c r="N141" s="14" t="s">
        <v>16</v>
      </c>
      <c r="O141" s="3"/>
    </row>
    <row r="142" spans="1:15" x14ac:dyDescent="0.2">
      <c r="A142" s="13" t="s">
        <v>429</v>
      </c>
      <c r="B142" s="13" t="s">
        <v>429</v>
      </c>
      <c r="C142" s="26" t="s">
        <v>430</v>
      </c>
      <c r="D142" s="13" t="s">
        <v>429</v>
      </c>
      <c r="E142" s="11" t="s">
        <v>431</v>
      </c>
      <c r="F142" s="36" t="e">
        <f>VLOOKUP(A142,[1]PL2019!$A$5:$C$3326,3,FALSE)</f>
        <v>#N/A</v>
      </c>
      <c r="G142" s="9">
        <v>1.03</v>
      </c>
      <c r="H142" s="36">
        <f t="shared" si="3"/>
        <v>311688</v>
      </c>
      <c r="I142" s="9">
        <v>1.04</v>
      </c>
      <c r="J142" s="12">
        <v>299700</v>
      </c>
      <c r="K142" s="14" t="s">
        <v>17</v>
      </c>
      <c r="L142" s="10" t="s">
        <v>19</v>
      </c>
      <c r="M142" s="14">
        <v>1</v>
      </c>
      <c r="N142" s="14" t="s">
        <v>16</v>
      </c>
      <c r="O142" s="3"/>
    </row>
    <row r="143" spans="1:15" x14ac:dyDescent="0.2">
      <c r="A143" s="13" t="s">
        <v>432</v>
      </c>
      <c r="B143" s="13" t="s">
        <v>432</v>
      </c>
      <c r="C143" s="26" t="s">
        <v>433</v>
      </c>
      <c r="D143" s="13" t="s">
        <v>432</v>
      </c>
      <c r="E143" s="11" t="s">
        <v>434</v>
      </c>
      <c r="F143" s="36" t="e">
        <f>VLOOKUP(A143,[1]PL2019!$A$5:$C$3326,3,FALSE)</f>
        <v>#N/A</v>
      </c>
      <c r="G143" s="9">
        <v>1.03</v>
      </c>
      <c r="H143" s="36">
        <f t="shared" si="3"/>
        <v>365144</v>
      </c>
      <c r="I143" s="9">
        <v>1.04</v>
      </c>
      <c r="J143" s="12">
        <v>351100</v>
      </c>
      <c r="K143" s="14" t="s">
        <v>17</v>
      </c>
      <c r="L143" s="10" t="s">
        <v>19</v>
      </c>
      <c r="M143" s="14">
        <v>1</v>
      </c>
      <c r="N143" s="14" t="s">
        <v>16</v>
      </c>
      <c r="O143" s="3"/>
    </row>
    <row r="144" spans="1:15" x14ac:dyDescent="0.2">
      <c r="A144" s="13" t="s">
        <v>435</v>
      </c>
      <c r="B144" s="13" t="s">
        <v>435</v>
      </c>
      <c r="C144" s="26" t="s">
        <v>436</v>
      </c>
      <c r="D144" s="13" t="s">
        <v>435</v>
      </c>
      <c r="E144" s="11" t="s">
        <v>437</v>
      </c>
      <c r="F144" s="36" t="e">
        <f>VLOOKUP(A144,[1]PL2019!$A$5:$C$3326,3,FALSE)</f>
        <v>#N/A</v>
      </c>
      <c r="G144" s="9">
        <v>1.03</v>
      </c>
      <c r="H144" s="36">
        <f t="shared" si="3"/>
        <v>565448</v>
      </c>
      <c r="I144" s="9">
        <v>1.04</v>
      </c>
      <c r="J144" s="12">
        <v>543700</v>
      </c>
      <c r="K144" s="14" t="s">
        <v>17</v>
      </c>
      <c r="L144" s="10" t="s">
        <v>19</v>
      </c>
      <c r="M144" s="14">
        <v>1</v>
      </c>
      <c r="N144" s="14" t="s">
        <v>16</v>
      </c>
      <c r="O144" s="3"/>
    </row>
    <row r="145" spans="1:15" x14ac:dyDescent="0.2">
      <c r="A145" s="13" t="s">
        <v>438</v>
      </c>
      <c r="B145" s="13" t="s">
        <v>438</v>
      </c>
      <c r="C145" s="26" t="s">
        <v>439</v>
      </c>
      <c r="D145" s="13" t="s">
        <v>438</v>
      </c>
      <c r="E145" s="11" t="s">
        <v>440</v>
      </c>
      <c r="F145" s="36" t="e">
        <f>VLOOKUP(A145,[1]PL2019!$A$5:$C$3326,3,FALSE)</f>
        <v>#N/A</v>
      </c>
      <c r="G145" s="9">
        <v>1.03</v>
      </c>
      <c r="H145" s="36">
        <f t="shared" si="3"/>
        <v>602056</v>
      </c>
      <c r="I145" s="9">
        <v>1.04</v>
      </c>
      <c r="J145" s="12">
        <v>578900</v>
      </c>
      <c r="K145" s="14" t="s">
        <v>17</v>
      </c>
      <c r="L145" s="10" t="s">
        <v>19</v>
      </c>
      <c r="M145" s="14">
        <v>1</v>
      </c>
      <c r="N145" s="14" t="s">
        <v>16</v>
      </c>
      <c r="O145" s="3"/>
    </row>
    <row r="146" spans="1:15" x14ac:dyDescent="0.2">
      <c r="A146" s="13" t="s">
        <v>441</v>
      </c>
      <c r="B146" s="13" t="s">
        <v>441</v>
      </c>
      <c r="C146" s="26" t="s">
        <v>442</v>
      </c>
      <c r="D146" s="13" t="s">
        <v>441</v>
      </c>
      <c r="E146" s="11" t="s">
        <v>443</v>
      </c>
      <c r="F146" s="36" t="e">
        <f>VLOOKUP(A146,[1]PL2019!$A$5:$C$3326,3,FALSE)</f>
        <v>#N/A</v>
      </c>
      <c r="G146" s="9">
        <v>1.03</v>
      </c>
      <c r="H146" s="36">
        <f t="shared" si="3"/>
        <v>516464</v>
      </c>
      <c r="I146" s="9">
        <v>1.04</v>
      </c>
      <c r="J146" s="12">
        <v>496600</v>
      </c>
      <c r="K146" s="14" t="s">
        <v>17</v>
      </c>
      <c r="L146" s="10" t="s">
        <v>19</v>
      </c>
      <c r="M146" s="14">
        <v>1</v>
      </c>
      <c r="N146" s="14" t="s">
        <v>16</v>
      </c>
      <c r="O146" s="3"/>
    </row>
    <row r="147" spans="1:15" x14ac:dyDescent="0.2">
      <c r="A147" s="13" t="s">
        <v>444</v>
      </c>
      <c r="B147" s="13" t="s">
        <v>444</v>
      </c>
      <c r="C147" s="26" t="s">
        <v>445</v>
      </c>
      <c r="D147" s="13" t="s">
        <v>444</v>
      </c>
      <c r="E147" s="11" t="s">
        <v>446</v>
      </c>
      <c r="F147" s="36" t="e">
        <f>VLOOKUP(A147,[1]PL2019!$A$5:$C$3326,3,FALSE)</f>
        <v>#N/A</v>
      </c>
      <c r="G147" s="9">
        <v>1.03</v>
      </c>
      <c r="H147" s="36">
        <f t="shared" si="3"/>
        <v>382928</v>
      </c>
      <c r="I147" s="9">
        <v>1.04</v>
      </c>
      <c r="J147" s="12">
        <v>368200</v>
      </c>
      <c r="K147" s="14" t="s">
        <v>17</v>
      </c>
      <c r="L147" s="10" t="s">
        <v>19</v>
      </c>
      <c r="M147" s="14">
        <v>1</v>
      </c>
      <c r="N147" s="14" t="s">
        <v>16</v>
      </c>
      <c r="O147" s="3"/>
    </row>
    <row r="148" spans="1:15" x14ac:dyDescent="0.2">
      <c r="A148" s="13" t="s">
        <v>447</v>
      </c>
      <c r="B148" s="13" t="s">
        <v>447</v>
      </c>
      <c r="C148" s="26" t="s">
        <v>448</v>
      </c>
      <c r="D148" s="13" t="s">
        <v>447</v>
      </c>
      <c r="E148" s="11" t="s">
        <v>449</v>
      </c>
      <c r="F148" s="36" t="e">
        <f>VLOOKUP(A148,[1]PL2019!$A$5:$C$3326,3,FALSE)</f>
        <v>#N/A</v>
      </c>
      <c r="G148" s="9">
        <v>1.03</v>
      </c>
      <c r="H148" s="36" t="e">
        <f t="shared" si="3"/>
        <v>#N/A</v>
      </c>
      <c r="I148" s="9">
        <v>1.04</v>
      </c>
      <c r="J148" s="12" t="e">
        <v>#N/A</v>
      </c>
      <c r="K148" s="14" t="s">
        <v>17</v>
      </c>
      <c r="L148" s="10" t="s">
        <v>19</v>
      </c>
      <c r="M148" s="14">
        <v>1</v>
      </c>
      <c r="N148" s="14" t="s">
        <v>16</v>
      </c>
      <c r="O148" s="3"/>
    </row>
    <row r="149" spans="1:15" x14ac:dyDescent="0.2">
      <c r="A149" s="13" t="s">
        <v>450</v>
      </c>
      <c r="B149" s="13" t="s">
        <v>450</v>
      </c>
      <c r="C149" s="26" t="s">
        <v>451</v>
      </c>
      <c r="D149" s="13" t="s">
        <v>450</v>
      </c>
      <c r="E149" s="11" t="s">
        <v>452</v>
      </c>
      <c r="F149" s="36">
        <f>VLOOKUP(A149,[1]PL2019!$A$5:$C$3326,3,FALSE)</f>
        <v>443000</v>
      </c>
      <c r="G149" s="9">
        <v>1.03</v>
      </c>
      <c r="H149" s="36">
        <f t="shared" si="3"/>
        <v>371384</v>
      </c>
      <c r="I149" s="9">
        <v>1.04</v>
      </c>
      <c r="J149" s="12">
        <v>357100</v>
      </c>
      <c r="K149" s="14" t="s">
        <v>17</v>
      </c>
      <c r="L149" s="10" t="s">
        <v>19</v>
      </c>
      <c r="M149" s="14">
        <v>1</v>
      </c>
      <c r="N149" s="14" t="s">
        <v>16</v>
      </c>
      <c r="O149" s="3"/>
    </row>
    <row r="150" spans="1:15" x14ac:dyDescent="0.2">
      <c r="A150" s="13" t="s">
        <v>453</v>
      </c>
      <c r="B150" s="13" t="s">
        <v>453</v>
      </c>
      <c r="C150" s="26" t="s">
        <v>454</v>
      </c>
      <c r="D150" s="13" t="s">
        <v>453</v>
      </c>
      <c r="E150" s="11" t="s">
        <v>455</v>
      </c>
      <c r="F150" s="36">
        <f>VLOOKUP(A150,[1]PL2019!$A$5:$C$3326,3,FALSE)</f>
        <v>718000</v>
      </c>
      <c r="G150" s="9">
        <v>1.03</v>
      </c>
      <c r="H150" s="36">
        <f t="shared" si="3"/>
        <v>601016</v>
      </c>
      <c r="I150" s="9">
        <v>1.04</v>
      </c>
      <c r="J150" s="12">
        <v>577900</v>
      </c>
      <c r="K150" s="14" t="s">
        <v>17</v>
      </c>
      <c r="L150" s="10" t="s">
        <v>19</v>
      </c>
      <c r="M150" s="14">
        <v>1</v>
      </c>
      <c r="N150" s="14" t="s">
        <v>16</v>
      </c>
      <c r="O150" s="3"/>
    </row>
    <row r="151" spans="1:15" x14ac:dyDescent="0.2">
      <c r="A151" s="13" t="s">
        <v>456</v>
      </c>
      <c r="B151" s="13" t="s">
        <v>456</v>
      </c>
      <c r="C151" s="26" t="s">
        <v>457</v>
      </c>
      <c r="D151" s="13" t="s">
        <v>456</v>
      </c>
      <c r="E151" s="11" t="s">
        <v>458</v>
      </c>
      <c r="F151" s="36">
        <f>VLOOKUP(A151,[1]PL2019!$A$5:$C$3326,3,FALSE)</f>
        <v>627000</v>
      </c>
      <c r="G151" s="9">
        <v>1.03</v>
      </c>
      <c r="H151" s="36">
        <f t="shared" si="3"/>
        <v>525408</v>
      </c>
      <c r="I151" s="9">
        <v>1.04</v>
      </c>
      <c r="J151" s="12">
        <v>505200</v>
      </c>
      <c r="K151" s="14" t="s">
        <v>17</v>
      </c>
      <c r="L151" s="10" t="s">
        <v>19</v>
      </c>
      <c r="M151" s="14">
        <v>1</v>
      </c>
      <c r="N151" s="14" t="s">
        <v>16</v>
      </c>
      <c r="O151" s="3"/>
    </row>
    <row r="152" spans="1:15" x14ac:dyDescent="0.2">
      <c r="A152" s="13" t="s">
        <v>459</v>
      </c>
      <c r="B152" s="13" t="s">
        <v>459</v>
      </c>
      <c r="C152" s="26" t="s">
        <v>460</v>
      </c>
      <c r="D152" s="13" t="s">
        <v>459</v>
      </c>
      <c r="E152" s="11" t="s">
        <v>461</v>
      </c>
      <c r="F152" s="36">
        <f>VLOOKUP(A152,[1]PL2019!$A$5:$C$3326,3,FALSE)</f>
        <v>654000</v>
      </c>
      <c r="G152" s="9">
        <v>1.03</v>
      </c>
      <c r="H152" s="36">
        <f t="shared" si="3"/>
        <v>548496</v>
      </c>
      <c r="I152" s="9">
        <v>1.04</v>
      </c>
      <c r="J152" s="12">
        <v>527400</v>
      </c>
      <c r="K152" s="14" t="s">
        <v>17</v>
      </c>
      <c r="L152" s="10" t="s">
        <v>19</v>
      </c>
      <c r="M152" s="14">
        <v>1</v>
      </c>
      <c r="N152" s="14" t="s">
        <v>16</v>
      </c>
      <c r="O152" s="3"/>
    </row>
    <row r="153" spans="1:15" x14ac:dyDescent="0.2">
      <c r="A153" s="13" t="s">
        <v>462</v>
      </c>
      <c r="B153" s="13" t="s">
        <v>462</v>
      </c>
      <c r="C153" s="26" t="s">
        <v>463</v>
      </c>
      <c r="D153" s="13" t="s">
        <v>462</v>
      </c>
      <c r="E153" s="11" t="s">
        <v>464</v>
      </c>
      <c r="F153" s="36">
        <f>VLOOKUP(A153,[1]PL2019!$A$5:$C$3326,3,FALSE)</f>
        <v>1202000</v>
      </c>
      <c r="G153" s="9">
        <v>1.03</v>
      </c>
      <c r="H153" s="36">
        <f t="shared" si="3"/>
        <v>926536</v>
      </c>
      <c r="I153" s="9">
        <v>1.04</v>
      </c>
      <c r="J153" s="12">
        <v>890900</v>
      </c>
      <c r="K153" s="14" t="s">
        <v>17</v>
      </c>
      <c r="L153" s="10" t="s">
        <v>19</v>
      </c>
      <c r="M153" s="14">
        <v>1</v>
      </c>
      <c r="N153" s="14" t="s">
        <v>16</v>
      </c>
      <c r="O153" s="3"/>
    </row>
    <row r="154" spans="1:15" x14ac:dyDescent="0.2">
      <c r="A154" s="13" t="s">
        <v>465</v>
      </c>
      <c r="B154" s="13" t="s">
        <v>465</v>
      </c>
      <c r="C154" s="26" t="s">
        <v>466</v>
      </c>
      <c r="D154" s="13" t="s">
        <v>465</v>
      </c>
      <c r="E154" s="11" t="s">
        <v>467</v>
      </c>
      <c r="F154" s="36">
        <f>VLOOKUP(A154,[1]PL2019!$A$5:$C$3326,3,FALSE)</f>
        <v>1177000</v>
      </c>
      <c r="G154" s="9">
        <v>1.03</v>
      </c>
      <c r="H154" s="36">
        <f t="shared" si="3"/>
        <v>906880</v>
      </c>
      <c r="I154" s="9">
        <v>1.04</v>
      </c>
      <c r="J154" s="12">
        <v>872000</v>
      </c>
      <c r="K154" s="14" t="s">
        <v>17</v>
      </c>
      <c r="L154" s="10" t="s">
        <v>19</v>
      </c>
      <c r="M154" s="14">
        <v>1</v>
      </c>
      <c r="N154" s="14" t="s">
        <v>16</v>
      </c>
      <c r="O154" s="3"/>
    </row>
    <row r="155" spans="1:15" x14ac:dyDescent="0.2">
      <c r="A155" s="13" t="s">
        <v>468</v>
      </c>
      <c r="B155" s="13" t="s">
        <v>468</v>
      </c>
      <c r="C155" s="26" t="s">
        <v>469</v>
      </c>
      <c r="D155" s="13" t="s">
        <v>468</v>
      </c>
      <c r="E155" s="11" t="s">
        <v>470</v>
      </c>
      <c r="F155" s="36" t="e">
        <f>VLOOKUP(A155,[1]PL2019!$A$5:$C$3326,3,FALSE)</f>
        <v>#N/A</v>
      </c>
      <c r="G155" s="9">
        <v>1.03</v>
      </c>
      <c r="H155" s="36">
        <f t="shared" si="3"/>
        <v>731120</v>
      </c>
      <c r="I155" s="9">
        <v>1.04</v>
      </c>
      <c r="J155" s="12">
        <v>703000</v>
      </c>
      <c r="K155" s="14" t="s">
        <v>17</v>
      </c>
      <c r="L155" s="10" t="s">
        <v>19</v>
      </c>
      <c r="M155" s="14">
        <v>1</v>
      </c>
      <c r="N155" s="14" t="s">
        <v>16</v>
      </c>
      <c r="O155" s="3"/>
    </row>
    <row r="156" spans="1:15" x14ac:dyDescent="0.2">
      <c r="A156" s="13" t="s">
        <v>471</v>
      </c>
      <c r="B156" s="13" t="s">
        <v>471</v>
      </c>
      <c r="C156" s="26" t="s">
        <v>472</v>
      </c>
      <c r="D156" s="13" t="s">
        <v>471</v>
      </c>
      <c r="E156" s="11" t="s">
        <v>473</v>
      </c>
      <c r="F156" s="36">
        <f>VLOOKUP(A156,[1]PL2019!$A$5:$C$3326,3,FALSE)</f>
        <v>265000</v>
      </c>
      <c r="G156" s="9">
        <v>1.03</v>
      </c>
      <c r="H156" s="36">
        <f t="shared" si="3"/>
        <v>221728</v>
      </c>
      <c r="I156" s="9">
        <v>1.04</v>
      </c>
      <c r="J156" s="12">
        <v>213200</v>
      </c>
      <c r="K156" s="14" t="s">
        <v>17</v>
      </c>
      <c r="L156" s="10" t="s">
        <v>19</v>
      </c>
      <c r="M156" s="14">
        <v>1</v>
      </c>
      <c r="N156" s="14" t="s">
        <v>16</v>
      </c>
      <c r="O156" s="3"/>
    </row>
    <row r="157" spans="1:15" x14ac:dyDescent="0.2">
      <c r="A157" s="13" t="s">
        <v>474</v>
      </c>
      <c r="B157" s="13" t="s">
        <v>474</v>
      </c>
      <c r="C157" s="26" t="s">
        <v>475</v>
      </c>
      <c r="D157" s="13" t="s">
        <v>474</v>
      </c>
      <c r="E157" s="11" t="s">
        <v>476</v>
      </c>
      <c r="F157" s="36" t="e">
        <f>VLOOKUP(A157,[1]PL2019!$A$5:$C$3326,3,FALSE)</f>
        <v>#N/A</v>
      </c>
      <c r="G157" s="9">
        <v>1.03</v>
      </c>
      <c r="H157" s="36">
        <f t="shared" si="3"/>
        <v>333112</v>
      </c>
      <c r="I157" s="9">
        <v>1.04</v>
      </c>
      <c r="J157" s="12">
        <v>320300</v>
      </c>
      <c r="K157" s="14" t="s">
        <v>17</v>
      </c>
      <c r="L157" s="10" t="s">
        <v>19</v>
      </c>
      <c r="M157" s="14">
        <v>1</v>
      </c>
      <c r="N157" s="14" t="s">
        <v>16</v>
      </c>
      <c r="O157" s="3"/>
    </row>
    <row r="158" spans="1:15" x14ac:dyDescent="0.2">
      <c r="A158" s="13" t="s">
        <v>477</v>
      </c>
      <c r="B158" s="13" t="s">
        <v>477</v>
      </c>
      <c r="C158" s="26" t="s">
        <v>478</v>
      </c>
      <c r="D158" s="13" t="s">
        <v>477</v>
      </c>
      <c r="E158" s="11" t="s">
        <v>479</v>
      </c>
      <c r="F158" s="36">
        <f>VLOOKUP(A158,[1]PL2019!$A$5:$C$3326,3,FALSE)</f>
        <v>510000</v>
      </c>
      <c r="G158" s="9">
        <v>1.03</v>
      </c>
      <c r="H158" s="36">
        <f t="shared" si="3"/>
        <v>427440</v>
      </c>
      <c r="I158" s="9">
        <v>1.04</v>
      </c>
      <c r="J158" s="12">
        <v>411000</v>
      </c>
      <c r="K158" s="14" t="s">
        <v>17</v>
      </c>
      <c r="L158" s="10" t="s">
        <v>19</v>
      </c>
      <c r="M158" s="14">
        <v>1</v>
      </c>
      <c r="N158" s="14" t="s">
        <v>16</v>
      </c>
      <c r="O158" s="3"/>
    </row>
    <row r="159" spans="1:15" x14ac:dyDescent="0.2">
      <c r="A159" s="13" t="s">
        <v>480</v>
      </c>
      <c r="B159" s="13" t="s">
        <v>480</v>
      </c>
      <c r="C159" s="26" t="s">
        <v>481</v>
      </c>
      <c r="D159" s="13" t="s">
        <v>480</v>
      </c>
      <c r="E159" s="11" t="s">
        <v>482</v>
      </c>
      <c r="F159" s="36">
        <f>VLOOKUP(A159,[1]PL2019!$A$5:$C$3326,3,FALSE)</f>
        <v>627000</v>
      </c>
      <c r="G159" s="9">
        <v>1.03</v>
      </c>
      <c r="H159" s="36">
        <f t="shared" si="3"/>
        <v>525408</v>
      </c>
      <c r="I159" s="9">
        <v>1.04</v>
      </c>
      <c r="J159" s="12">
        <v>505200</v>
      </c>
      <c r="K159" s="14" t="s">
        <v>17</v>
      </c>
      <c r="L159" s="10" t="s">
        <v>19</v>
      </c>
      <c r="M159" s="14">
        <v>1</v>
      </c>
      <c r="N159" s="14" t="s">
        <v>16</v>
      </c>
      <c r="O159" s="3"/>
    </row>
    <row r="160" spans="1:15" x14ac:dyDescent="0.2">
      <c r="A160" s="13" t="s">
        <v>483</v>
      </c>
      <c r="B160" s="13" t="s">
        <v>483</v>
      </c>
      <c r="C160" s="26" t="s">
        <v>484</v>
      </c>
      <c r="D160" s="13" t="s">
        <v>483</v>
      </c>
      <c r="E160" s="11" t="s">
        <v>485</v>
      </c>
      <c r="F160" s="36" t="e">
        <f>VLOOKUP(A160,[1]PL2019!$A$5:$C$3326,3,FALSE)</f>
        <v>#N/A</v>
      </c>
      <c r="G160" s="9">
        <v>1.03</v>
      </c>
      <c r="H160" s="36">
        <f t="shared" si="3"/>
        <v>622440</v>
      </c>
      <c r="I160" s="9">
        <v>1.04</v>
      </c>
      <c r="J160" s="12">
        <v>598500</v>
      </c>
      <c r="K160" s="14" t="s">
        <v>17</v>
      </c>
      <c r="L160" s="10" t="s">
        <v>19</v>
      </c>
      <c r="M160" s="14">
        <v>1</v>
      </c>
      <c r="N160" s="14" t="s">
        <v>16</v>
      </c>
      <c r="O160" s="3"/>
    </row>
    <row r="161" spans="1:15" x14ac:dyDescent="0.2">
      <c r="A161" s="13" t="s">
        <v>486</v>
      </c>
      <c r="B161" s="13" t="s">
        <v>486</v>
      </c>
      <c r="C161" s="26" t="s">
        <v>487</v>
      </c>
      <c r="D161" s="13" t="s">
        <v>486</v>
      </c>
      <c r="E161" s="11" t="s">
        <v>488</v>
      </c>
      <c r="F161" s="36">
        <f>VLOOKUP(A161,[1]PL2019!$A$5:$C$3326,3,FALSE)</f>
        <v>671000</v>
      </c>
      <c r="G161" s="9">
        <v>1.03</v>
      </c>
      <c r="H161" s="36">
        <f t="shared" si="3"/>
        <v>562744</v>
      </c>
      <c r="I161" s="9">
        <v>1.04</v>
      </c>
      <c r="J161" s="12">
        <v>541100</v>
      </c>
      <c r="K161" s="14" t="s">
        <v>17</v>
      </c>
      <c r="L161" s="10" t="s">
        <v>19</v>
      </c>
      <c r="M161" s="14">
        <v>1</v>
      </c>
      <c r="N161" s="14" t="s">
        <v>16</v>
      </c>
      <c r="O161" s="3"/>
    </row>
    <row r="162" spans="1:15" x14ac:dyDescent="0.2">
      <c r="A162" s="13" t="s">
        <v>489</v>
      </c>
      <c r="B162" s="13" t="s">
        <v>489</v>
      </c>
      <c r="C162" s="26" t="s">
        <v>490</v>
      </c>
      <c r="D162" s="13" t="s">
        <v>489</v>
      </c>
      <c r="E162" s="11" t="s">
        <v>491</v>
      </c>
      <c r="F162" s="36" t="e">
        <f>VLOOKUP(A162,[1]PL2019!$A$5:$C$3326,3,FALSE)</f>
        <v>#N/A</v>
      </c>
      <c r="G162" s="9">
        <v>1.03</v>
      </c>
      <c r="H162" s="36">
        <f t="shared" si="3"/>
        <v>211952</v>
      </c>
      <c r="I162" s="9">
        <v>1.04</v>
      </c>
      <c r="J162" s="12">
        <v>203800</v>
      </c>
      <c r="K162" s="14" t="s">
        <v>17</v>
      </c>
      <c r="L162" s="10" t="s">
        <v>19</v>
      </c>
      <c r="M162" s="14">
        <v>1</v>
      </c>
      <c r="N162" s="14" t="s">
        <v>16</v>
      </c>
      <c r="O162" s="3"/>
    </row>
    <row r="163" spans="1:15" x14ac:dyDescent="0.2">
      <c r="A163" s="13" t="s">
        <v>492</v>
      </c>
      <c r="B163" s="13" t="s">
        <v>492</v>
      </c>
      <c r="C163" s="26" t="s">
        <v>493</v>
      </c>
      <c r="D163" s="13" t="s">
        <v>492</v>
      </c>
      <c r="E163" s="11" t="s">
        <v>494</v>
      </c>
      <c r="F163" s="36" t="e">
        <f>VLOOKUP(A163,[1]PL2019!$A$5:$C$3326,3,FALSE)</f>
        <v>#N/A</v>
      </c>
      <c r="G163" s="9">
        <v>1.03</v>
      </c>
      <c r="H163" s="36">
        <f t="shared" si="3"/>
        <v>310856</v>
      </c>
      <c r="I163" s="9">
        <v>1.04</v>
      </c>
      <c r="J163" s="12">
        <v>298900</v>
      </c>
      <c r="K163" s="14" t="s">
        <v>17</v>
      </c>
      <c r="L163" s="10" t="s">
        <v>19</v>
      </c>
      <c r="M163" s="14">
        <v>1</v>
      </c>
      <c r="N163" s="14" t="s">
        <v>16</v>
      </c>
      <c r="O163" s="3"/>
    </row>
    <row r="164" spans="1:15" x14ac:dyDescent="0.2">
      <c r="A164" s="13" t="s">
        <v>495</v>
      </c>
      <c r="B164" s="13" t="s">
        <v>495</v>
      </c>
      <c r="C164" s="26" t="s">
        <v>496</v>
      </c>
      <c r="D164" s="13" t="s">
        <v>495</v>
      </c>
      <c r="E164" s="11" t="s">
        <v>497</v>
      </c>
      <c r="F164" s="36" t="e">
        <f>VLOOKUP(A164,[1]PL2019!$A$5:$C$3326,3,FALSE)</f>
        <v>#N/A</v>
      </c>
      <c r="G164" s="9">
        <v>1.03</v>
      </c>
      <c r="H164" s="36">
        <f t="shared" si="3"/>
        <v>422136</v>
      </c>
      <c r="I164" s="9">
        <v>1.04</v>
      </c>
      <c r="J164" s="12">
        <v>405900</v>
      </c>
      <c r="K164" s="14" t="s">
        <v>17</v>
      </c>
      <c r="L164" s="10" t="s">
        <v>19</v>
      </c>
      <c r="M164" s="14">
        <v>1</v>
      </c>
      <c r="N164" s="14" t="s">
        <v>16</v>
      </c>
      <c r="O164" s="3"/>
    </row>
    <row r="165" spans="1:15" x14ac:dyDescent="0.2">
      <c r="A165" s="13" t="s">
        <v>498</v>
      </c>
      <c r="B165" s="13" t="s">
        <v>498</v>
      </c>
      <c r="C165" s="26" t="s">
        <v>499</v>
      </c>
      <c r="D165" s="13" t="s">
        <v>498</v>
      </c>
      <c r="E165" s="11" t="s">
        <v>500</v>
      </c>
      <c r="F165" s="36" t="e">
        <f>VLOOKUP(A165,[1]PL2019!$A$5:$C$3326,3,FALSE)</f>
        <v>#N/A</v>
      </c>
      <c r="G165" s="9">
        <v>1.03</v>
      </c>
      <c r="H165" s="36">
        <f t="shared" si="3"/>
        <v>422136</v>
      </c>
      <c r="I165" s="9">
        <v>1.04</v>
      </c>
      <c r="J165" s="12">
        <v>405900</v>
      </c>
      <c r="K165" s="14" t="s">
        <v>17</v>
      </c>
      <c r="L165" s="10" t="s">
        <v>19</v>
      </c>
      <c r="M165" s="14">
        <v>1</v>
      </c>
      <c r="N165" s="14" t="s">
        <v>16</v>
      </c>
      <c r="O165" s="3"/>
    </row>
    <row r="166" spans="1:15" x14ac:dyDescent="0.2">
      <c r="A166" s="13" t="s">
        <v>501</v>
      </c>
      <c r="B166" s="13" t="s">
        <v>501</v>
      </c>
      <c r="C166" s="26" t="s">
        <v>502</v>
      </c>
      <c r="D166" s="13" t="s">
        <v>501</v>
      </c>
      <c r="E166" s="11" t="s">
        <v>503</v>
      </c>
      <c r="F166" s="36" t="e">
        <f>VLOOKUP(A166,[1]PL2019!$A$5:$C$3326,3,FALSE)</f>
        <v>#N/A</v>
      </c>
      <c r="G166" s="9">
        <v>1.03</v>
      </c>
      <c r="H166" s="36">
        <f t="shared" si="3"/>
        <v>169208</v>
      </c>
      <c r="I166" s="9">
        <v>1.04</v>
      </c>
      <c r="J166" s="12">
        <v>162700</v>
      </c>
      <c r="K166" s="14" t="s">
        <v>17</v>
      </c>
      <c r="L166" s="10" t="s">
        <v>19</v>
      </c>
      <c r="M166" s="14">
        <v>1</v>
      </c>
      <c r="N166" s="14" t="s">
        <v>16</v>
      </c>
      <c r="O166" s="3"/>
    </row>
    <row r="167" spans="1:15" x14ac:dyDescent="0.2">
      <c r="A167" s="13" t="s">
        <v>504</v>
      </c>
      <c r="B167" s="13" t="s">
        <v>504</v>
      </c>
      <c r="C167" s="26" t="s">
        <v>505</v>
      </c>
      <c r="D167" s="13" t="s">
        <v>504</v>
      </c>
      <c r="E167" s="11" t="s">
        <v>506</v>
      </c>
      <c r="F167" s="36" t="e">
        <f>VLOOKUP(A167,[1]PL2019!$A$5:$C$3326,3,FALSE)</f>
        <v>#N/A</v>
      </c>
      <c r="G167" s="9">
        <v>1.03</v>
      </c>
      <c r="H167" s="36">
        <f t="shared" si="3"/>
        <v>1647360</v>
      </c>
      <c r="I167" s="9">
        <v>1.04</v>
      </c>
      <c r="J167" s="12">
        <v>1584000</v>
      </c>
      <c r="K167" s="14" t="s">
        <v>17</v>
      </c>
      <c r="L167" s="10" t="s">
        <v>19</v>
      </c>
      <c r="M167" s="14">
        <v>1</v>
      </c>
      <c r="N167" s="14" t="s">
        <v>16</v>
      </c>
      <c r="O167" s="3"/>
    </row>
    <row r="168" spans="1:15" x14ac:dyDescent="0.2">
      <c r="A168" s="13" t="s">
        <v>507</v>
      </c>
      <c r="B168" s="13" t="s">
        <v>507</v>
      </c>
      <c r="C168" s="26" t="s">
        <v>508</v>
      </c>
      <c r="D168" s="13" t="s">
        <v>507</v>
      </c>
      <c r="E168" s="11" t="s">
        <v>509</v>
      </c>
      <c r="F168" s="36" t="e">
        <f>VLOOKUP(A168,[1]PL2019!$A$5:$C$3326,3,FALSE)</f>
        <v>#N/A</v>
      </c>
      <c r="G168" s="9">
        <v>1.03</v>
      </c>
      <c r="H168" s="36">
        <f t="shared" si="3"/>
        <v>1008800</v>
      </c>
      <c r="I168" s="9">
        <v>1.04</v>
      </c>
      <c r="J168" s="12">
        <v>970000</v>
      </c>
      <c r="K168" s="14" t="s">
        <v>17</v>
      </c>
      <c r="L168" s="10" t="s">
        <v>19</v>
      </c>
      <c r="M168" s="14">
        <v>1</v>
      </c>
      <c r="N168" s="14" t="s">
        <v>16</v>
      </c>
      <c r="O168" s="3"/>
    </row>
    <row r="169" spans="1:15" x14ac:dyDescent="0.2">
      <c r="A169" s="13" t="s">
        <v>510</v>
      </c>
      <c r="B169" s="13" t="s">
        <v>510</v>
      </c>
      <c r="C169" s="26" t="s">
        <v>511</v>
      </c>
      <c r="D169" s="13" t="s">
        <v>510</v>
      </c>
      <c r="E169" s="11" t="s">
        <v>512</v>
      </c>
      <c r="F169" s="36" t="e">
        <f>VLOOKUP(A169,[1]PL2019!$A$5:$C$3326,3,FALSE)</f>
        <v>#N/A</v>
      </c>
      <c r="G169" s="9">
        <v>1.03</v>
      </c>
      <c r="H169" s="36">
        <f t="shared" si="3"/>
        <v>230152</v>
      </c>
      <c r="I169" s="9">
        <v>1.04</v>
      </c>
      <c r="J169" s="12">
        <v>221300</v>
      </c>
      <c r="K169" s="14" t="s">
        <v>17</v>
      </c>
      <c r="L169" s="10" t="s">
        <v>19</v>
      </c>
      <c r="M169" s="14">
        <v>1</v>
      </c>
      <c r="N169" s="14" t="s">
        <v>16</v>
      </c>
      <c r="O169" s="3"/>
    </row>
    <row r="170" spans="1:15" x14ac:dyDescent="0.2">
      <c r="A170" s="13" t="s">
        <v>513</v>
      </c>
      <c r="B170" s="13" t="s">
        <v>513</v>
      </c>
      <c r="C170" s="26" t="s">
        <v>514</v>
      </c>
      <c r="D170" s="13" t="s">
        <v>513</v>
      </c>
      <c r="E170" s="11" t="s">
        <v>515</v>
      </c>
      <c r="F170" s="36" t="e">
        <f>VLOOKUP(A170,[1]PL2019!$A$5:$C$3326,3,FALSE)</f>
        <v>#N/A</v>
      </c>
      <c r="G170" s="9">
        <v>1.03</v>
      </c>
      <c r="H170" s="36">
        <f t="shared" si="3"/>
        <v>413712</v>
      </c>
      <c r="I170" s="9">
        <v>1.04</v>
      </c>
      <c r="J170" s="12">
        <v>397800</v>
      </c>
      <c r="K170" s="14" t="s">
        <v>17</v>
      </c>
      <c r="L170" s="10" t="s">
        <v>19</v>
      </c>
      <c r="M170" s="14">
        <v>1</v>
      </c>
      <c r="N170" s="14" t="s">
        <v>16</v>
      </c>
      <c r="O170" s="3"/>
    </row>
    <row r="171" spans="1:15" x14ac:dyDescent="0.2">
      <c r="A171" s="13" t="s">
        <v>516</v>
      </c>
      <c r="B171" s="13" t="s">
        <v>516</v>
      </c>
      <c r="C171" s="26" t="s">
        <v>517</v>
      </c>
      <c r="D171" s="13" t="s">
        <v>516</v>
      </c>
      <c r="E171" s="11" t="s">
        <v>518</v>
      </c>
      <c r="F171" s="36" t="e">
        <f>VLOOKUP(A171,[1]PL2019!$A$5:$C$3326,3,FALSE)</f>
        <v>#N/A</v>
      </c>
      <c r="G171" s="9">
        <v>1.03</v>
      </c>
      <c r="H171" s="36">
        <f t="shared" si="3"/>
        <v>446160</v>
      </c>
      <c r="I171" s="9">
        <v>1.04</v>
      </c>
      <c r="J171" s="12">
        <v>429000</v>
      </c>
      <c r="K171" s="14" t="s">
        <v>17</v>
      </c>
      <c r="L171" s="10" t="s">
        <v>19</v>
      </c>
      <c r="M171" s="14">
        <v>1</v>
      </c>
      <c r="N171" s="14" t="s">
        <v>16</v>
      </c>
      <c r="O171" s="3"/>
    </row>
    <row r="172" spans="1:15" x14ac:dyDescent="0.2">
      <c r="A172" s="13" t="s">
        <v>519</v>
      </c>
      <c r="B172" s="13" t="s">
        <v>519</v>
      </c>
      <c r="C172" s="26" t="s">
        <v>520</v>
      </c>
      <c r="D172" s="13" t="s">
        <v>519</v>
      </c>
      <c r="E172" s="11" t="s">
        <v>521</v>
      </c>
      <c r="F172" s="36" t="e">
        <f>VLOOKUP(A172,[1]PL2019!$A$5:$C$3326,3,FALSE)</f>
        <v>#N/A</v>
      </c>
      <c r="G172" s="9">
        <v>1.03</v>
      </c>
      <c r="H172" s="36">
        <f t="shared" si="3"/>
        <v>721240</v>
      </c>
      <c r="I172" s="9">
        <v>1.04</v>
      </c>
      <c r="J172" s="12">
        <v>693500</v>
      </c>
      <c r="K172" s="14" t="s">
        <v>17</v>
      </c>
      <c r="L172" s="10" t="s">
        <v>19</v>
      </c>
      <c r="M172" s="14">
        <v>1</v>
      </c>
      <c r="N172" s="14" t="s">
        <v>16</v>
      </c>
      <c r="O172" s="3"/>
    </row>
    <row r="173" spans="1:15" x14ac:dyDescent="0.2">
      <c r="A173" s="13" t="s">
        <v>522</v>
      </c>
      <c r="B173" s="13" t="s">
        <v>522</v>
      </c>
      <c r="C173" s="26" t="s">
        <v>523</v>
      </c>
      <c r="D173" s="13" t="s">
        <v>522</v>
      </c>
      <c r="E173" s="11" t="s">
        <v>524</v>
      </c>
      <c r="F173" s="36" t="e">
        <f>VLOOKUP(A173,[1]PL2019!$A$5:$C$3326,3,FALSE)</f>
        <v>#N/A</v>
      </c>
      <c r="G173" s="9">
        <v>1.03</v>
      </c>
      <c r="H173" s="36">
        <f t="shared" si="3"/>
        <v>629616</v>
      </c>
      <c r="I173" s="9">
        <v>1.04</v>
      </c>
      <c r="J173" s="12">
        <v>605400</v>
      </c>
      <c r="K173" s="14" t="s">
        <v>17</v>
      </c>
      <c r="L173" s="10" t="s">
        <v>19</v>
      </c>
      <c r="M173" s="14">
        <v>1</v>
      </c>
      <c r="N173" s="14" t="s">
        <v>16</v>
      </c>
      <c r="O173" s="3"/>
    </row>
    <row r="174" spans="1:15" x14ac:dyDescent="0.2">
      <c r="A174" s="13" t="s">
        <v>525</v>
      </c>
      <c r="B174" s="13" t="s">
        <v>525</v>
      </c>
      <c r="C174" s="26" t="s">
        <v>526</v>
      </c>
      <c r="D174" s="13" t="s">
        <v>525</v>
      </c>
      <c r="E174" s="11" t="s">
        <v>527</v>
      </c>
      <c r="F174" s="36" t="e">
        <f>VLOOKUP(A174,[1]PL2019!$A$5:$C$3326,3,FALSE)</f>
        <v>#N/A</v>
      </c>
      <c r="G174" s="9">
        <v>1.03</v>
      </c>
      <c r="H174" s="36">
        <f t="shared" si="3"/>
        <v>606216</v>
      </c>
      <c r="I174" s="9">
        <v>1.04</v>
      </c>
      <c r="J174" s="12">
        <v>582900</v>
      </c>
      <c r="K174" s="14" t="s">
        <v>17</v>
      </c>
      <c r="L174" s="10" t="s">
        <v>19</v>
      </c>
      <c r="M174" s="14">
        <v>1</v>
      </c>
      <c r="N174" s="14" t="s">
        <v>16</v>
      </c>
      <c r="O174" s="3"/>
    </row>
    <row r="175" spans="1:15" x14ac:dyDescent="0.2">
      <c r="A175" s="13" t="s">
        <v>528</v>
      </c>
      <c r="B175" s="13" t="s">
        <v>528</v>
      </c>
      <c r="C175" s="26" t="s">
        <v>529</v>
      </c>
      <c r="D175" s="13" t="s">
        <v>528</v>
      </c>
      <c r="E175" s="11" t="s">
        <v>530</v>
      </c>
      <c r="F175" s="36" t="e">
        <f>VLOOKUP(A175,[1]PL2019!$A$5:$C$3326,3,FALSE)</f>
        <v>#N/A</v>
      </c>
      <c r="G175" s="9">
        <v>1.03</v>
      </c>
      <c r="H175" s="36">
        <f t="shared" si="3"/>
        <v>1112488</v>
      </c>
      <c r="I175" s="9">
        <v>1.04</v>
      </c>
      <c r="J175" s="12">
        <v>1069700</v>
      </c>
      <c r="K175" s="14" t="s">
        <v>17</v>
      </c>
      <c r="L175" s="10" t="s">
        <v>19</v>
      </c>
      <c r="M175" s="14">
        <v>1</v>
      </c>
      <c r="N175" s="14" t="s">
        <v>16</v>
      </c>
      <c r="O175" s="3"/>
    </row>
    <row r="176" spans="1:15" x14ac:dyDescent="0.2">
      <c r="A176" s="13" t="s">
        <v>531</v>
      </c>
      <c r="B176" s="13" t="s">
        <v>531</v>
      </c>
      <c r="C176" s="26" t="s">
        <v>532</v>
      </c>
      <c r="D176" s="13" t="s">
        <v>531</v>
      </c>
      <c r="E176" s="11" t="s">
        <v>533</v>
      </c>
      <c r="F176" s="36" t="e">
        <f>VLOOKUP(A176,[1]PL2019!$A$5:$C$3326,3,FALSE)</f>
        <v>#N/A</v>
      </c>
      <c r="G176" s="9">
        <v>1.03</v>
      </c>
      <c r="H176" s="36">
        <f t="shared" si="3"/>
        <v>1087840</v>
      </c>
      <c r="I176" s="9">
        <v>1.04</v>
      </c>
      <c r="J176" s="12">
        <v>1046000</v>
      </c>
      <c r="K176" s="14" t="s">
        <v>17</v>
      </c>
      <c r="L176" s="10" t="s">
        <v>19</v>
      </c>
      <c r="M176" s="14">
        <v>1</v>
      </c>
      <c r="N176" s="14" t="s">
        <v>16</v>
      </c>
      <c r="O176" s="3"/>
    </row>
    <row r="177" spans="1:15" x14ac:dyDescent="0.2">
      <c r="A177" s="13" t="s">
        <v>534</v>
      </c>
      <c r="B177" s="13" t="s">
        <v>534</v>
      </c>
      <c r="C177" s="26" t="s">
        <v>535</v>
      </c>
      <c r="D177" s="13" t="s">
        <v>534</v>
      </c>
      <c r="E177" s="11" t="s">
        <v>536</v>
      </c>
      <c r="F177" s="36" t="e">
        <f>VLOOKUP(A177,[1]PL2019!$A$5:$C$3326,3,FALSE)</f>
        <v>#N/A</v>
      </c>
      <c r="G177" s="9">
        <v>1.03</v>
      </c>
      <c r="H177" s="36">
        <f t="shared" si="3"/>
        <v>877032</v>
      </c>
      <c r="I177" s="9">
        <v>1.04</v>
      </c>
      <c r="J177" s="12">
        <v>843300</v>
      </c>
      <c r="K177" s="14" t="s">
        <v>17</v>
      </c>
      <c r="L177" s="10" t="s">
        <v>19</v>
      </c>
      <c r="M177" s="14">
        <v>1</v>
      </c>
      <c r="N177" s="14" t="s">
        <v>16</v>
      </c>
      <c r="O177" s="3"/>
    </row>
    <row r="178" spans="1:15" x14ac:dyDescent="0.2">
      <c r="A178" s="13" t="s">
        <v>537</v>
      </c>
      <c r="B178" s="13" t="s">
        <v>537</v>
      </c>
      <c r="C178" s="26" t="s">
        <v>538</v>
      </c>
      <c r="D178" s="13" t="s">
        <v>537</v>
      </c>
      <c r="E178" s="11" t="s">
        <v>539</v>
      </c>
      <c r="F178" s="36" t="e">
        <f>VLOOKUP(A178,[1]PL2019!$A$5:$C$3326,3,FALSE)</f>
        <v>#N/A</v>
      </c>
      <c r="G178" s="9">
        <v>1.03</v>
      </c>
      <c r="H178" s="36">
        <f t="shared" si="3"/>
        <v>266240</v>
      </c>
      <c r="I178" s="9">
        <v>1.04</v>
      </c>
      <c r="J178" s="12">
        <v>256000</v>
      </c>
      <c r="K178" s="14" t="s">
        <v>17</v>
      </c>
      <c r="L178" s="10" t="s">
        <v>19</v>
      </c>
      <c r="M178" s="14">
        <v>1</v>
      </c>
      <c r="N178" s="14" t="s">
        <v>16</v>
      </c>
      <c r="O178" s="3"/>
    </row>
    <row r="179" spans="1:15" x14ac:dyDescent="0.2">
      <c r="A179" s="13" t="s">
        <v>540</v>
      </c>
      <c r="B179" s="13" t="s">
        <v>540</v>
      </c>
      <c r="C179" s="26" t="s">
        <v>541</v>
      </c>
      <c r="D179" s="13" t="s">
        <v>540</v>
      </c>
      <c r="E179" s="11" t="s">
        <v>542</v>
      </c>
      <c r="F179" s="36" t="e">
        <f>VLOOKUP(A179,[1]PL2019!$A$5:$C$3326,3,FALSE)</f>
        <v>#N/A</v>
      </c>
      <c r="G179" s="9">
        <v>1.03</v>
      </c>
      <c r="H179" s="36">
        <f t="shared" si="3"/>
        <v>399776</v>
      </c>
      <c r="I179" s="9">
        <v>1.04</v>
      </c>
      <c r="J179" s="12">
        <v>384400</v>
      </c>
      <c r="K179" s="14" t="s">
        <v>17</v>
      </c>
      <c r="L179" s="10" t="s">
        <v>19</v>
      </c>
      <c r="M179" s="14">
        <v>1</v>
      </c>
      <c r="N179" s="14" t="s">
        <v>16</v>
      </c>
      <c r="O179" s="3"/>
    </row>
    <row r="180" spans="1:15" x14ac:dyDescent="0.2">
      <c r="A180" s="13" t="s">
        <v>543</v>
      </c>
      <c r="B180" s="13" t="s">
        <v>543</v>
      </c>
      <c r="C180" s="26" t="s">
        <v>544</v>
      </c>
      <c r="D180" s="13" t="s">
        <v>543</v>
      </c>
      <c r="E180" s="11" t="s">
        <v>545</v>
      </c>
      <c r="F180" s="36" t="e">
        <f>VLOOKUP(A180,[1]PL2019!$A$5:$C$3326,3,FALSE)</f>
        <v>#N/A</v>
      </c>
      <c r="G180" s="9">
        <v>1.03</v>
      </c>
      <c r="H180" s="36">
        <f t="shared" si="3"/>
        <v>512928</v>
      </c>
      <c r="I180" s="9">
        <v>1.04</v>
      </c>
      <c r="J180" s="12">
        <v>493200</v>
      </c>
      <c r="K180" s="14" t="s">
        <v>17</v>
      </c>
      <c r="L180" s="10" t="s">
        <v>19</v>
      </c>
      <c r="M180" s="14">
        <v>1</v>
      </c>
      <c r="N180" s="14" t="s">
        <v>16</v>
      </c>
      <c r="O180" s="3"/>
    </row>
    <row r="181" spans="1:15" x14ac:dyDescent="0.2">
      <c r="A181" s="13" t="s">
        <v>546</v>
      </c>
      <c r="B181" s="13" t="s">
        <v>546</v>
      </c>
      <c r="C181" s="26" t="s">
        <v>547</v>
      </c>
      <c r="D181" s="13" t="s">
        <v>546</v>
      </c>
      <c r="E181" s="11" t="s">
        <v>548</v>
      </c>
      <c r="F181" s="36" t="e">
        <f>VLOOKUP(A181,[1]PL2019!$A$5:$C$3326,3,FALSE)</f>
        <v>#N/A</v>
      </c>
      <c r="G181" s="9">
        <v>1.03</v>
      </c>
      <c r="H181" s="36">
        <f t="shared" si="3"/>
        <v>629616</v>
      </c>
      <c r="I181" s="9">
        <v>1.04</v>
      </c>
      <c r="J181" s="12">
        <v>605400</v>
      </c>
      <c r="K181" s="14" t="s">
        <v>17</v>
      </c>
      <c r="L181" s="10" t="s">
        <v>19</v>
      </c>
      <c r="M181" s="14">
        <v>1</v>
      </c>
      <c r="N181" s="14" t="s">
        <v>16</v>
      </c>
      <c r="O181" s="3"/>
    </row>
    <row r="182" spans="1:15" x14ac:dyDescent="0.2">
      <c r="A182" s="13" t="s">
        <v>549</v>
      </c>
      <c r="B182" s="13" t="s">
        <v>549</v>
      </c>
      <c r="C182" s="26" t="s">
        <v>550</v>
      </c>
      <c r="D182" s="13" t="s">
        <v>549</v>
      </c>
      <c r="E182" s="11" t="s">
        <v>551</v>
      </c>
      <c r="F182" s="36" t="e">
        <f>VLOOKUP(A182,[1]PL2019!$A$5:$C$3326,3,FALSE)</f>
        <v>#N/A</v>
      </c>
      <c r="G182" s="9">
        <v>1.03</v>
      </c>
      <c r="H182" s="36">
        <f t="shared" si="3"/>
        <v>746200</v>
      </c>
      <c r="I182" s="9">
        <v>1.04</v>
      </c>
      <c r="J182" s="12">
        <v>717500</v>
      </c>
      <c r="K182" s="14" t="s">
        <v>17</v>
      </c>
      <c r="L182" s="10" t="s">
        <v>19</v>
      </c>
      <c r="M182" s="14">
        <v>1</v>
      </c>
      <c r="N182" s="14" t="s">
        <v>16</v>
      </c>
      <c r="O182" s="3"/>
    </row>
    <row r="183" spans="1:15" x14ac:dyDescent="0.2">
      <c r="A183" s="13" t="s">
        <v>552</v>
      </c>
      <c r="B183" s="13" t="s">
        <v>552</v>
      </c>
      <c r="C183" s="26" t="s">
        <v>553</v>
      </c>
      <c r="D183" s="13" t="s">
        <v>552</v>
      </c>
      <c r="E183" s="11" t="s">
        <v>554</v>
      </c>
      <c r="F183" s="36" t="e">
        <f>VLOOKUP(A183,[1]PL2019!$A$5:$C$3326,3,FALSE)</f>
        <v>#N/A</v>
      </c>
      <c r="G183" s="9">
        <v>1.03</v>
      </c>
      <c r="H183" s="36">
        <f t="shared" si="3"/>
        <v>675792</v>
      </c>
      <c r="I183" s="9">
        <v>1.04</v>
      </c>
      <c r="J183" s="12">
        <v>649800</v>
      </c>
      <c r="K183" s="14" t="s">
        <v>17</v>
      </c>
      <c r="L183" s="10" t="s">
        <v>19</v>
      </c>
      <c r="M183" s="14">
        <v>1</v>
      </c>
      <c r="N183" s="14" t="s">
        <v>16</v>
      </c>
      <c r="O183" s="3"/>
    </row>
    <row r="184" spans="1:15" x14ac:dyDescent="0.2">
      <c r="A184" s="13" t="s">
        <v>555</v>
      </c>
      <c r="B184" s="13" t="s">
        <v>555</v>
      </c>
      <c r="C184" s="26" t="s">
        <v>556</v>
      </c>
      <c r="D184" s="13" t="s">
        <v>555</v>
      </c>
      <c r="E184" s="11" t="s">
        <v>557</v>
      </c>
      <c r="F184" s="36" t="e">
        <f>VLOOKUP(A184,[1]PL2019!$A$5:$C$3326,3,FALSE)</f>
        <v>#N/A</v>
      </c>
      <c r="G184" s="9">
        <v>1.03</v>
      </c>
      <c r="H184" s="36">
        <f t="shared" si="3"/>
        <v>254696</v>
      </c>
      <c r="I184" s="9">
        <v>1.04</v>
      </c>
      <c r="J184" s="12">
        <v>244900</v>
      </c>
      <c r="K184" s="14" t="s">
        <v>17</v>
      </c>
      <c r="L184" s="10" t="s">
        <v>19</v>
      </c>
      <c r="M184" s="14">
        <v>1</v>
      </c>
      <c r="N184" s="14" t="s">
        <v>16</v>
      </c>
      <c r="O184" s="3"/>
    </row>
    <row r="185" spans="1:15" x14ac:dyDescent="0.2">
      <c r="A185" s="13" t="s">
        <v>558</v>
      </c>
      <c r="B185" s="13" t="s">
        <v>558</v>
      </c>
      <c r="C185" s="26" t="s">
        <v>559</v>
      </c>
      <c r="D185" s="13" t="s">
        <v>558</v>
      </c>
      <c r="E185" s="11" t="s">
        <v>560</v>
      </c>
      <c r="F185" s="36" t="e">
        <f>VLOOKUP(A185,[1]PL2019!$A$5:$C$3326,3,FALSE)</f>
        <v>#N/A</v>
      </c>
      <c r="G185" s="9">
        <v>1.03</v>
      </c>
      <c r="H185" s="36">
        <f t="shared" si="3"/>
        <v>373048</v>
      </c>
      <c r="I185" s="9">
        <v>1.04</v>
      </c>
      <c r="J185" s="12">
        <v>358700</v>
      </c>
      <c r="K185" s="14" t="s">
        <v>17</v>
      </c>
      <c r="L185" s="10" t="s">
        <v>19</v>
      </c>
      <c r="M185" s="14">
        <v>1</v>
      </c>
      <c r="N185" s="14" t="s">
        <v>16</v>
      </c>
      <c r="O185" s="3"/>
    </row>
    <row r="186" spans="1:15" x14ac:dyDescent="0.2">
      <c r="A186" s="13" t="s">
        <v>561</v>
      </c>
      <c r="B186" s="13" t="s">
        <v>561</v>
      </c>
      <c r="C186" s="26" t="s">
        <v>562</v>
      </c>
      <c r="D186" s="13" t="s">
        <v>561</v>
      </c>
      <c r="E186" s="11" t="s">
        <v>563</v>
      </c>
      <c r="F186" s="36" t="e">
        <f>VLOOKUP(A186,[1]PL2019!$A$5:$C$3326,3,FALSE)</f>
        <v>#N/A</v>
      </c>
      <c r="G186" s="9">
        <v>1.03</v>
      </c>
      <c r="H186" s="36">
        <f t="shared" si="3"/>
        <v>506688</v>
      </c>
      <c r="I186" s="9">
        <v>1.04</v>
      </c>
      <c r="J186" s="12">
        <v>487200</v>
      </c>
      <c r="K186" s="14" t="s">
        <v>17</v>
      </c>
      <c r="L186" s="10" t="s">
        <v>19</v>
      </c>
      <c r="M186" s="14">
        <v>1</v>
      </c>
      <c r="N186" s="14" t="s">
        <v>16</v>
      </c>
      <c r="O186" s="3"/>
    </row>
    <row r="187" spans="1:15" x14ac:dyDescent="0.2">
      <c r="A187" s="13" t="s">
        <v>564</v>
      </c>
      <c r="B187" s="13" t="s">
        <v>564</v>
      </c>
      <c r="C187" s="26" t="s">
        <v>565</v>
      </c>
      <c r="D187" s="13" t="s">
        <v>564</v>
      </c>
      <c r="E187" s="11" t="s">
        <v>566</v>
      </c>
      <c r="F187" s="36" t="e">
        <f>VLOOKUP(A187,[1]PL2019!$A$5:$C$3326,3,FALSE)</f>
        <v>#N/A</v>
      </c>
      <c r="G187" s="9">
        <v>1.03</v>
      </c>
      <c r="H187" s="36">
        <f t="shared" si="3"/>
        <v>506688</v>
      </c>
      <c r="I187" s="9">
        <v>1.04</v>
      </c>
      <c r="J187" s="12">
        <v>487200</v>
      </c>
      <c r="K187" s="14" t="s">
        <v>17</v>
      </c>
      <c r="L187" s="10" t="s">
        <v>19</v>
      </c>
      <c r="M187" s="14">
        <v>1</v>
      </c>
      <c r="N187" s="14" t="s">
        <v>16</v>
      </c>
      <c r="O187" s="3"/>
    </row>
    <row r="188" spans="1:15" x14ac:dyDescent="0.2">
      <c r="A188" s="13" t="s">
        <v>567</v>
      </c>
      <c r="B188" s="13" t="s">
        <v>567</v>
      </c>
      <c r="C188" s="26" t="s">
        <v>568</v>
      </c>
      <c r="D188" s="13" t="s">
        <v>567</v>
      </c>
      <c r="E188" s="11" t="s">
        <v>569</v>
      </c>
      <c r="F188" s="36" t="e">
        <f>VLOOKUP(A188,[1]PL2019!$A$5:$C$3326,3,FALSE)</f>
        <v>#N/A</v>
      </c>
      <c r="G188" s="9">
        <v>1.03</v>
      </c>
      <c r="H188" s="36">
        <f t="shared" si="3"/>
        <v>202176</v>
      </c>
      <c r="I188" s="9">
        <v>1.04</v>
      </c>
      <c r="J188" s="12">
        <v>194400</v>
      </c>
      <c r="K188" s="14" t="s">
        <v>17</v>
      </c>
      <c r="L188" s="10" t="s">
        <v>19</v>
      </c>
      <c r="M188" s="14">
        <v>1</v>
      </c>
      <c r="N188" s="14" t="s">
        <v>16</v>
      </c>
      <c r="O188" s="3"/>
    </row>
    <row r="189" spans="1:15" x14ac:dyDescent="0.2">
      <c r="A189" s="13" t="s">
        <v>570</v>
      </c>
      <c r="B189" s="13" t="s">
        <v>570</v>
      </c>
      <c r="C189" s="26" t="s">
        <v>571</v>
      </c>
      <c r="D189" s="13" t="s">
        <v>570</v>
      </c>
      <c r="E189" s="11" t="s">
        <v>572</v>
      </c>
      <c r="F189" s="36" t="e">
        <f>VLOOKUP(A189,[1]PL2019!$A$5:$C$3326,3,FALSE)</f>
        <v>#N/A</v>
      </c>
      <c r="G189" s="9">
        <v>1.03</v>
      </c>
      <c r="H189" s="36">
        <f t="shared" si="3"/>
        <v>1977664</v>
      </c>
      <c r="I189" s="9">
        <v>1.04</v>
      </c>
      <c r="J189" s="12">
        <v>1901600</v>
      </c>
      <c r="K189" s="14" t="s">
        <v>17</v>
      </c>
      <c r="L189" s="10" t="s">
        <v>19</v>
      </c>
      <c r="M189" s="14">
        <v>1</v>
      </c>
      <c r="N189" s="14" t="s">
        <v>16</v>
      </c>
      <c r="O189" s="3"/>
    </row>
    <row r="190" spans="1:15" x14ac:dyDescent="0.2">
      <c r="A190" s="13" t="s">
        <v>573</v>
      </c>
      <c r="B190" s="13" t="s">
        <v>573</v>
      </c>
      <c r="C190" s="26" t="s">
        <v>574</v>
      </c>
      <c r="D190" s="13" t="s">
        <v>573</v>
      </c>
      <c r="E190" s="11" t="s">
        <v>575</v>
      </c>
      <c r="F190" s="36" t="e">
        <f>VLOOKUP(A190,[1]PL2019!$A$5:$C$3326,3,FALSE)</f>
        <v>#N/A</v>
      </c>
      <c r="G190" s="9">
        <v>1.03</v>
      </c>
      <c r="H190" s="36">
        <f t="shared" si="3"/>
        <v>1210976</v>
      </c>
      <c r="I190" s="9">
        <v>1.04</v>
      </c>
      <c r="J190" s="12">
        <v>1164400</v>
      </c>
      <c r="K190" s="14" t="s">
        <v>17</v>
      </c>
      <c r="L190" s="10" t="s">
        <v>19</v>
      </c>
      <c r="M190" s="14">
        <v>1</v>
      </c>
      <c r="N190" s="14" t="s">
        <v>16</v>
      </c>
      <c r="O190" s="3"/>
    </row>
    <row r="191" spans="1:15" x14ac:dyDescent="0.2">
      <c r="A191" s="13" t="s">
        <v>576</v>
      </c>
      <c r="B191" s="13" t="s">
        <v>576</v>
      </c>
      <c r="C191" s="26" t="s">
        <v>577</v>
      </c>
      <c r="D191" s="13" t="s">
        <v>576</v>
      </c>
      <c r="E191" s="11" t="s">
        <v>578</v>
      </c>
      <c r="F191" s="36" t="e">
        <f>VLOOKUP(A191,[1]PL2019!$A$5:$C$3326,3,FALSE)</f>
        <v>#N/A</v>
      </c>
      <c r="G191" s="9">
        <v>1.03</v>
      </c>
      <c r="H191" s="36">
        <f t="shared" si="3"/>
        <v>275288</v>
      </c>
      <c r="I191" s="9">
        <v>1.04</v>
      </c>
      <c r="J191" s="12">
        <v>264700</v>
      </c>
      <c r="K191" s="14" t="s">
        <v>17</v>
      </c>
      <c r="L191" s="10" t="s">
        <v>19</v>
      </c>
      <c r="M191" s="14">
        <v>1</v>
      </c>
      <c r="N191" s="14" t="s">
        <v>16</v>
      </c>
      <c r="O191" s="3"/>
    </row>
    <row r="192" spans="1:15" x14ac:dyDescent="0.2">
      <c r="A192" s="13" t="s">
        <v>579</v>
      </c>
      <c r="B192" s="13" t="s">
        <v>579</v>
      </c>
      <c r="C192" s="26" t="s">
        <v>580</v>
      </c>
      <c r="D192" s="13" t="s">
        <v>579</v>
      </c>
      <c r="E192" s="11" t="s">
        <v>581</v>
      </c>
      <c r="F192" s="36" t="e">
        <f>VLOOKUP(A192,[1]PL2019!$A$5:$C$3326,3,FALSE)</f>
        <v>#N/A</v>
      </c>
      <c r="G192" s="9">
        <v>1.03</v>
      </c>
      <c r="H192" s="36">
        <f t="shared" si="3"/>
        <v>496496</v>
      </c>
      <c r="I192" s="9">
        <v>1.04</v>
      </c>
      <c r="J192" s="12">
        <v>477400</v>
      </c>
      <c r="K192" s="14" t="s">
        <v>17</v>
      </c>
      <c r="L192" s="10" t="s">
        <v>19</v>
      </c>
      <c r="M192" s="14">
        <v>1</v>
      </c>
      <c r="N192" s="14" t="s">
        <v>16</v>
      </c>
      <c r="O192" s="3"/>
    </row>
    <row r="193" spans="1:15" x14ac:dyDescent="0.2">
      <c r="A193" s="13" t="s">
        <v>582</v>
      </c>
      <c r="B193" s="13" t="s">
        <v>582</v>
      </c>
      <c r="C193" s="26" t="s">
        <v>583</v>
      </c>
      <c r="D193" s="13" t="s">
        <v>582</v>
      </c>
      <c r="E193" s="11" t="s">
        <v>584</v>
      </c>
      <c r="F193" s="36">
        <f>VLOOKUP(A193,[1]PL2019!$A$5:$C$3326,3,FALSE)</f>
        <v>2713000</v>
      </c>
      <c r="G193" s="9">
        <v>1.03</v>
      </c>
      <c r="H193" s="36">
        <f t="shared" si="3"/>
        <v>2139696</v>
      </c>
      <c r="I193" s="9">
        <v>1.04</v>
      </c>
      <c r="J193" s="12">
        <v>2057400</v>
      </c>
      <c r="K193" s="14" t="s">
        <v>17</v>
      </c>
      <c r="L193" s="10" t="s">
        <v>19</v>
      </c>
      <c r="M193" s="14">
        <v>1</v>
      </c>
      <c r="N193" s="14" t="s">
        <v>16</v>
      </c>
      <c r="O193" s="3"/>
    </row>
    <row r="194" spans="1:15" x14ac:dyDescent="0.2">
      <c r="A194" s="13" t="s">
        <v>585</v>
      </c>
      <c r="B194" s="13" t="s">
        <v>585</v>
      </c>
      <c r="C194" s="26" t="s">
        <v>586</v>
      </c>
      <c r="D194" s="13" t="s">
        <v>585</v>
      </c>
      <c r="E194" s="11" t="s">
        <v>587</v>
      </c>
      <c r="F194" s="36">
        <f>VLOOKUP(A194,[1]PL2019!$A$5:$C$3326,3,FALSE)</f>
        <v>1624000</v>
      </c>
      <c r="G194" s="9">
        <v>1.03</v>
      </c>
      <c r="H194" s="36">
        <f t="shared" si="3"/>
        <v>1281280</v>
      </c>
      <c r="I194" s="9">
        <v>1.04</v>
      </c>
      <c r="J194" s="12">
        <v>1232000</v>
      </c>
      <c r="K194" s="14" t="s">
        <v>17</v>
      </c>
      <c r="L194" s="10" t="s">
        <v>19</v>
      </c>
      <c r="M194" s="14">
        <v>1</v>
      </c>
      <c r="N194" s="14" t="s">
        <v>16</v>
      </c>
      <c r="O194" s="3"/>
    </row>
    <row r="195" spans="1:15" x14ac:dyDescent="0.2">
      <c r="A195" s="13" t="s">
        <v>588</v>
      </c>
      <c r="B195" s="13" t="s">
        <v>588</v>
      </c>
      <c r="C195" s="26" t="s">
        <v>589</v>
      </c>
      <c r="D195" s="13" t="s">
        <v>588</v>
      </c>
      <c r="E195" s="11" t="s">
        <v>590</v>
      </c>
      <c r="F195" s="36">
        <f>VLOOKUP(A195,[1]PL2019!$A$5:$C$3326,3,FALSE)</f>
        <v>1710000</v>
      </c>
      <c r="G195" s="9">
        <v>1.03</v>
      </c>
      <c r="H195" s="36">
        <f t="shared" si="3"/>
        <v>1348360</v>
      </c>
      <c r="I195" s="9">
        <v>1.04</v>
      </c>
      <c r="J195" s="12">
        <v>1296500</v>
      </c>
      <c r="K195" s="14" t="s">
        <v>17</v>
      </c>
      <c r="L195" s="10" t="s">
        <v>19</v>
      </c>
      <c r="M195" s="14">
        <v>1</v>
      </c>
      <c r="N195" s="14" t="s">
        <v>16</v>
      </c>
      <c r="O195" s="3"/>
    </row>
    <row r="196" spans="1:15" x14ac:dyDescent="0.2">
      <c r="A196" s="13" t="s">
        <v>591</v>
      </c>
      <c r="B196" s="13" t="s">
        <v>591</v>
      </c>
      <c r="C196" s="26" t="s">
        <v>592</v>
      </c>
      <c r="D196" s="13" t="s">
        <v>591</v>
      </c>
      <c r="E196" s="11" t="s">
        <v>593</v>
      </c>
      <c r="F196" s="36" t="e">
        <f>VLOOKUP(A196,[1]PL2019!$A$5:$C$3326,3,FALSE)</f>
        <v>#N/A</v>
      </c>
      <c r="G196" s="9">
        <v>1.03</v>
      </c>
      <c r="H196" s="36">
        <f t="shared" si="3"/>
        <v>1417936</v>
      </c>
      <c r="I196" s="9">
        <v>1.04</v>
      </c>
      <c r="J196" s="12">
        <v>1363400</v>
      </c>
      <c r="K196" s="14" t="s">
        <v>17</v>
      </c>
      <c r="L196" s="10" t="s">
        <v>19</v>
      </c>
      <c r="M196" s="14">
        <v>1</v>
      </c>
      <c r="N196" s="14" t="s">
        <v>16</v>
      </c>
      <c r="O196" s="3"/>
    </row>
    <row r="197" spans="1:15" x14ac:dyDescent="0.2">
      <c r="A197" s="13" t="s">
        <v>594</v>
      </c>
      <c r="B197" s="13" t="s">
        <v>594</v>
      </c>
      <c r="C197" s="26" t="s">
        <v>595</v>
      </c>
      <c r="D197" s="13" t="s">
        <v>594</v>
      </c>
      <c r="E197" s="11" t="s">
        <v>596</v>
      </c>
      <c r="F197" s="36">
        <f>VLOOKUP(A197,[1]PL2019!$A$5:$C$3326,3,FALSE)</f>
        <v>2221000</v>
      </c>
      <c r="G197" s="9">
        <v>1.03</v>
      </c>
      <c r="H197" s="36">
        <f t="shared" si="3"/>
        <v>1860976</v>
      </c>
      <c r="I197" s="9">
        <v>1.04</v>
      </c>
      <c r="J197" s="12">
        <v>1789400</v>
      </c>
      <c r="K197" s="14" t="s">
        <v>17</v>
      </c>
      <c r="L197" s="10" t="s">
        <v>19</v>
      </c>
      <c r="M197" s="14">
        <v>1</v>
      </c>
      <c r="N197" s="14" t="s">
        <v>16</v>
      </c>
      <c r="O197" s="3"/>
    </row>
    <row r="198" spans="1:15" x14ac:dyDescent="0.2">
      <c r="A198" s="13" t="s">
        <v>597</v>
      </c>
      <c r="B198" s="13" t="s">
        <v>597</v>
      </c>
      <c r="C198" s="26" t="s">
        <v>598</v>
      </c>
      <c r="D198" s="13" t="s">
        <v>597</v>
      </c>
      <c r="E198" s="11" t="s">
        <v>599</v>
      </c>
      <c r="F198" s="36">
        <f>VLOOKUP(A198,[1]PL2019!$A$5:$C$3326,3,FALSE)</f>
        <v>950000</v>
      </c>
      <c r="G198" s="9">
        <v>1.03</v>
      </c>
      <c r="H198" s="36">
        <f t="shared" si="3"/>
        <v>749528</v>
      </c>
      <c r="I198" s="9">
        <v>1.04</v>
      </c>
      <c r="J198" s="12">
        <v>720700</v>
      </c>
      <c r="K198" s="14" t="s">
        <v>17</v>
      </c>
      <c r="L198" s="10" t="s">
        <v>19</v>
      </c>
      <c r="M198" s="14">
        <v>1</v>
      </c>
      <c r="N198" s="14" t="s">
        <v>16</v>
      </c>
      <c r="O198" s="3"/>
    </row>
    <row r="199" spans="1:15" x14ac:dyDescent="0.2">
      <c r="A199" s="13" t="s">
        <v>600</v>
      </c>
      <c r="B199" s="13" t="s">
        <v>600</v>
      </c>
      <c r="C199" s="26" t="s">
        <v>601</v>
      </c>
      <c r="D199" s="13" t="s">
        <v>600</v>
      </c>
      <c r="E199" s="11" t="s">
        <v>602</v>
      </c>
      <c r="F199" s="36">
        <f>VLOOKUP(A199,[1]PL2019!$A$5:$C$3326,3,FALSE)</f>
        <v>102000</v>
      </c>
      <c r="G199" s="9">
        <v>1.03</v>
      </c>
      <c r="H199" s="36">
        <f t="shared" ref="H199:H262" si="4">I199*J199</f>
        <v>81120</v>
      </c>
      <c r="I199" s="9">
        <v>1.04</v>
      </c>
      <c r="J199" s="12">
        <v>78000</v>
      </c>
      <c r="K199" s="14" t="s">
        <v>17</v>
      </c>
      <c r="L199" s="10" t="s">
        <v>19</v>
      </c>
      <c r="M199" s="14">
        <v>1</v>
      </c>
      <c r="N199" s="14" t="s">
        <v>16</v>
      </c>
      <c r="O199" s="3"/>
    </row>
    <row r="200" spans="1:15" x14ac:dyDescent="0.2">
      <c r="A200" s="13" t="s">
        <v>603</v>
      </c>
      <c r="B200" s="13" t="s">
        <v>603</v>
      </c>
      <c r="C200" s="26" t="s">
        <v>604</v>
      </c>
      <c r="D200" s="13" t="s">
        <v>603</v>
      </c>
      <c r="E200" s="11" t="s">
        <v>605</v>
      </c>
      <c r="F200" s="36" t="e">
        <f>VLOOKUP(A200,[1]PL2019!$A$5:$C$3326,3,FALSE)</f>
        <v>#N/A</v>
      </c>
      <c r="G200" s="9">
        <v>1.03</v>
      </c>
      <c r="H200" s="36">
        <f t="shared" si="4"/>
        <v>88504</v>
      </c>
      <c r="I200" s="9">
        <v>1.04</v>
      </c>
      <c r="J200" s="12">
        <v>85100</v>
      </c>
      <c r="K200" s="14" t="s">
        <v>17</v>
      </c>
      <c r="L200" s="10" t="s">
        <v>19</v>
      </c>
      <c r="M200" s="14">
        <v>1</v>
      </c>
      <c r="N200" s="14" t="s">
        <v>16</v>
      </c>
      <c r="O200" s="3"/>
    </row>
    <row r="201" spans="1:15" x14ac:dyDescent="0.2">
      <c r="A201" s="13" t="s">
        <v>606</v>
      </c>
      <c r="B201" s="13" t="s">
        <v>606</v>
      </c>
      <c r="C201" s="26" t="s">
        <v>607</v>
      </c>
      <c r="D201" s="13" t="s">
        <v>606</v>
      </c>
      <c r="E201" s="11" t="s">
        <v>608</v>
      </c>
      <c r="F201" s="36">
        <f>VLOOKUP(A201,[1]PL2019!$A$5:$C$3326,3,FALSE)</f>
        <v>61000</v>
      </c>
      <c r="G201" s="9">
        <v>1.03</v>
      </c>
      <c r="H201" s="36">
        <f t="shared" si="4"/>
        <v>47528</v>
      </c>
      <c r="I201" s="9">
        <v>1.04</v>
      </c>
      <c r="J201" s="12">
        <v>45700</v>
      </c>
      <c r="K201" s="14" t="s">
        <v>17</v>
      </c>
      <c r="L201" s="10" t="s">
        <v>19</v>
      </c>
      <c r="M201" s="14">
        <v>1</v>
      </c>
      <c r="N201" s="14" t="s">
        <v>16</v>
      </c>
      <c r="O201" s="3"/>
    </row>
    <row r="202" spans="1:15" x14ac:dyDescent="0.2">
      <c r="A202" s="13" t="s">
        <v>609</v>
      </c>
      <c r="B202" s="13" t="s">
        <v>609</v>
      </c>
      <c r="C202" s="26" t="s">
        <v>610</v>
      </c>
      <c r="D202" s="13" t="s">
        <v>609</v>
      </c>
      <c r="E202" s="11" t="s">
        <v>611</v>
      </c>
      <c r="F202" s="36">
        <f>VLOOKUP(A202,[1]PL2019!$A$5:$C$3326,3,FALSE)</f>
        <v>216000</v>
      </c>
      <c r="G202" s="9">
        <v>1.03</v>
      </c>
      <c r="H202" s="36">
        <f t="shared" si="4"/>
        <v>170456</v>
      </c>
      <c r="I202" s="9">
        <v>1.04</v>
      </c>
      <c r="J202" s="12">
        <v>163900</v>
      </c>
      <c r="K202" s="14" t="s">
        <v>17</v>
      </c>
      <c r="L202" s="10" t="s">
        <v>19</v>
      </c>
      <c r="M202" s="14">
        <v>1</v>
      </c>
      <c r="N202" s="14" t="s">
        <v>16</v>
      </c>
      <c r="O202" s="3"/>
    </row>
    <row r="203" spans="1:15" x14ac:dyDescent="0.2">
      <c r="A203" s="13" t="s">
        <v>612</v>
      </c>
      <c r="B203" s="13" t="s">
        <v>612</v>
      </c>
      <c r="C203" s="26" t="s">
        <v>613</v>
      </c>
      <c r="D203" s="13" t="s">
        <v>612</v>
      </c>
      <c r="E203" s="11" t="s">
        <v>614</v>
      </c>
      <c r="F203" s="36" t="e">
        <f>VLOOKUP(A203,[1]PL2019!$A$5:$C$3326,3,FALSE)</f>
        <v>#N/A</v>
      </c>
      <c r="G203" s="9">
        <v>1.03</v>
      </c>
      <c r="H203" s="36">
        <f t="shared" si="4"/>
        <v>252408</v>
      </c>
      <c r="I203" s="9">
        <v>1.04</v>
      </c>
      <c r="J203" s="12">
        <v>242700</v>
      </c>
      <c r="K203" s="14" t="s">
        <v>17</v>
      </c>
      <c r="L203" s="10" t="s">
        <v>19</v>
      </c>
      <c r="M203" s="14">
        <v>1</v>
      </c>
      <c r="N203" s="14" t="s">
        <v>16</v>
      </c>
      <c r="O203" s="3"/>
    </row>
    <row r="204" spans="1:15" x14ac:dyDescent="0.2">
      <c r="A204" s="13" t="s">
        <v>615</v>
      </c>
      <c r="B204" s="13" t="s">
        <v>615</v>
      </c>
      <c r="C204" s="26" t="s">
        <v>616</v>
      </c>
      <c r="D204" s="13" t="s">
        <v>615</v>
      </c>
      <c r="E204" s="11" t="s">
        <v>617</v>
      </c>
      <c r="F204" s="36" t="e">
        <f>VLOOKUP(A204,[1]PL2019!$A$5:$C$3326,3,FALSE)</f>
        <v>#N/A</v>
      </c>
      <c r="G204" s="9">
        <v>1.03</v>
      </c>
      <c r="H204" s="36">
        <f t="shared" si="4"/>
        <v>299936</v>
      </c>
      <c r="I204" s="9">
        <v>1.04</v>
      </c>
      <c r="J204" s="12">
        <v>288400</v>
      </c>
      <c r="K204" s="14" t="s">
        <v>17</v>
      </c>
      <c r="L204" s="10" t="s">
        <v>19</v>
      </c>
      <c r="M204" s="14">
        <v>1</v>
      </c>
      <c r="N204" s="14" t="s">
        <v>16</v>
      </c>
      <c r="O204" s="3"/>
    </row>
    <row r="205" spans="1:15" x14ac:dyDescent="0.2">
      <c r="A205" s="13" t="s">
        <v>618</v>
      </c>
      <c r="B205" s="13" t="s">
        <v>618</v>
      </c>
      <c r="C205" s="26" t="s">
        <v>619</v>
      </c>
      <c r="D205" s="13" t="s">
        <v>618</v>
      </c>
      <c r="E205" s="11" t="s">
        <v>620</v>
      </c>
      <c r="F205" s="36">
        <f>VLOOKUP(A205,[1]PL2019!$A$5:$C$3326,3,FALSE)</f>
        <v>83000</v>
      </c>
      <c r="G205" s="9">
        <v>1.03</v>
      </c>
      <c r="H205" s="36">
        <f t="shared" si="4"/>
        <v>65520</v>
      </c>
      <c r="I205" s="9">
        <v>1.04</v>
      </c>
      <c r="J205" s="12">
        <v>63000</v>
      </c>
      <c r="K205" s="14" t="s">
        <v>17</v>
      </c>
      <c r="L205" s="10" t="s">
        <v>19</v>
      </c>
      <c r="M205" s="14">
        <v>1</v>
      </c>
      <c r="N205" s="14" t="s">
        <v>16</v>
      </c>
      <c r="O205" s="3"/>
    </row>
    <row r="206" spans="1:15" x14ac:dyDescent="0.2">
      <c r="A206" s="13" t="s">
        <v>621</v>
      </c>
      <c r="B206" s="13" t="s">
        <v>621</v>
      </c>
      <c r="C206" s="26" t="s">
        <v>622</v>
      </c>
      <c r="D206" s="13" t="s">
        <v>621</v>
      </c>
      <c r="E206" s="11" t="s">
        <v>623</v>
      </c>
      <c r="F206" s="36" t="e">
        <f>VLOOKUP(A206,[1]PL2019!$A$5:$C$3326,3,FALSE)</f>
        <v>#N/A</v>
      </c>
      <c r="G206" s="9">
        <v>1.03</v>
      </c>
      <c r="H206" s="36">
        <f t="shared" si="4"/>
        <v>83616</v>
      </c>
      <c r="I206" s="9">
        <v>1.04</v>
      </c>
      <c r="J206" s="12">
        <v>80400</v>
      </c>
      <c r="K206" s="14" t="s">
        <v>17</v>
      </c>
      <c r="L206" s="10" t="s">
        <v>19</v>
      </c>
      <c r="M206" s="14">
        <v>1</v>
      </c>
      <c r="N206" s="14" t="s">
        <v>16</v>
      </c>
      <c r="O206" s="3"/>
    </row>
    <row r="207" spans="1:15" x14ac:dyDescent="0.2">
      <c r="A207" s="13" t="s">
        <v>624</v>
      </c>
      <c r="B207" s="13" t="s">
        <v>624</v>
      </c>
      <c r="C207" s="26" t="s">
        <v>625</v>
      </c>
      <c r="D207" s="13" t="s">
        <v>624</v>
      </c>
      <c r="E207" s="11" t="s">
        <v>626</v>
      </c>
      <c r="F207" s="36">
        <f>VLOOKUP(A207,[1]PL2019!$A$5:$C$3326,3,FALSE)</f>
        <v>121000</v>
      </c>
      <c r="G207" s="9">
        <v>1.03</v>
      </c>
      <c r="H207" s="36">
        <f t="shared" si="4"/>
        <v>95056</v>
      </c>
      <c r="I207" s="9">
        <v>1.04</v>
      </c>
      <c r="J207" s="12">
        <v>91400</v>
      </c>
      <c r="K207" s="14" t="s">
        <v>17</v>
      </c>
      <c r="L207" s="10" t="s">
        <v>19</v>
      </c>
      <c r="M207" s="14">
        <v>1</v>
      </c>
      <c r="N207" s="14" t="s">
        <v>16</v>
      </c>
      <c r="O207" s="3"/>
    </row>
    <row r="208" spans="1:15" x14ac:dyDescent="0.2">
      <c r="A208" s="13" t="s">
        <v>627</v>
      </c>
      <c r="B208" s="13" t="s">
        <v>627</v>
      </c>
      <c r="C208" s="26" t="s">
        <v>628</v>
      </c>
      <c r="D208" s="13" t="s">
        <v>627</v>
      </c>
      <c r="E208" s="11" t="s">
        <v>629</v>
      </c>
      <c r="F208" s="36">
        <f>VLOOKUP(A208,[1]PL2019!$A$5:$C$3326,3,FALSE)</f>
        <v>139000</v>
      </c>
      <c r="G208" s="9">
        <v>1.03</v>
      </c>
      <c r="H208" s="36">
        <f t="shared" si="4"/>
        <v>109824</v>
      </c>
      <c r="I208" s="9">
        <v>1.04</v>
      </c>
      <c r="J208" s="12">
        <v>105600</v>
      </c>
      <c r="K208" s="14" t="s">
        <v>17</v>
      </c>
      <c r="L208" s="10" t="s">
        <v>19</v>
      </c>
      <c r="M208" s="14">
        <v>1</v>
      </c>
      <c r="N208" s="14" t="s">
        <v>16</v>
      </c>
      <c r="O208" s="3"/>
    </row>
    <row r="209" spans="1:15" x14ac:dyDescent="0.2">
      <c r="A209" s="13" t="s">
        <v>630</v>
      </c>
      <c r="B209" s="13" t="s">
        <v>630</v>
      </c>
      <c r="C209" s="26" t="s">
        <v>631</v>
      </c>
      <c r="D209" s="13" t="s">
        <v>630</v>
      </c>
      <c r="E209" s="11" t="s">
        <v>632</v>
      </c>
      <c r="F209" s="36" t="e">
        <f>VLOOKUP(A209,[1]PL2019!$A$5:$C$3326,3,FALSE)</f>
        <v>#N/A</v>
      </c>
      <c r="G209" s="9">
        <v>1.03</v>
      </c>
      <c r="H209" s="36">
        <f t="shared" si="4"/>
        <v>2567344</v>
      </c>
      <c r="I209" s="9">
        <v>1.04</v>
      </c>
      <c r="J209" s="12">
        <v>2468600</v>
      </c>
      <c r="K209" s="14" t="s">
        <v>17</v>
      </c>
      <c r="L209" s="10" t="s">
        <v>19</v>
      </c>
      <c r="M209" s="14">
        <v>1</v>
      </c>
      <c r="N209" s="14" t="s">
        <v>16</v>
      </c>
      <c r="O209" s="3"/>
    </row>
    <row r="210" spans="1:15" x14ac:dyDescent="0.2">
      <c r="A210" s="13" t="s">
        <v>633</v>
      </c>
      <c r="B210" s="13" t="s">
        <v>633</v>
      </c>
      <c r="C210" s="26" t="s">
        <v>634</v>
      </c>
      <c r="D210" s="13" t="s">
        <v>633</v>
      </c>
      <c r="E210" s="11" t="s">
        <v>635</v>
      </c>
      <c r="F210" s="36" t="e">
        <f>VLOOKUP(A210,[1]PL2019!$A$5:$C$3326,3,FALSE)</f>
        <v>#N/A</v>
      </c>
      <c r="G210" s="9">
        <v>1.03</v>
      </c>
      <c r="H210" s="36">
        <f t="shared" si="4"/>
        <v>1537640</v>
      </c>
      <c r="I210" s="9">
        <v>1.04</v>
      </c>
      <c r="J210" s="12">
        <v>1478500</v>
      </c>
      <c r="K210" s="14" t="s">
        <v>17</v>
      </c>
      <c r="L210" s="10" t="s">
        <v>19</v>
      </c>
      <c r="M210" s="14">
        <v>1</v>
      </c>
      <c r="N210" s="14" t="s">
        <v>16</v>
      </c>
      <c r="O210" s="3"/>
    </row>
    <row r="211" spans="1:15" x14ac:dyDescent="0.2">
      <c r="A211" s="13" t="s">
        <v>636</v>
      </c>
      <c r="B211" s="13" t="s">
        <v>636</v>
      </c>
      <c r="C211" s="26" t="s">
        <v>637</v>
      </c>
      <c r="D211" s="13" t="s">
        <v>636</v>
      </c>
      <c r="E211" s="11" t="s">
        <v>638</v>
      </c>
      <c r="F211" s="36" t="e">
        <f>VLOOKUP(A211,[1]PL2019!$A$5:$C$3326,3,FALSE)</f>
        <v>#N/A</v>
      </c>
      <c r="G211" s="9">
        <v>1.03</v>
      </c>
      <c r="H211" s="36">
        <f t="shared" si="4"/>
        <v>1618656</v>
      </c>
      <c r="I211" s="9">
        <v>1.04</v>
      </c>
      <c r="J211" s="12">
        <v>1556400</v>
      </c>
      <c r="K211" s="14" t="s">
        <v>17</v>
      </c>
      <c r="L211" s="10" t="s">
        <v>19</v>
      </c>
      <c r="M211" s="14">
        <v>1</v>
      </c>
      <c r="N211" s="14" t="s">
        <v>16</v>
      </c>
      <c r="O211" s="3"/>
    </row>
    <row r="212" spans="1:15" x14ac:dyDescent="0.2">
      <c r="A212" s="13" t="s">
        <v>639</v>
      </c>
      <c r="B212" s="13" t="s">
        <v>639</v>
      </c>
      <c r="C212" s="26" t="s">
        <v>640</v>
      </c>
      <c r="D212" s="13" t="s">
        <v>639</v>
      </c>
      <c r="E212" s="11" t="s">
        <v>641</v>
      </c>
      <c r="F212" s="36" t="e">
        <f>VLOOKUP(A212,[1]PL2019!$A$5:$C$3326,3,FALSE)</f>
        <v>#N/A</v>
      </c>
      <c r="G212" s="9">
        <v>1.03</v>
      </c>
      <c r="H212" s="36">
        <f t="shared" si="4"/>
        <v>1701440</v>
      </c>
      <c r="I212" s="9">
        <v>1.04</v>
      </c>
      <c r="J212" s="12">
        <v>1636000</v>
      </c>
      <c r="K212" s="14" t="s">
        <v>17</v>
      </c>
      <c r="L212" s="10" t="s">
        <v>19</v>
      </c>
      <c r="M212" s="14">
        <v>1</v>
      </c>
      <c r="N212" s="14" t="s">
        <v>16</v>
      </c>
      <c r="O212" s="3"/>
    </row>
    <row r="213" spans="1:15" x14ac:dyDescent="0.2">
      <c r="A213" s="13" t="s">
        <v>642</v>
      </c>
      <c r="B213" s="13" t="s">
        <v>642</v>
      </c>
      <c r="C213" s="26" t="s">
        <v>643</v>
      </c>
      <c r="D213" s="13" t="s">
        <v>642</v>
      </c>
      <c r="E213" s="11" t="s">
        <v>644</v>
      </c>
      <c r="F213" s="36" t="e">
        <f>VLOOKUP(A213,[1]PL2019!$A$5:$C$3326,3,FALSE)</f>
        <v>#N/A</v>
      </c>
      <c r="G213" s="9">
        <v>1.03</v>
      </c>
      <c r="H213" s="36">
        <f t="shared" si="4"/>
        <v>2233192</v>
      </c>
      <c r="I213" s="9">
        <v>1.04</v>
      </c>
      <c r="J213" s="12">
        <v>2147300</v>
      </c>
      <c r="K213" s="14" t="s">
        <v>17</v>
      </c>
      <c r="L213" s="10" t="s">
        <v>19</v>
      </c>
      <c r="M213" s="14">
        <v>1</v>
      </c>
      <c r="N213" s="14" t="s">
        <v>16</v>
      </c>
      <c r="O213" s="3"/>
    </row>
    <row r="214" spans="1:15" x14ac:dyDescent="0.2">
      <c r="A214" s="13" t="s">
        <v>645</v>
      </c>
      <c r="B214" s="13" t="s">
        <v>645</v>
      </c>
      <c r="C214" s="26" t="s">
        <v>646</v>
      </c>
      <c r="D214" s="13" t="s">
        <v>645</v>
      </c>
      <c r="E214" s="11" t="s">
        <v>647</v>
      </c>
      <c r="F214" s="36" t="e">
        <f>VLOOKUP(A214,[1]PL2019!$A$5:$C$3326,3,FALSE)</f>
        <v>#N/A</v>
      </c>
      <c r="G214" s="9">
        <v>1.03</v>
      </c>
      <c r="H214" s="36">
        <f t="shared" si="4"/>
        <v>900328</v>
      </c>
      <c r="I214" s="9">
        <v>1.04</v>
      </c>
      <c r="J214" s="12">
        <v>865700</v>
      </c>
      <c r="K214" s="14" t="s">
        <v>17</v>
      </c>
      <c r="L214" s="10" t="s">
        <v>19</v>
      </c>
      <c r="M214" s="14">
        <v>1</v>
      </c>
      <c r="N214" s="14" t="s">
        <v>16</v>
      </c>
      <c r="O214" s="3"/>
    </row>
    <row r="215" spans="1:15" x14ac:dyDescent="0.2">
      <c r="A215" s="13" t="s">
        <v>648</v>
      </c>
      <c r="B215" s="13" t="s">
        <v>648</v>
      </c>
      <c r="C215" s="26" t="s">
        <v>649</v>
      </c>
      <c r="D215" s="13" t="s">
        <v>648</v>
      </c>
      <c r="E215" s="11" t="s">
        <v>650</v>
      </c>
      <c r="F215" s="36" t="e">
        <f>VLOOKUP(A215,[1]PL2019!$A$5:$C$3326,3,FALSE)</f>
        <v>#N/A</v>
      </c>
      <c r="G215" s="9">
        <v>1.03</v>
      </c>
      <c r="H215" s="36">
        <f t="shared" si="4"/>
        <v>96720</v>
      </c>
      <c r="I215" s="9">
        <v>1.04</v>
      </c>
      <c r="J215" s="12">
        <v>93000</v>
      </c>
      <c r="K215" s="14" t="s">
        <v>17</v>
      </c>
      <c r="L215" s="10" t="s">
        <v>19</v>
      </c>
      <c r="M215" s="14">
        <v>1</v>
      </c>
      <c r="N215" s="14" t="s">
        <v>16</v>
      </c>
      <c r="O215" s="3"/>
    </row>
    <row r="216" spans="1:15" x14ac:dyDescent="0.2">
      <c r="A216" s="13" t="s">
        <v>651</v>
      </c>
      <c r="B216" s="13" t="s">
        <v>651</v>
      </c>
      <c r="C216" s="26" t="s">
        <v>652</v>
      </c>
      <c r="D216" s="13" t="s">
        <v>651</v>
      </c>
      <c r="E216" s="11" t="s">
        <v>653</v>
      </c>
      <c r="F216" s="36" t="e">
        <f>VLOOKUP(A216,[1]PL2019!$A$5:$C$3326,3,FALSE)</f>
        <v>#N/A</v>
      </c>
      <c r="G216" s="9">
        <v>1.03</v>
      </c>
      <c r="H216" s="36">
        <f t="shared" si="4"/>
        <v>106496</v>
      </c>
      <c r="I216" s="9">
        <v>1.04</v>
      </c>
      <c r="J216" s="12">
        <v>102400</v>
      </c>
      <c r="K216" s="14" t="s">
        <v>17</v>
      </c>
      <c r="L216" s="10" t="s">
        <v>19</v>
      </c>
      <c r="M216" s="14">
        <v>1</v>
      </c>
      <c r="N216" s="14" t="s">
        <v>16</v>
      </c>
      <c r="O216" s="3"/>
    </row>
    <row r="217" spans="1:15" x14ac:dyDescent="0.2">
      <c r="A217" s="13" t="s">
        <v>654</v>
      </c>
      <c r="B217" s="13" t="s">
        <v>654</v>
      </c>
      <c r="C217" s="26" t="s">
        <v>655</v>
      </c>
      <c r="D217" s="13" t="s">
        <v>654</v>
      </c>
      <c r="E217" s="11" t="s">
        <v>656</v>
      </c>
      <c r="F217" s="36" t="e">
        <f>VLOOKUP(A217,[1]PL2019!$A$5:$C$3326,3,FALSE)</f>
        <v>#N/A</v>
      </c>
      <c r="G217" s="9">
        <v>1.03</v>
      </c>
      <c r="H217" s="36">
        <f t="shared" si="4"/>
        <v>47528</v>
      </c>
      <c r="I217" s="9">
        <v>1.04</v>
      </c>
      <c r="J217" s="12">
        <v>45700</v>
      </c>
      <c r="K217" s="14" t="s">
        <v>17</v>
      </c>
      <c r="L217" s="10" t="s">
        <v>19</v>
      </c>
      <c r="M217" s="14">
        <v>1</v>
      </c>
      <c r="N217" s="14" t="s">
        <v>16</v>
      </c>
      <c r="O217" s="3"/>
    </row>
    <row r="218" spans="1:15" x14ac:dyDescent="0.2">
      <c r="A218" s="13" t="s">
        <v>657</v>
      </c>
      <c r="B218" s="13" t="s">
        <v>657</v>
      </c>
      <c r="C218" s="26" t="s">
        <v>658</v>
      </c>
      <c r="D218" s="13" t="s">
        <v>657</v>
      </c>
      <c r="E218" s="11" t="s">
        <v>659</v>
      </c>
      <c r="F218" s="36" t="e">
        <f>VLOOKUP(A218,[1]PL2019!$A$5:$C$3326,3,FALSE)</f>
        <v>#N/A</v>
      </c>
      <c r="G218" s="9">
        <v>1.03</v>
      </c>
      <c r="H218" s="36">
        <f t="shared" si="4"/>
        <v>56576</v>
      </c>
      <c r="I218" s="9">
        <v>1.04</v>
      </c>
      <c r="J218" s="12">
        <v>54400</v>
      </c>
      <c r="K218" s="14" t="s">
        <v>17</v>
      </c>
      <c r="L218" s="10" t="s">
        <v>19</v>
      </c>
      <c r="M218" s="14">
        <v>1</v>
      </c>
      <c r="N218" s="14" t="s">
        <v>16</v>
      </c>
      <c r="O218" s="3"/>
    </row>
    <row r="219" spans="1:15" x14ac:dyDescent="0.2">
      <c r="A219" s="13" t="s">
        <v>660</v>
      </c>
      <c r="B219" s="13" t="s">
        <v>660</v>
      </c>
      <c r="C219" s="26" t="s">
        <v>661</v>
      </c>
      <c r="D219" s="13" t="s">
        <v>660</v>
      </c>
      <c r="E219" s="11" t="s">
        <v>662</v>
      </c>
      <c r="F219" s="36" t="e">
        <f>VLOOKUP(A219,[1]PL2019!$A$5:$C$3326,3,FALSE)</f>
        <v>#N/A</v>
      </c>
      <c r="G219" s="9">
        <v>1.03</v>
      </c>
      <c r="H219" s="36">
        <f t="shared" si="4"/>
        <v>203944</v>
      </c>
      <c r="I219" s="9">
        <v>1.04</v>
      </c>
      <c r="J219" s="12">
        <v>196100</v>
      </c>
      <c r="K219" s="14" t="s">
        <v>17</v>
      </c>
      <c r="L219" s="10" t="s">
        <v>19</v>
      </c>
      <c r="M219" s="14">
        <v>1</v>
      </c>
      <c r="N219" s="14" t="s">
        <v>16</v>
      </c>
      <c r="O219" s="3"/>
    </row>
    <row r="220" spans="1:15" x14ac:dyDescent="0.2">
      <c r="A220" s="13" t="s">
        <v>663</v>
      </c>
      <c r="B220" s="13" t="s">
        <v>663</v>
      </c>
      <c r="C220" s="26" t="s">
        <v>664</v>
      </c>
      <c r="D220" s="13" t="s">
        <v>663</v>
      </c>
      <c r="E220" s="11" t="s">
        <v>665</v>
      </c>
      <c r="F220" s="36" t="e">
        <f>VLOOKUP(A220,[1]PL2019!$A$5:$C$3326,3,FALSE)</f>
        <v>#N/A</v>
      </c>
      <c r="G220" s="9">
        <v>1.03</v>
      </c>
      <c r="H220" s="36">
        <f t="shared" si="4"/>
        <v>303160</v>
      </c>
      <c r="I220" s="9">
        <v>1.04</v>
      </c>
      <c r="J220" s="12">
        <v>291500</v>
      </c>
      <c r="K220" s="14" t="s">
        <v>17</v>
      </c>
      <c r="L220" s="10" t="s">
        <v>19</v>
      </c>
      <c r="M220" s="14">
        <v>1</v>
      </c>
      <c r="N220" s="14" t="s">
        <v>16</v>
      </c>
      <c r="O220" s="3"/>
    </row>
    <row r="221" spans="1:15" x14ac:dyDescent="0.2">
      <c r="A221" s="13" t="s">
        <v>666</v>
      </c>
      <c r="B221" s="13" t="s">
        <v>666</v>
      </c>
      <c r="C221" s="26" t="s">
        <v>667</v>
      </c>
      <c r="D221" s="13" t="s">
        <v>666</v>
      </c>
      <c r="E221" s="11" t="s">
        <v>668</v>
      </c>
      <c r="F221" s="36" t="e">
        <f>VLOOKUP(A221,[1]PL2019!$A$5:$C$3326,3,FALSE)</f>
        <v>#N/A</v>
      </c>
      <c r="G221" s="9">
        <v>1.03</v>
      </c>
      <c r="H221" s="36">
        <f t="shared" si="4"/>
        <v>359632</v>
      </c>
      <c r="I221" s="9">
        <v>1.04</v>
      </c>
      <c r="J221" s="12">
        <v>345800</v>
      </c>
      <c r="K221" s="14" t="s">
        <v>17</v>
      </c>
      <c r="L221" s="10" t="s">
        <v>19</v>
      </c>
      <c r="M221" s="14">
        <v>1</v>
      </c>
      <c r="N221" s="14" t="s">
        <v>16</v>
      </c>
      <c r="O221" s="3"/>
    </row>
    <row r="222" spans="1:15" x14ac:dyDescent="0.2">
      <c r="A222" s="13" t="s">
        <v>669</v>
      </c>
      <c r="B222" s="13" t="s">
        <v>669</v>
      </c>
      <c r="C222" s="26" t="s">
        <v>670</v>
      </c>
      <c r="D222" s="13" t="s">
        <v>669</v>
      </c>
      <c r="E222" s="11" t="s">
        <v>671</v>
      </c>
      <c r="F222" s="36" t="e">
        <f>VLOOKUP(A222,[1]PL2019!$A$5:$C$3326,3,FALSE)</f>
        <v>#N/A</v>
      </c>
      <c r="G222" s="9">
        <v>1.03</v>
      </c>
      <c r="H222" s="36">
        <f t="shared" si="4"/>
        <v>77896</v>
      </c>
      <c r="I222" s="9">
        <v>1.04</v>
      </c>
      <c r="J222" s="12">
        <v>74900</v>
      </c>
      <c r="K222" s="14" t="s">
        <v>17</v>
      </c>
      <c r="L222" s="10" t="s">
        <v>19</v>
      </c>
      <c r="M222" s="14">
        <v>1</v>
      </c>
      <c r="N222" s="14" t="s">
        <v>16</v>
      </c>
      <c r="O222" s="3"/>
    </row>
    <row r="223" spans="1:15" x14ac:dyDescent="0.2">
      <c r="A223" s="13" t="s">
        <v>672</v>
      </c>
      <c r="B223" s="13" t="s">
        <v>672</v>
      </c>
      <c r="C223" s="26" t="s">
        <v>673</v>
      </c>
      <c r="D223" s="13" t="s">
        <v>672</v>
      </c>
      <c r="E223" s="11" t="s">
        <v>674</v>
      </c>
      <c r="F223" s="36" t="e">
        <f>VLOOKUP(A223,[1]PL2019!$A$5:$C$3326,3,FALSE)</f>
        <v>#N/A</v>
      </c>
      <c r="G223" s="9">
        <v>1.03</v>
      </c>
      <c r="H223" s="36">
        <f t="shared" si="4"/>
        <v>100048</v>
      </c>
      <c r="I223" s="9">
        <v>1.04</v>
      </c>
      <c r="J223" s="12">
        <v>96200</v>
      </c>
      <c r="K223" s="14" t="s">
        <v>17</v>
      </c>
      <c r="L223" s="10" t="s">
        <v>19</v>
      </c>
      <c r="M223" s="14">
        <v>1</v>
      </c>
      <c r="N223" s="14" t="s">
        <v>16</v>
      </c>
      <c r="O223" s="3"/>
    </row>
    <row r="224" spans="1:15" x14ac:dyDescent="0.2">
      <c r="A224" s="13" t="s">
        <v>675</v>
      </c>
      <c r="B224" s="13" t="s">
        <v>675</v>
      </c>
      <c r="C224" s="26" t="s">
        <v>676</v>
      </c>
      <c r="D224" s="13" t="s">
        <v>675</v>
      </c>
      <c r="E224" s="11" t="s">
        <v>677</v>
      </c>
      <c r="F224" s="36" t="e">
        <f>VLOOKUP(A224,[1]PL2019!$A$5:$C$3326,3,FALSE)</f>
        <v>#N/A</v>
      </c>
      <c r="G224" s="9">
        <v>1.03</v>
      </c>
      <c r="H224" s="36">
        <f t="shared" si="4"/>
        <v>58968</v>
      </c>
      <c r="I224" s="9">
        <v>1.04</v>
      </c>
      <c r="J224" s="12">
        <v>56700</v>
      </c>
      <c r="K224" s="14" t="s">
        <v>17</v>
      </c>
      <c r="L224" s="10" t="s">
        <v>19</v>
      </c>
      <c r="M224" s="14">
        <v>1</v>
      </c>
      <c r="N224" s="14" t="s">
        <v>16</v>
      </c>
      <c r="O224" s="3"/>
    </row>
    <row r="225" spans="1:15" x14ac:dyDescent="0.2">
      <c r="A225" s="13" t="s">
        <v>678</v>
      </c>
      <c r="B225" s="13" t="s">
        <v>678</v>
      </c>
      <c r="C225" s="26" t="s">
        <v>679</v>
      </c>
      <c r="D225" s="13" t="s">
        <v>678</v>
      </c>
      <c r="E225" s="11" t="s">
        <v>680</v>
      </c>
      <c r="F225" s="36" t="e">
        <f>VLOOKUP(A225,[1]PL2019!$A$5:$C$3326,3,FALSE)</f>
        <v>#N/A</v>
      </c>
      <c r="G225" s="9">
        <v>1.03</v>
      </c>
      <c r="H225" s="36" t="e">
        <f t="shared" si="4"/>
        <v>#N/A</v>
      </c>
      <c r="I225" s="9">
        <v>1.04</v>
      </c>
      <c r="J225" s="12" t="e">
        <v>#N/A</v>
      </c>
      <c r="K225" s="14" t="s">
        <v>17</v>
      </c>
      <c r="L225" s="10" t="s">
        <v>19</v>
      </c>
      <c r="M225" s="14">
        <v>1</v>
      </c>
      <c r="N225" s="14" t="s">
        <v>16</v>
      </c>
      <c r="O225" s="3"/>
    </row>
    <row r="226" spans="1:15" x14ac:dyDescent="0.2">
      <c r="A226" s="13" t="s">
        <v>681</v>
      </c>
      <c r="B226" s="13" t="s">
        <v>681</v>
      </c>
      <c r="C226" s="26" t="s">
        <v>682</v>
      </c>
      <c r="D226" s="13" t="s">
        <v>681</v>
      </c>
      <c r="E226" s="11" t="s">
        <v>683</v>
      </c>
      <c r="F226" s="36" t="e">
        <f>VLOOKUP(A226,[1]PL2019!$A$5:$C$3326,3,FALSE)</f>
        <v>#N/A</v>
      </c>
      <c r="G226" s="9">
        <v>1.03</v>
      </c>
      <c r="H226" s="36" t="e">
        <f t="shared" si="4"/>
        <v>#N/A</v>
      </c>
      <c r="I226" s="9">
        <v>1.04</v>
      </c>
      <c r="J226" s="12" t="e">
        <v>#N/A</v>
      </c>
      <c r="K226" s="14" t="s">
        <v>17</v>
      </c>
      <c r="L226" s="10" t="s">
        <v>19</v>
      </c>
      <c r="M226" s="14">
        <v>1</v>
      </c>
      <c r="N226" s="14" t="s">
        <v>16</v>
      </c>
      <c r="O226" s="3"/>
    </row>
    <row r="227" spans="1:15" x14ac:dyDescent="0.2">
      <c r="A227" s="13" t="s">
        <v>684</v>
      </c>
      <c r="B227" s="13" t="s">
        <v>684</v>
      </c>
      <c r="C227" s="26" t="s">
        <v>685</v>
      </c>
      <c r="D227" s="13" t="s">
        <v>684</v>
      </c>
      <c r="E227" s="11" t="s">
        <v>686</v>
      </c>
      <c r="F227" s="36" t="e">
        <f>VLOOKUP(A227,[1]PL2019!$A$5:$C$3326,3,FALSE)</f>
        <v>#N/A</v>
      </c>
      <c r="G227" s="9">
        <v>1.03</v>
      </c>
      <c r="H227" s="36" t="e">
        <f t="shared" si="4"/>
        <v>#N/A</v>
      </c>
      <c r="I227" s="9">
        <v>1.04</v>
      </c>
      <c r="J227" s="12" t="e">
        <v>#N/A</v>
      </c>
      <c r="K227" s="14" t="s">
        <v>17</v>
      </c>
      <c r="L227" s="10" t="s">
        <v>19</v>
      </c>
      <c r="M227" s="14">
        <v>1</v>
      </c>
      <c r="N227" s="14" t="s">
        <v>16</v>
      </c>
      <c r="O227" s="3"/>
    </row>
    <row r="228" spans="1:15" x14ac:dyDescent="0.2">
      <c r="A228" s="13" t="s">
        <v>687</v>
      </c>
      <c r="B228" s="13" t="s">
        <v>687</v>
      </c>
      <c r="C228" s="26" t="s">
        <v>688</v>
      </c>
      <c r="D228" s="13" t="s">
        <v>687</v>
      </c>
      <c r="E228" s="11" t="s">
        <v>689</v>
      </c>
      <c r="F228" s="36">
        <f>VLOOKUP(A228,[1]PL2019!$A$5:$C$3326,3,FALSE)</f>
        <v>3112000</v>
      </c>
      <c r="G228" s="9">
        <v>1.03</v>
      </c>
      <c r="H228" s="36">
        <f t="shared" si="4"/>
        <v>2695264</v>
      </c>
      <c r="I228" s="9">
        <v>1.04</v>
      </c>
      <c r="J228" s="12">
        <v>2591600</v>
      </c>
      <c r="K228" s="14" t="s">
        <v>17</v>
      </c>
      <c r="L228" s="10" t="s">
        <v>19</v>
      </c>
      <c r="M228" s="14">
        <v>1</v>
      </c>
      <c r="N228" s="14" t="s">
        <v>16</v>
      </c>
      <c r="O228" s="3"/>
    </row>
    <row r="229" spans="1:15" x14ac:dyDescent="0.2">
      <c r="A229" s="13" t="s">
        <v>690</v>
      </c>
      <c r="B229" s="13" t="s">
        <v>690</v>
      </c>
      <c r="C229" s="26" t="s">
        <v>691</v>
      </c>
      <c r="D229" s="13" t="s">
        <v>690</v>
      </c>
      <c r="E229" s="11" t="s">
        <v>692</v>
      </c>
      <c r="F229" s="36">
        <f>VLOOKUP(A229,[1]PL2019!$A$5:$C$3326,3,FALSE)</f>
        <v>3293000</v>
      </c>
      <c r="G229" s="9">
        <v>1.03</v>
      </c>
      <c r="H229" s="36">
        <f t="shared" si="4"/>
        <v>2851992</v>
      </c>
      <c r="I229" s="9">
        <v>1.04</v>
      </c>
      <c r="J229" s="12">
        <v>2742300</v>
      </c>
      <c r="K229" s="14" t="s">
        <v>17</v>
      </c>
      <c r="L229" s="10" t="s">
        <v>19</v>
      </c>
      <c r="M229" s="14">
        <v>1</v>
      </c>
      <c r="N229" s="14" t="s">
        <v>16</v>
      </c>
      <c r="O229" s="3"/>
    </row>
    <row r="230" spans="1:15" x14ac:dyDescent="0.2">
      <c r="A230" s="13" t="s">
        <v>693</v>
      </c>
      <c r="B230" s="13" t="s">
        <v>693</v>
      </c>
      <c r="C230" s="26" t="s">
        <v>694</v>
      </c>
      <c r="D230" s="13" t="s">
        <v>693</v>
      </c>
      <c r="E230" s="11" t="s">
        <v>695</v>
      </c>
      <c r="F230" s="36">
        <f>VLOOKUP(A230,[1]PL2019!$A$5:$C$3326,3,FALSE)</f>
        <v>3233000</v>
      </c>
      <c r="G230" s="9">
        <v>1.03</v>
      </c>
      <c r="H230" s="36">
        <f t="shared" si="4"/>
        <v>2800304</v>
      </c>
      <c r="I230" s="9">
        <v>1.04</v>
      </c>
      <c r="J230" s="12">
        <v>2692600</v>
      </c>
      <c r="K230" s="14" t="s">
        <v>17</v>
      </c>
      <c r="L230" s="10" t="s">
        <v>19</v>
      </c>
      <c r="M230" s="14">
        <v>1</v>
      </c>
      <c r="N230" s="14" t="s">
        <v>16</v>
      </c>
      <c r="O230" s="3"/>
    </row>
    <row r="231" spans="1:15" x14ac:dyDescent="0.2">
      <c r="A231" s="13" t="s">
        <v>696</v>
      </c>
      <c r="B231" s="13" t="s">
        <v>696</v>
      </c>
      <c r="C231" s="26" t="s">
        <v>697</v>
      </c>
      <c r="D231" s="13" t="s">
        <v>696</v>
      </c>
      <c r="E231" s="11" t="s">
        <v>698</v>
      </c>
      <c r="F231" s="36">
        <f>VLOOKUP(A231,[1]PL2019!$A$5:$C$3326,3,FALSE)</f>
        <v>2377000</v>
      </c>
      <c r="G231" s="9">
        <v>1.03</v>
      </c>
      <c r="H231" s="36">
        <f t="shared" si="4"/>
        <v>2058576</v>
      </c>
      <c r="I231" s="9">
        <v>1.04</v>
      </c>
      <c r="J231" s="12">
        <v>1979400</v>
      </c>
      <c r="K231" s="14" t="s">
        <v>17</v>
      </c>
      <c r="L231" s="10" t="s">
        <v>19</v>
      </c>
      <c r="M231" s="14">
        <v>1</v>
      </c>
      <c r="N231" s="14" t="s">
        <v>16</v>
      </c>
      <c r="O231" s="3"/>
    </row>
    <row r="232" spans="1:15" x14ac:dyDescent="0.2">
      <c r="A232" s="13" t="s">
        <v>699</v>
      </c>
      <c r="B232" s="13" t="s">
        <v>699</v>
      </c>
      <c r="C232" s="26" t="s">
        <v>700</v>
      </c>
      <c r="D232" s="13" t="s">
        <v>699</v>
      </c>
      <c r="E232" s="11" t="s">
        <v>701</v>
      </c>
      <c r="F232" s="36">
        <f>VLOOKUP(A232,[1]PL2019!$A$5:$C$3326,3,FALSE)</f>
        <v>2731000</v>
      </c>
      <c r="G232" s="9">
        <v>1.03</v>
      </c>
      <c r="H232" s="36">
        <f t="shared" si="4"/>
        <v>2364960</v>
      </c>
      <c r="I232" s="9">
        <v>1.04</v>
      </c>
      <c r="J232" s="12">
        <v>2274000</v>
      </c>
      <c r="K232" s="14" t="s">
        <v>17</v>
      </c>
      <c r="L232" s="10" t="s">
        <v>19</v>
      </c>
      <c r="M232" s="14">
        <v>1</v>
      </c>
      <c r="N232" s="14" t="s">
        <v>16</v>
      </c>
      <c r="O232" s="3"/>
    </row>
    <row r="233" spans="1:15" x14ac:dyDescent="0.2">
      <c r="A233" s="13" t="s">
        <v>702</v>
      </c>
      <c r="B233" s="13" t="s">
        <v>702</v>
      </c>
      <c r="C233" s="26" t="s">
        <v>703</v>
      </c>
      <c r="D233" s="13" t="s">
        <v>702</v>
      </c>
      <c r="E233" s="11" t="s">
        <v>704</v>
      </c>
      <c r="F233" s="36">
        <f>VLOOKUP(A233,[1]PL2019!$A$5:$C$3326,3,FALSE)</f>
        <v>2876000</v>
      </c>
      <c r="G233" s="9">
        <v>1.03</v>
      </c>
      <c r="H233" s="36">
        <f t="shared" si="4"/>
        <v>2490488</v>
      </c>
      <c r="I233" s="9">
        <v>1.04</v>
      </c>
      <c r="J233" s="12">
        <v>2394700</v>
      </c>
      <c r="K233" s="14" t="s">
        <v>17</v>
      </c>
      <c r="L233" s="10" t="s">
        <v>19</v>
      </c>
      <c r="M233" s="14">
        <v>1</v>
      </c>
      <c r="N233" s="14" t="s">
        <v>16</v>
      </c>
      <c r="O233" s="3"/>
    </row>
    <row r="234" spans="1:15" x14ac:dyDescent="0.2">
      <c r="A234" s="13" t="s">
        <v>705</v>
      </c>
      <c r="B234" s="13" t="s">
        <v>705</v>
      </c>
      <c r="C234" s="26" t="s">
        <v>706</v>
      </c>
      <c r="D234" s="13" t="s">
        <v>705</v>
      </c>
      <c r="E234" s="11" t="s">
        <v>707</v>
      </c>
      <c r="F234" s="36">
        <f>VLOOKUP(A234,[1]PL2019!$A$5:$C$3326,3,FALSE)</f>
        <v>3735000</v>
      </c>
      <c r="G234" s="9">
        <v>1.03</v>
      </c>
      <c r="H234" s="36">
        <f t="shared" si="4"/>
        <v>3234816</v>
      </c>
      <c r="I234" s="9">
        <v>1.04</v>
      </c>
      <c r="J234" s="12">
        <v>3110400</v>
      </c>
      <c r="K234" s="14" t="s">
        <v>17</v>
      </c>
      <c r="L234" s="10" t="s">
        <v>19</v>
      </c>
      <c r="M234" s="14">
        <v>1</v>
      </c>
      <c r="N234" s="14" t="s">
        <v>16</v>
      </c>
      <c r="O234" s="3"/>
    </row>
    <row r="235" spans="1:15" x14ac:dyDescent="0.2">
      <c r="A235" s="13" t="s">
        <v>708</v>
      </c>
      <c r="B235" s="13" t="s">
        <v>708</v>
      </c>
      <c r="C235" s="26" t="s">
        <v>709</v>
      </c>
      <c r="D235" s="13" t="s">
        <v>708</v>
      </c>
      <c r="E235" s="11" t="s">
        <v>710</v>
      </c>
      <c r="F235" s="36">
        <f>VLOOKUP(A235,[1]PL2019!$A$5:$C$3326,3,FALSE)</f>
        <v>3952000</v>
      </c>
      <c r="G235" s="9">
        <v>1.03</v>
      </c>
      <c r="H235" s="36">
        <f t="shared" si="4"/>
        <v>3421808</v>
      </c>
      <c r="I235" s="9">
        <v>1.04</v>
      </c>
      <c r="J235" s="12">
        <v>3290200</v>
      </c>
      <c r="K235" s="14" t="s">
        <v>17</v>
      </c>
      <c r="L235" s="10" t="s">
        <v>19</v>
      </c>
      <c r="M235" s="14">
        <v>1</v>
      </c>
      <c r="N235" s="14" t="s">
        <v>16</v>
      </c>
      <c r="O235" s="3"/>
    </row>
    <row r="236" spans="1:15" x14ac:dyDescent="0.2">
      <c r="A236" s="13" t="s">
        <v>711</v>
      </c>
      <c r="B236" s="13" t="s">
        <v>711</v>
      </c>
      <c r="C236" s="26" t="s">
        <v>712</v>
      </c>
      <c r="D236" s="13" t="s">
        <v>711</v>
      </c>
      <c r="E236" s="11" t="s">
        <v>713</v>
      </c>
      <c r="F236" s="36">
        <f>VLOOKUP(A236,[1]PL2019!$A$5:$C$3326,3,FALSE)</f>
        <v>3880000</v>
      </c>
      <c r="G236" s="9">
        <v>1.03</v>
      </c>
      <c r="H236" s="36">
        <f t="shared" si="4"/>
        <v>3359408</v>
      </c>
      <c r="I236" s="9">
        <v>1.04</v>
      </c>
      <c r="J236" s="12">
        <v>3230200</v>
      </c>
      <c r="K236" s="14" t="s">
        <v>17</v>
      </c>
      <c r="L236" s="10" t="s">
        <v>19</v>
      </c>
      <c r="M236" s="14">
        <v>1</v>
      </c>
      <c r="N236" s="14" t="s">
        <v>16</v>
      </c>
      <c r="O236" s="3"/>
    </row>
    <row r="237" spans="1:15" x14ac:dyDescent="0.2">
      <c r="A237" s="13" t="s">
        <v>714</v>
      </c>
      <c r="B237" s="13" t="s">
        <v>714</v>
      </c>
      <c r="C237" s="26" t="s">
        <v>715</v>
      </c>
      <c r="D237" s="13" t="s">
        <v>714</v>
      </c>
      <c r="E237" s="11" t="s">
        <v>716</v>
      </c>
      <c r="F237" s="36">
        <f>VLOOKUP(A237,[1]PL2019!$A$5:$C$3326,3,FALSE)</f>
        <v>2854000</v>
      </c>
      <c r="G237" s="9">
        <v>1.03</v>
      </c>
      <c r="H237" s="36">
        <f t="shared" si="4"/>
        <v>2470936</v>
      </c>
      <c r="I237" s="9">
        <v>1.04</v>
      </c>
      <c r="J237" s="12">
        <v>2375900</v>
      </c>
      <c r="K237" s="14" t="s">
        <v>17</v>
      </c>
      <c r="L237" s="10" t="s">
        <v>19</v>
      </c>
      <c r="M237" s="14">
        <v>1</v>
      </c>
      <c r="N237" s="14" t="s">
        <v>16</v>
      </c>
      <c r="O237" s="3"/>
    </row>
    <row r="238" spans="1:15" x14ac:dyDescent="0.2">
      <c r="A238" s="13" t="s">
        <v>717</v>
      </c>
      <c r="B238" s="13" t="s">
        <v>717</v>
      </c>
      <c r="C238" s="26" t="s">
        <v>718</v>
      </c>
      <c r="D238" s="13" t="s">
        <v>717</v>
      </c>
      <c r="E238" s="11" t="s">
        <v>719</v>
      </c>
      <c r="F238" s="36">
        <f>VLOOKUP(A238,[1]PL2019!$A$5:$C$3326,3,FALSE)</f>
        <v>3278000</v>
      </c>
      <c r="G238" s="9">
        <v>1.03</v>
      </c>
      <c r="H238" s="36">
        <f t="shared" si="4"/>
        <v>2838576</v>
      </c>
      <c r="I238" s="9">
        <v>1.04</v>
      </c>
      <c r="J238" s="12">
        <v>2729400</v>
      </c>
      <c r="K238" s="14" t="s">
        <v>17</v>
      </c>
      <c r="L238" s="10" t="s">
        <v>19</v>
      </c>
      <c r="M238" s="14">
        <v>1</v>
      </c>
      <c r="N238" s="14" t="s">
        <v>16</v>
      </c>
      <c r="O238" s="3"/>
    </row>
    <row r="239" spans="1:15" x14ac:dyDescent="0.2">
      <c r="A239" s="13" t="s">
        <v>720</v>
      </c>
      <c r="B239" s="13" t="s">
        <v>720</v>
      </c>
      <c r="C239" s="26" t="s">
        <v>721</v>
      </c>
      <c r="D239" s="13" t="s">
        <v>720</v>
      </c>
      <c r="E239" s="11" t="s">
        <v>722</v>
      </c>
      <c r="F239" s="36">
        <f>VLOOKUP(A239,[1]PL2019!$A$5:$C$3326,3,FALSE)</f>
        <v>3451000</v>
      </c>
      <c r="G239" s="9">
        <v>1.03</v>
      </c>
      <c r="H239" s="36">
        <f t="shared" si="4"/>
        <v>2989168</v>
      </c>
      <c r="I239" s="9">
        <v>1.04</v>
      </c>
      <c r="J239" s="12">
        <v>2874200</v>
      </c>
      <c r="K239" s="14" t="s">
        <v>17</v>
      </c>
      <c r="L239" s="10" t="s">
        <v>19</v>
      </c>
      <c r="M239" s="14">
        <v>1</v>
      </c>
      <c r="N239" s="14" t="s">
        <v>16</v>
      </c>
      <c r="O239" s="3"/>
    </row>
    <row r="240" spans="1:15" x14ac:dyDescent="0.2">
      <c r="A240" s="13" t="s">
        <v>723</v>
      </c>
      <c r="B240" s="13" t="s">
        <v>723</v>
      </c>
      <c r="C240" s="26" t="s">
        <v>724</v>
      </c>
      <c r="D240" s="13" t="s">
        <v>723</v>
      </c>
      <c r="E240" s="11" t="s">
        <v>725</v>
      </c>
      <c r="F240" s="36">
        <f>VLOOKUP(A240,[1]PL2019!$A$5:$C$3326,3,FALSE)</f>
        <v>4943000</v>
      </c>
      <c r="G240" s="9">
        <v>1.03</v>
      </c>
      <c r="H240" s="36">
        <f t="shared" si="4"/>
        <v>3808272</v>
      </c>
      <c r="I240" s="9">
        <v>1.04</v>
      </c>
      <c r="J240" s="12">
        <v>3661800</v>
      </c>
      <c r="K240" s="14" t="s">
        <v>17</v>
      </c>
      <c r="L240" s="10" t="s">
        <v>19</v>
      </c>
      <c r="M240" s="14">
        <v>1</v>
      </c>
      <c r="N240" s="14" t="s">
        <v>16</v>
      </c>
      <c r="O240" s="3"/>
    </row>
    <row r="241" spans="1:15" x14ac:dyDescent="0.2">
      <c r="A241" s="13" t="s">
        <v>726</v>
      </c>
      <c r="B241" s="13" t="s">
        <v>726</v>
      </c>
      <c r="C241" s="26" t="s">
        <v>727</v>
      </c>
      <c r="D241" s="13" t="s">
        <v>726</v>
      </c>
      <c r="E241" s="11" t="s">
        <v>728</v>
      </c>
      <c r="F241" s="36" t="e">
        <f>VLOOKUP(A241,[1]PL2019!$A$5:$C$3326,3,FALSE)</f>
        <v>#N/A</v>
      </c>
      <c r="G241" s="9">
        <v>1.03</v>
      </c>
      <c r="H241" s="36">
        <f t="shared" si="4"/>
        <v>4287504</v>
      </c>
      <c r="I241" s="9">
        <v>1.04</v>
      </c>
      <c r="J241" s="12">
        <v>4122600</v>
      </c>
      <c r="K241" s="14" t="s">
        <v>17</v>
      </c>
      <c r="L241" s="10" t="s">
        <v>19</v>
      </c>
      <c r="M241" s="14">
        <v>1</v>
      </c>
      <c r="N241" s="14" t="s">
        <v>16</v>
      </c>
      <c r="O241" s="3"/>
    </row>
    <row r="242" spans="1:15" x14ac:dyDescent="0.2">
      <c r="A242" s="13" t="s">
        <v>729</v>
      </c>
      <c r="B242" s="13" t="s">
        <v>729</v>
      </c>
      <c r="C242" s="26" t="s">
        <v>730</v>
      </c>
      <c r="D242" s="13" t="s">
        <v>729</v>
      </c>
      <c r="E242" s="11" t="s">
        <v>731</v>
      </c>
      <c r="F242" s="36" t="e">
        <f>VLOOKUP(A242,[1]PL2019!$A$5:$C$3326,3,FALSE)</f>
        <v>#N/A</v>
      </c>
      <c r="G242" s="9">
        <v>1.03</v>
      </c>
      <c r="H242" s="36">
        <f t="shared" si="4"/>
        <v>762736</v>
      </c>
      <c r="I242" s="9">
        <v>1.04</v>
      </c>
      <c r="J242" s="12">
        <v>733400</v>
      </c>
      <c r="K242" s="14" t="s">
        <v>17</v>
      </c>
      <c r="L242" s="10" t="s">
        <v>19</v>
      </c>
      <c r="M242" s="14">
        <v>1</v>
      </c>
      <c r="N242" s="14" t="s">
        <v>16</v>
      </c>
      <c r="O242" s="3"/>
    </row>
    <row r="243" spans="1:15" x14ac:dyDescent="0.2">
      <c r="A243" s="13" t="s">
        <v>732</v>
      </c>
      <c r="B243" s="13" t="s">
        <v>732</v>
      </c>
      <c r="C243" s="26" t="s">
        <v>733</v>
      </c>
      <c r="D243" s="13" t="s">
        <v>732</v>
      </c>
      <c r="E243" s="11" t="s">
        <v>734</v>
      </c>
      <c r="F243" s="36" t="e">
        <f>VLOOKUP(A243,[1]PL2019!$A$5:$C$3326,3,FALSE)</f>
        <v>#N/A</v>
      </c>
      <c r="G243" s="9">
        <v>1.03</v>
      </c>
      <c r="H243" s="36">
        <f t="shared" si="4"/>
        <v>736528</v>
      </c>
      <c r="I243" s="9">
        <v>1.04</v>
      </c>
      <c r="J243" s="12">
        <v>708200</v>
      </c>
      <c r="K243" s="14" t="s">
        <v>17</v>
      </c>
      <c r="L243" s="10" t="s">
        <v>19</v>
      </c>
      <c r="M243" s="14">
        <v>1</v>
      </c>
      <c r="N243" s="14" t="s">
        <v>16</v>
      </c>
      <c r="O243" s="3"/>
    </row>
    <row r="244" spans="1:15" x14ac:dyDescent="0.2">
      <c r="A244" s="13" t="s">
        <v>735</v>
      </c>
      <c r="B244" s="13" t="s">
        <v>735</v>
      </c>
      <c r="C244" s="26" t="s">
        <v>736</v>
      </c>
      <c r="D244" s="13" t="s">
        <v>735</v>
      </c>
      <c r="E244" s="11" t="s">
        <v>737</v>
      </c>
      <c r="F244" s="36" t="e">
        <f>VLOOKUP(A244,[1]PL2019!$A$5:$C$3326,3,FALSE)</f>
        <v>#N/A</v>
      </c>
      <c r="G244" s="9">
        <v>1.03</v>
      </c>
      <c r="H244" s="36">
        <f t="shared" si="4"/>
        <v>1246856</v>
      </c>
      <c r="I244" s="9">
        <v>1.04</v>
      </c>
      <c r="J244" s="12">
        <v>1198900</v>
      </c>
      <c r="K244" s="14" t="s">
        <v>17</v>
      </c>
      <c r="L244" s="10" t="s">
        <v>19</v>
      </c>
      <c r="M244" s="14">
        <v>1</v>
      </c>
      <c r="N244" s="14" t="s">
        <v>16</v>
      </c>
      <c r="O244" s="3"/>
    </row>
    <row r="245" spans="1:15" x14ac:dyDescent="0.2">
      <c r="A245" s="13" t="s">
        <v>738</v>
      </c>
      <c r="B245" s="13" t="s">
        <v>738</v>
      </c>
      <c r="C245" s="26" t="s">
        <v>739</v>
      </c>
      <c r="D245" s="13" t="s">
        <v>738</v>
      </c>
      <c r="E245" s="11" t="s">
        <v>740</v>
      </c>
      <c r="F245" s="36" t="e">
        <f>VLOOKUP(A245,[1]PL2019!$A$5:$C$3326,3,FALSE)</f>
        <v>#N/A</v>
      </c>
      <c r="G245" s="9">
        <v>1.03</v>
      </c>
      <c r="H245" s="36">
        <f t="shared" si="4"/>
        <v>789776</v>
      </c>
      <c r="I245" s="9">
        <v>1.04</v>
      </c>
      <c r="J245" s="12">
        <v>759400</v>
      </c>
      <c r="K245" s="14" t="s">
        <v>17</v>
      </c>
      <c r="L245" s="10" t="s">
        <v>19</v>
      </c>
      <c r="M245" s="14">
        <v>1</v>
      </c>
      <c r="N245" s="14" t="s">
        <v>16</v>
      </c>
      <c r="O245" s="3"/>
    </row>
    <row r="246" spans="1:15" x14ac:dyDescent="0.2">
      <c r="A246" s="13" t="s">
        <v>741</v>
      </c>
      <c r="B246" s="13" t="s">
        <v>741</v>
      </c>
      <c r="C246" s="26" t="s">
        <v>742</v>
      </c>
      <c r="D246" s="13" t="s">
        <v>741</v>
      </c>
      <c r="E246" s="11" t="s">
        <v>743</v>
      </c>
      <c r="F246" s="36">
        <f>VLOOKUP(A246,[1]PL2019!$A$5:$C$3326,3,FALSE)</f>
        <v>645000</v>
      </c>
      <c r="G246" s="9">
        <v>1.03</v>
      </c>
      <c r="H246" s="36">
        <f t="shared" si="4"/>
        <v>497328</v>
      </c>
      <c r="I246" s="9">
        <v>1.04</v>
      </c>
      <c r="J246" s="12">
        <v>478200</v>
      </c>
      <c r="K246" s="14" t="s">
        <v>17</v>
      </c>
      <c r="L246" s="10" t="s">
        <v>19</v>
      </c>
      <c r="M246" s="14">
        <v>1</v>
      </c>
      <c r="N246" s="14" t="s">
        <v>16</v>
      </c>
      <c r="O246" s="3"/>
    </row>
    <row r="247" spans="1:15" x14ac:dyDescent="0.2">
      <c r="A247" s="13" t="s">
        <v>744</v>
      </c>
      <c r="B247" s="13" t="s">
        <v>744</v>
      </c>
      <c r="C247" s="26" t="s">
        <v>745</v>
      </c>
      <c r="D247" s="13" t="s">
        <v>744</v>
      </c>
      <c r="E247" s="11" t="s">
        <v>746</v>
      </c>
      <c r="F247" s="36">
        <f>VLOOKUP(A247,[1]PL2019!$A$5:$C$3326,3,FALSE)</f>
        <v>478000</v>
      </c>
      <c r="G247" s="9">
        <v>1.03</v>
      </c>
      <c r="H247" s="36">
        <f t="shared" si="4"/>
        <v>367848</v>
      </c>
      <c r="I247" s="9">
        <v>1.04</v>
      </c>
      <c r="J247" s="12">
        <v>353700</v>
      </c>
      <c r="K247" s="14" t="s">
        <v>17</v>
      </c>
      <c r="L247" s="10" t="s">
        <v>19</v>
      </c>
      <c r="M247" s="14">
        <v>1</v>
      </c>
      <c r="N247" s="14" t="s">
        <v>16</v>
      </c>
      <c r="O247" s="3"/>
    </row>
    <row r="248" spans="1:15" x14ac:dyDescent="0.2">
      <c r="A248" s="13" t="s">
        <v>747</v>
      </c>
      <c r="B248" s="13" t="s">
        <v>747</v>
      </c>
      <c r="C248" s="26" t="s">
        <v>748</v>
      </c>
      <c r="D248" s="13" t="s">
        <v>747</v>
      </c>
      <c r="E248" s="11" t="s">
        <v>749</v>
      </c>
      <c r="F248" s="36">
        <f>VLOOKUP(A248,[1]PL2019!$A$5:$C$3326,3,FALSE)</f>
        <v>833000</v>
      </c>
      <c r="G248" s="9">
        <v>1.03</v>
      </c>
      <c r="H248" s="36">
        <f t="shared" si="4"/>
        <v>641472</v>
      </c>
      <c r="I248" s="9">
        <v>1.04</v>
      </c>
      <c r="J248" s="12">
        <v>616800</v>
      </c>
      <c r="K248" s="14" t="s">
        <v>17</v>
      </c>
      <c r="L248" s="10" t="s">
        <v>19</v>
      </c>
      <c r="M248" s="14">
        <v>1</v>
      </c>
      <c r="N248" s="14" t="s">
        <v>16</v>
      </c>
      <c r="O248" s="3"/>
    </row>
    <row r="249" spans="1:15" x14ac:dyDescent="0.2">
      <c r="A249" s="13" t="s">
        <v>750</v>
      </c>
      <c r="B249" s="13" t="s">
        <v>750</v>
      </c>
      <c r="C249" s="26" t="s">
        <v>751</v>
      </c>
      <c r="D249" s="13" t="s">
        <v>750</v>
      </c>
      <c r="E249" s="11" t="s">
        <v>752</v>
      </c>
      <c r="F249" s="36" t="e">
        <f>VLOOKUP(A249,[1]PL2019!$A$5:$C$3326,3,FALSE)</f>
        <v>#N/A</v>
      </c>
      <c r="G249" s="9">
        <v>1.03</v>
      </c>
      <c r="H249" s="36" t="e">
        <f t="shared" si="4"/>
        <v>#N/A</v>
      </c>
      <c r="I249" s="9">
        <v>1.04</v>
      </c>
      <c r="J249" s="12" t="e">
        <v>#N/A</v>
      </c>
      <c r="K249" s="14" t="s">
        <v>17</v>
      </c>
      <c r="L249" s="10" t="s">
        <v>19</v>
      </c>
      <c r="M249" s="14">
        <v>1</v>
      </c>
      <c r="N249" s="14" t="s">
        <v>16</v>
      </c>
      <c r="O249" s="3"/>
    </row>
    <row r="250" spans="1:15" x14ac:dyDescent="0.2">
      <c r="A250" s="13" t="s">
        <v>753</v>
      </c>
      <c r="B250" s="13" t="s">
        <v>753</v>
      </c>
      <c r="C250" s="26" t="s">
        <v>754</v>
      </c>
      <c r="D250" s="13" t="s">
        <v>753</v>
      </c>
      <c r="E250" s="11" t="s">
        <v>755</v>
      </c>
      <c r="F250" s="36" t="e">
        <f>VLOOKUP(A250,[1]PL2019!$A$5:$C$3326,3,FALSE)</f>
        <v>#N/A</v>
      </c>
      <c r="G250" s="9">
        <v>1.03</v>
      </c>
      <c r="H250" s="36" t="e">
        <f t="shared" si="4"/>
        <v>#N/A</v>
      </c>
      <c r="I250" s="9">
        <v>1.04</v>
      </c>
      <c r="J250" s="12" t="e">
        <v>#N/A</v>
      </c>
      <c r="K250" s="14" t="s">
        <v>17</v>
      </c>
      <c r="L250" s="10" t="s">
        <v>19</v>
      </c>
      <c r="M250" s="14">
        <v>1</v>
      </c>
      <c r="N250" s="14" t="s">
        <v>16</v>
      </c>
      <c r="O250" s="3"/>
    </row>
    <row r="251" spans="1:15" x14ac:dyDescent="0.2">
      <c r="A251" s="13" t="s">
        <v>756</v>
      </c>
      <c r="B251" s="13" t="s">
        <v>756</v>
      </c>
      <c r="C251" s="26" t="s">
        <v>757</v>
      </c>
      <c r="D251" s="13" t="s">
        <v>756</v>
      </c>
      <c r="E251" s="11" t="s">
        <v>758</v>
      </c>
      <c r="F251" s="36" t="e">
        <f>VLOOKUP(A251,[1]PL2019!$A$5:$C$3326,3,FALSE)</f>
        <v>#N/A</v>
      </c>
      <c r="G251" s="9">
        <v>1.03</v>
      </c>
      <c r="H251" s="36">
        <f t="shared" si="4"/>
        <v>915928</v>
      </c>
      <c r="I251" s="9">
        <v>1.04</v>
      </c>
      <c r="J251" s="12">
        <v>880700</v>
      </c>
      <c r="K251" s="14" t="s">
        <v>17</v>
      </c>
      <c r="L251" s="10" t="s">
        <v>19</v>
      </c>
      <c r="M251" s="14">
        <v>1</v>
      </c>
      <c r="N251" s="14" t="s">
        <v>16</v>
      </c>
      <c r="O251" s="3"/>
    </row>
    <row r="252" spans="1:15" x14ac:dyDescent="0.2">
      <c r="A252" s="13" t="s">
        <v>759</v>
      </c>
      <c r="B252" s="13" t="s">
        <v>759</v>
      </c>
      <c r="C252" s="26" t="s">
        <v>760</v>
      </c>
      <c r="D252" s="13" t="s">
        <v>759</v>
      </c>
      <c r="E252" s="11" t="s">
        <v>761</v>
      </c>
      <c r="F252" s="36" t="e">
        <f>VLOOKUP(A252,[1]PL2019!$A$5:$C$3326,3,FALSE)</f>
        <v>#N/A</v>
      </c>
      <c r="G252" s="9">
        <v>1.03</v>
      </c>
      <c r="H252" s="36">
        <f t="shared" si="4"/>
        <v>882232</v>
      </c>
      <c r="I252" s="9">
        <v>1.04</v>
      </c>
      <c r="J252" s="12">
        <v>848300</v>
      </c>
      <c r="K252" s="14" t="s">
        <v>17</v>
      </c>
      <c r="L252" s="10" t="s">
        <v>19</v>
      </c>
      <c r="M252" s="14">
        <v>1</v>
      </c>
      <c r="N252" s="14" t="s">
        <v>16</v>
      </c>
      <c r="O252" s="3"/>
    </row>
    <row r="253" spans="1:15" x14ac:dyDescent="0.2">
      <c r="A253" s="13" t="s">
        <v>762</v>
      </c>
      <c r="B253" s="13" t="s">
        <v>762</v>
      </c>
      <c r="C253" s="26" t="s">
        <v>763</v>
      </c>
      <c r="D253" s="13" t="s">
        <v>762</v>
      </c>
      <c r="E253" s="11" t="s">
        <v>764</v>
      </c>
      <c r="F253" s="36" t="e">
        <f>VLOOKUP(A253,[1]PL2019!$A$5:$C$3326,3,FALSE)</f>
        <v>#N/A</v>
      </c>
      <c r="G253" s="9">
        <v>1.03</v>
      </c>
      <c r="H253" s="36">
        <f t="shared" si="4"/>
        <v>1495832</v>
      </c>
      <c r="I253" s="9">
        <v>1.04</v>
      </c>
      <c r="J253" s="12">
        <v>1438300</v>
      </c>
      <c r="K253" s="14" t="s">
        <v>17</v>
      </c>
      <c r="L253" s="10" t="s">
        <v>19</v>
      </c>
      <c r="M253" s="14">
        <v>1</v>
      </c>
      <c r="N253" s="14" t="s">
        <v>16</v>
      </c>
      <c r="O253" s="3"/>
    </row>
    <row r="254" spans="1:15" x14ac:dyDescent="0.2">
      <c r="A254" s="13" t="s">
        <v>765</v>
      </c>
      <c r="B254" s="13" t="s">
        <v>765</v>
      </c>
      <c r="C254" s="26" t="s">
        <v>766</v>
      </c>
      <c r="D254" s="13" t="s">
        <v>765</v>
      </c>
      <c r="E254" s="11" t="s">
        <v>767</v>
      </c>
      <c r="F254" s="36" t="e">
        <f>VLOOKUP(A254,[1]PL2019!$A$5:$C$3326,3,FALSE)</f>
        <v>#N/A</v>
      </c>
      <c r="G254" s="9">
        <v>1.03</v>
      </c>
      <c r="H254" s="36">
        <f t="shared" si="4"/>
        <v>947856</v>
      </c>
      <c r="I254" s="9">
        <v>1.04</v>
      </c>
      <c r="J254" s="12">
        <v>911400</v>
      </c>
      <c r="K254" s="14" t="s">
        <v>17</v>
      </c>
      <c r="L254" s="10" t="s">
        <v>19</v>
      </c>
      <c r="M254" s="14">
        <v>1</v>
      </c>
      <c r="N254" s="14" t="s">
        <v>16</v>
      </c>
      <c r="O254" s="3"/>
    </row>
    <row r="255" spans="1:15" x14ac:dyDescent="0.2">
      <c r="A255" s="13" t="s">
        <v>768</v>
      </c>
      <c r="B255" s="13" t="s">
        <v>768</v>
      </c>
      <c r="C255" s="26" t="s">
        <v>769</v>
      </c>
      <c r="D255" s="13" t="s">
        <v>768</v>
      </c>
      <c r="E255" s="11" t="s">
        <v>770</v>
      </c>
      <c r="F255" s="36">
        <f>VLOOKUP(A255,[1]PL2019!$A$5:$C$3326,3,FALSE)</f>
        <v>774000</v>
      </c>
      <c r="G255" s="9">
        <v>1.03</v>
      </c>
      <c r="H255" s="36">
        <f t="shared" si="4"/>
        <v>596336</v>
      </c>
      <c r="I255" s="9">
        <v>1.04</v>
      </c>
      <c r="J255" s="12">
        <v>573400</v>
      </c>
      <c r="K255" s="14" t="s">
        <v>17</v>
      </c>
      <c r="L255" s="10" t="s">
        <v>19</v>
      </c>
      <c r="M255" s="14">
        <v>1</v>
      </c>
      <c r="N255" s="14" t="s">
        <v>16</v>
      </c>
      <c r="O255" s="3"/>
    </row>
    <row r="256" spans="1:15" x14ac:dyDescent="0.2">
      <c r="A256" s="13" t="s">
        <v>771</v>
      </c>
      <c r="B256" s="13" t="s">
        <v>771</v>
      </c>
      <c r="C256" s="26" t="s">
        <v>772</v>
      </c>
      <c r="D256" s="13" t="s">
        <v>771</v>
      </c>
      <c r="E256" s="11" t="s">
        <v>773</v>
      </c>
      <c r="F256" s="36" t="e">
        <f>VLOOKUP(A256,[1]PL2019!$A$5:$C$3326,3,FALSE)</f>
        <v>#N/A</v>
      </c>
      <c r="G256" s="9">
        <v>1.03</v>
      </c>
      <c r="H256" s="36">
        <f t="shared" si="4"/>
        <v>441584</v>
      </c>
      <c r="I256" s="9">
        <v>1.04</v>
      </c>
      <c r="J256" s="12">
        <v>424600</v>
      </c>
      <c r="K256" s="14" t="s">
        <v>17</v>
      </c>
      <c r="L256" s="10" t="s">
        <v>19</v>
      </c>
      <c r="M256" s="14">
        <v>1</v>
      </c>
      <c r="N256" s="14" t="s">
        <v>16</v>
      </c>
      <c r="O256" s="3"/>
    </row>
    <row r="257" spans="1:15" x14ac:dyDescent="0.2">
      <c r="A257" s="13" t="s">
        <v>774</v>
      </c>
      <c r="B257" s="13" t="s">
        <v>774</v>
      </c>
      <c r="C257" s="26" t="s">
        <v>775</v>
      </c>
      <c r="D257" s="13" t="s">
        <v>774</v>
      </c>
      <c r="E257" s="11" t="s">
        <v>776</v>
      </c>
      <c r="F257" s="36">
        <f>VLOOKUP(A257,[1]PL2019!$A$5:$C$3326,3,FALSE)</f>
        <v>999000</v>
      </c>
      <c r="G257" s="9">
        <v>1.03</v>
      </c>
      <c r="H257" s="36">
        <f t="shared" si="4"/>
        <v>769288</v>
      </c>
      <c r="I257" s="9">
        <v>1.04</v>
      </c>
      <c r="J257" s="12">
        <v>739700</v>
      </c>
      <c r="K257" s="14" t="s">
        <v>17</v>
      </c>
      <c r="L257" s="10" t="s">
        <v>19</v>
      </c>
      <c r="M257" s="14">
        <v>1</v>
      </c>
      <c r="N257" s="14" t="s">
        <v>16</v>
      </c>
      <c r="O257" s="3"/>
    </row>
    <row r="258" spans="1:15" x14ac:dyDescent="0.2">
      <c r="A258" s="13" t="s">
        <v>777</v>
      </c>
      <c r="B258" s="13" t="s">
        <v>777</v>
      </c>
      <c r="C258" s="26" t="s">
        <v>778</v>
      </c>
      <c r="D258" s="13" t="s">
        <v>777</v>
      </c>
      <c r="E258" s="11" t="s">
        <v>779</v>
      </c>
      <c r="F258" s="36">
        <f>VLOOKUP(A258,[1]PL2019!$A$5:$C$3326,3,FALSE)</f>
        <v>1308000</v>
      </c>
      <c r="G258" s="9">
        <v>1.03</v>
      </c>
      <c r="H258" s="36">
        <f t="shared" si="4"/>
        <v>1008384</v>
      </c>
      <c r="I258" s="9">
        <v>1.04</v>
      </c>
      <c r="J258" s="12">
        <v>969600</v>
      </c>
      <c r="K258" s="14" t="s">
        <v>17</v>
      </c>
      <c r="L258" s="10" t="s">
        <v>19</v>
      </c>
      <c r="M258" s="14">
        <v>1</v>
      </c>
      <c r="N258" s="14" t="s">
        <v>16</v>
      </c>
      <c r="O258" s="3"/>
    </row>
    <row r="259" spans="1:15" x14ac:dyDescent="0.2">
      <c r="A259" s="13" t="s">
        <v>780</v>
      </c>
      <c r="B259" s="13" t="s">
        <v>780</v>
      </c>
      <c r="C259" s="26" t="s">
        <v>781</v>
      </c>
      <c r="D259" s="13" t="s">
        <v>780</v>
      </c>
      <c r="E259" s="11" t="s">
        <v>782</v>
      </c>
      <c r="F259" s="36">
        <f>VLOOKUP(A259,[1]PL2019!$A$5:$C$3326,3,FALSE)</f>
        <v>1570000</v>
      </c>
      <c r="G259" s="9">
        <v>1.03</v>
      </c>
      <c r="H259" s="36">
        <f t="shared" si="4"/>
        <v>1209936</v>
      </c>
      <c r="I259" s="9">
        <v>1.04</v>
      </c>
      <c r="J259" s="12">
        <v>1163400</v>
      </c>
      <c r="K259" s="14" t="s">
        <v>17</v>
      </c>
      <c r="L259" s="10" t="s">
        <v>19</v>
      </c>
      <c r="M259" s="14">
        <v>1</v>
      </c>
      <c r="N259" s="14" t="s">
        <v>16</v>
      </c>
      <c r="O259" s="3"/>
    </row>
    <row r="260" spans="1:15" x14ac:dyDescent="0.2">
      <c r="A260" s="13" t="s">
        <v>783</v>
      </c>
      <c r="B260" s="13" t="s">
        <v>783</v>
      </c>
      <c r="C260" s="26" t="s">
        <v>784</v>
      </c>
      <c r="D260" s="13" t="s">
        <v>783</v>
      </c>
      <c r="E260" s="11" t="s">
        <v>785</v>
      </c>
      <c r="F260" s="36" t="e">
        <f>VLOOKUP(A260,[1]PL2019!$A$5:$C$3326,3,FALSE)</f>
        <v>#N/A</v>
      </c>
      <c r="G260" s="9">
        <v>1.03</v>
      </c>
      <c r="H260" s="36">
        <f t="shared" si="4"/>
        <v>631384</v>
      </c>
      <c r="I260" s="9">
        <v>1.04</v>
      </c>
      <c r="J260" s="12">
        <v>607100</v>
      </c>
      <c r="K260" s="14" t="s">
        <v>17</v>
      </c>
      <c r="L260" s="10" t="s">
        <v>19</v>
      </c>
      <c r="M260" s="14">
        <v>1</v>
      </c>
      <c r="N260" s="14" t="s">
        <v>16</v>
      </c>
      <c r="O260" s="3"/>
    </row>
    <row r="261" spans="1:15" x14ac:dyDescent="0.2">
      <c r="A261" s="13" t="s">
        <v>786</v>
      </c>
      <c r="B261" s="13" t="s">
        <v>786</v>
      </c>
      <c r="C261" s="26" t="s">
        <v>787</v>
      </c>
      <c r="D261" s="13" t="s">
        <v>786</v>
      </c>
      <c r="E261" s="11" t="s">
        <v>788</v>
      </c>
      <c r="F261" s="36" t="e">
        <f>VLOOKUP(A261,[1]PL2019!$A$5:$C$3326,3,FALSE)</f>
        <v>#N/A</v>
      </c>
      <c r="G261" s="9">
        <v>1.03</v>
      </c>
      <c r="H261" s="36">
        <f t="shared" si="4"/>
        <v>548496</v>
      </c>
      <c r="I261" s="9">
        <v>1.04</v>
      </c>
      <c r="J261" s="12">
        <v>527400</v>
      </c>
      <c r="K261" s="14" t="s">
        <v>17</v>
      </c>
      <c r="L261" s="10" t="s">
        <v>19</v>
      </c>
      <c r="M261" s="14">
        <v>1</v>
      </c>
      <c r="N261" s="14" t="s">
        <v>16</v>
      </c>
      <c r="O261" s="3"/>
    </row>
    <row r="262" spans="1:15" x14ac:dyDescent="0.2">
      <c r="A262" s="13" t="s">
        <v>789</v>
      </c>
      <c r="B262" s="13" t="s">
        <v>789</v>
      </c>
      <c r="C262" s="26" t="s">
        <v>790</v>
      </c>
      <c r="D262" s="13" t="s">
        <v>789</v>
      </c>
      <c r="E262" s="11" t="s">
        <v>791</v>
      </c>
      <c r="F262" s="36" t="e">
        <f>VLOOKUP(A262,[1]PL2019!$A$5:$C$3326,3,FALSE)</f>
        <v>#N/A</v>
      </c>
      <c r="G262" s="9">
        <v>1.03</v>
      </c>
      <c r="H262" s="36">
        <f t="shared" si="4"/>
        <v>658944</v>
      </c>
      <c r="I262" s="9">
        <v>1.04</v>
      </c>
      <c r="J262" s="12">
        <v>633600</v>
      </c>
      <c r="K262" s="14" t="s">
        <v>17</v>
      </c>
      <c r="L262" s="10" t="s">
        <v>19</v>
      </c>
      <c r="M262" s="14">
        <v>1</v>
      </c>
      <c r="N262" s="14" t="s">
        <v>16</v>
      </c>
      <c r="O262" s="3"/>
    </row>
    <row r="263" spans="1:15" x14ac:dyDescent="0.2">
      <c r="A263" s="13" t="s">
        <v>792</v>
      </c>
      <c r="B263" s="13" t="s">
        <v>792</v>
      </c>
      <c r="C263" s="26" t="s">
        <v>793</v>
      </c>
      <c r="D263" s="13" t="s">
        <v>792</v>
      </c>
      <c r="E263" s="11" t="s">
        <v>794</v>
      </c>
      <c r="F263" s="36" t="e">
        <f>VLOOKUP(A263,[1]PL2019!$A$5:$C$3326,3,FALSE)</f>
        <v>#N/A</v>
      </c>
      <c r="G263" s="9">
        <v>1.03</v>
      </c>
      <c r="H263" s="36">
        <f t="shared" ref="H263:H326" si="5">I263*J263</f>
        <v>548496</v>
      </c>
      <c r="I263" s="9">
        <v>1.04</v>
      </c>
      <c r="J263" s="12">
        <v>527400</v>
      </c>
      <c r="K263" s="14" t="s">
        <v>17</v>
      </c>
      <c r="L263" s="10" t="s">
        <v>19</v>
      </c>
      <c r="M263" s="14">
        <v>1</v>
      </c>
      <c r="N263" s="14" t="s">
        <v>16</v>
      </c>
      <c r="O263" s="3"/>
    </row>
    <row r="264" spans="1:15" x14ac:dyDescent="0.2">
      <c r="A264" s="13" t="s">
        <v>795</v>
      </c>
      <c r="B264" s="13" t="s">
        <v>795</v>
      </c>
      <c r="C264" s="26" t="s">
        <v>796</v>
      </c>
      <c r="D264" s="13" t="s">
        <v>795</v>
      </c>
      <c r="E264" s="11" t="s">
        <v>797</v>
      </c>
      <c r="F264" s="36" t="e">
        <f>VLOOKUP(A264,[1]PL2019!$A$5:$C$3326,3,FALSE)</f>
        <v>#N/A</v>
      </c>
      <c r="G264" s="9">
        <v>1.03</v>
      </c>
      <c r="H264" s="36">
        <f t="shared" si="5"/>
        <v>631384</v>
      </c>
      <c r="I264" s="9">
        <v>1.04</v>
      </c>
      <c r="J264" s="12">
        <v>607100</v>
      </c>
      <c r="K264" s="14" t="s">
        <v>17</v>
      </c>
      <c r="L264" s="10" t="s">
        <v>19</v>
      </c>
      <c r="M264" s="14">
        <v>1</v>
      </c>
      <c r="N264" s="14" t="s">
        <v>16</v>
      </c>
      <c r="O264" s="3"/>
    </row>
    <row r="265" spans="1:15" x14ac:dyDescent="0.2">
      <c r="A265" s="13" t="s">
        <v>798</v>
      </c>
      <c r="B265" s="13" t="s">
        <v>798</v>
      </c>
      <c r="C265" s="26" t="s">
        <v>799</v>
      </c>
      <c r="D265" s="13" t="s">
        <v>798</v>
      </c>
      <c r="E265" s="11" t="s">
        <v>800</v>
      </c>
      <c r="F265" s="36" t="e">
        <f>VLOOKUP(A265,[1]PL2019!$A$5:$C$3326,3,FALSE)</f>
        <v>#N/A</v>
      </c>
      <c r="G265" s="9">
        <v>1.03</v>
      </c>
      <c r="H265" s="36">
        <f t="shared" si="5"/>
        <v>631384</v>
      </c>
      <c r="I265" s="9">
        <v>1.04</v>
      </c>
      <c r="J265" s="12">
        <v>607100</v>
      </c>
      <c r="K265" s="14" t="s">
        <v>17</v>
      </c>
      <c r="L265" s="10" t="s">
        <v>19</v>
      </c>
      <c r="M265" s="14">
        <v>1</v>
      </c>
      <c r="N265" s="14" t="s">
        <v>16</v>
      </c>
      <c r="O265" s="3"/>
    </row>
    <row r="266" spans="1:15" x14ac:dyDescent="0.2">
      <c r="A266" s="13" t="s">
        <v>801</v>
      </c>
      <c r="B266" s="13" t="s">
        <v>801</v>
      </c>
      <c r="C266" s="26" t="s">
        <v>802</v>
      </c>
      <c r="D266" s="13" t="s">
        <v>801</v>
      </c>
      <c r="E266" s="11" t="s">
        <v>803</v>
      </c>
      <c r="F266" s="36" t="e">
        <f>VLOOKUP(A266,[1]PL2019!$A$5:$C$3326,3,FALSE)</f>
        <v>#N/A</v>
      </c>
      <c r="G266" s="9">
        <v>1.03</v>
      </c>
      <c r="H266" s="36">
        <f t="shared" si="5"/>
        <v>714168</v>
      </c>
      <c r="I266" s="9">
        <v>1.04</v>
      </c>
      <c r="J266" s="12">
        <v>686700</v>
      </c>
      <c r="K266" s="14" t="s">
        <v>17</v>
      </c>
      <c r="L266" s="10" t="s">
        <v>19</v>
      </c>
      <c r="M266" s="14">
        <v>1</v>
      </c>
      <c r="N266" s="14" t="s">
        <v>16</v>
      </c>
      <c r="O266" s="3"/>
    </row>
    <row r="267" spans="1:15" x14ac:dyDescent="0.2">
      <c r="A267" s="13" t="s">
        <v>804</v>
      </c>
      <c r="B267" s="13" t="s">
        <v>804</v>
      </c>
      <c r="C267" s="26" t="s">
        <v>805</v>
      </c>
      <c r="D267" s="13" t="s">
        <v>804</v>
      </c>
      <c r="E267" s="11" t="s">
        <v>806</v>
      </c>
      <c r="F267" s="36" t="e">
        <f>VLOOKUP(A267,[1]PL2019!$A$5:$C$3326,3,FALSE)</f>
        <v>#N/A</v>
      </c>
      <c r="G267" s="9">
        <v>1.03</v>
      </c>
      <c r="H267" s="36">
        <f t="shared" si="5"/>
        <v>631384</v>
      </c>
      <c r="I267" s="9">
        <v>1.04</v>
      </c>
      <c r="J267" s="12">
        <v>607100</v>
      </c>
      <c r="K267" s="14" t="s">
        <v>17</v>
      </c>
      <c r="L267" s="10" t="s">
        <v>19</v>
      </c>
      <c r="M267" s="14">
        <v>1</v>
      </c>
      <c r="N267" s="14" t="s">
        <v>16</v>
      </c>
      <c r="O267" s="3"/>
    </row>
    <row r="268" spans="1:15" x14ac:dyDescent="0.2">
      <c r="A268" s="13" t="s">
        <v>807</v>
      </c>
      <c r="B268" s="13" t="s">
        <v>807</v>
      </c>
      <c r="C268" s="26" t="s">
        <v>808</v>
      </c>
      <c r="D268" s="13" t="s">
        <v>807</v>
      </c>
      <c r="E268" s="11" t="s">
        <v>809</v>
      </c>
      <c r="F268" s="36" t="e">
        <f>VLOOKUP(A268,[1]PL2019!$A$5:$C$3326,3,FALSE)</f>
        <v>#N/A</v>
      </c>
      <c r="G268" s="9">
        <v>1.03</v>
      </c>
      <c r="H268" s="36">
        <f t="shared" si="5"/>
        <v>548496</v>
      </c>
      <c r="I268" s="9">
        <v>1.04</v>
      </c>
      <c r="J268" s="12">
        <v>527400</v>
      </c>
      <c r="K268" s="14" t="s">
        <v>17</v>
      </c>
      <c r="L268" s="10" t="s">
        <v>19</v>
      </c>
      <c r="M268" s="14">
        <v>1</v>
      </c>
      <c r="N268" s="14" t="s">
        <v>16</v>
      </c>
      <c r="O268" s="3"/>
    </row>
    <row r="269" spans="1:15" x14ac:dyDescent="0.2">
      <c r="A269" s="13" t="s">
        <v>810</v>
      </c>
      <c r="B269" s="13" t="s">
        <v>810</v>
      </c>
      <c r="C269" s="26" t="s">
        <v>811</v>
      </c>
      <c r="D269" s="13" t="s">
        <v>810</v>
      </c>
      <c r="E269" s="11" t="s">
        <v>812</v>
      </c>
      <c r="F269" s="36" t="e">
        <f>VLOOKUP(A269,[1]PL2019!$A$5:$C$3326,3,FALSE)</f>
        <v>#N/A</v>
      </c>
      <c r="G269" s="9">
        <v>1.03</v>
      </c>
      <c r="H269" s="36">
        <f t="shared" si="5"/>
        <v>658944</v>
      </c>
      <c r="I269" s="9">
        <v>1.04</v>
      </c>
      <c r="J269" s="12">
        <v>633600</v>
      </c>
      <c r="K269" s="14" t="s">
        <v>17</v>
      </c>
      <c r="L269" s="10" t="s">
        <v>19</v>
      </c>
      <c r="M269" s="14">
        <v>1</v>
      </c>
      <c r="N269" s="14" t="s">
        <v>16</v>
      </c>
      <c r="O269" s="3"/>
    </row>
    <row r="270" spans="1:15" x14ac:dyDescent="0.2">
      <c r="A270" s="13" t="s">
        <v>813</v>
      </c>
      <c r="B270" s="13" t="s">
        <v>813</v>
      </c>
      <c r="C270" s="26" t="s">
        <v>814</v>
      </c>
      <c r="D270" s="13" t="s">
        <v>813</v>
      </c>
      <c r="E270" s="11" t="s">
        <v>815</v>
      </c>
      <c r="F270" s="36" t="e">
        <f>VLOOKUP(A270,[1]PL2019!$A$5:$C$3326,3,FALSE)</f>
        <v>#N/A</v>
      </c>
      <c r="G270" s="9">
        <v>1.03</v>
      </c>
      <c r="H270" s="36">
        <f t="shared" si="5"/>
        <v>548496</v>
      </c>
      <c r="I270" s="9">
        <v>1.04</v>
      </c>
      <c r="J270" s="12">
        <v>527400</v>
      </c>
      <c r="K270" s="14" t="s">
        <v>17</v>
      </c>
      <c r="L270" s="10" t="s">
        <v>19</v>
      </c>
      <c r="M270" s="14">
        <v>1</v>
      </c>
      <c r="N270" s="14" t="s">
        <v>16</v>
      </c>
      <c r="O270" s="3"/>
    </row>
    <row r="271" spans="1:15" x14ac:dyDescent="0.2">
      <c r="A271" s="13" t="s">
        <v>816</v>
      </c>
      <c r="B271" s="13" t="s">
        <v>816</v>
      </c>
      <c r="C271" s="26" t="s">
        <v>817</v>
      </c>
      <c r="D271" s="13" t="s">
        <v>816</v>
      </c>
      <c r="E271" s="11" t="s">
        <v>818</v>
      </c>
      <c r="F271" s="36" t="e">
        <f>VLOOKUP(A271,[1]PL2019!$A$5:$C$3326,3,FALSE)</f>
        <v>#N/A</v>
      </c>
      <c r="G271" s="9">
        <v>1.03</v>
      </c>
      <c r="H271" s="36">
        <f t="shared" si="5"/>
        <v>631384</v>
      </c>
      <c r="I271" s="9">
        <v>1.04</v>
      </c>
      <c r="J271" s="12">
        <v>607100</v>
      </c>
      <c r="K271" s="14" t="s">
        <v>17</v>
      </c>
      <c r="L271" s="10" t="s">
        <v>19</v>
      </c>
      <c r="M271" s="14">
        <v>1</v>
      </c>
      <c r="N271" s="14" t="s">
        <v>16</v>
      </c>
      <c r="O271" s="3"/>
    </row>
    <row r="272" spans="1:15" x14ac:dyDescent="0.2">
      <c r="A272" s="13" t="s">
        <v>819</v>
      </c>
      <c r="B272" s="13" t="s">
        <v>819</v>
      </c>
      <c r="C272" s="26" t="s">
        <v>820</v>
      </c>
      <c r="D272" s="13" t="s">
        <v>819</v>
      </c>
      <c r="E272" s="11" t="s">
        <v>821</v>
      </c>
      <c r="F272" s="36" t="e">
        <f>VLOOKUP(A272,[1]PL2019!$A$5:$C$3326,3,FALSE)</f>
        <v>#N/A</v>
      </c>
      <c r="G272" s="9">
        <v>1.03</v>
      </c>
      <c r="H272" s="36">
        <f t="shared" si="5"/>
        <v>631384</v>
      </c>
      <c r="I272" s="9">
        <v>1.04</v>
      </c>
      <c r="J272" s="12">
        <v>607100</v>
      </c>
      <c r="K272" s="14" t="s">
        <v>17</v>
      </c>
      <c r="L272" s="10" t="s">
        <v>19</v>
      </c>
      <c r="M272" s="14">
        <v>1</v>
      </c>
      <c r="N272" s="14" t="s">
        <v>16</v>
      </c>
      <c r="O272" s="3"/>
    </row>
    <row r="273" spans="1:15" x14ac:dyDescent="0.2">
      <c r="A273" s="13" t="s">
        <v>822</v>
      </c>
      <c r="B273" s="13" t="s">
        <v>822</v>
      </c>
      <c r="C273" s="26" t="s">
        <v>823</v>
      </c>
      <c r="D273" s="13" t="s">
        <v>822</v>
      </c>
      <c r="E273" s="11" t="s">
        <v>824</v>
      </c>
      <c r="F273" s="36" t="e">
        <f>VLOOKUP(A273,[1]PL2019!$A$5:$C$3326,3,FALSE)</f>
        <v>#N/A</v>
      </c>
      <c r="G273" s="9">
        <v>1.03</v>
      </c>
      <c r="H273" s="36">
        <f t="shared" si="5"/>
        <v>714168</v>
      </c>
      <c r="I273" s="9">
        <v>1.04</v>
      </c>
      <c r="J273" s="12">
        <v>686700</v>
      </c>
      <c r="K273" s="14" t="s">
        <v>17</v>
      </c>
      <c r="L273" s="10" t="s">
        <v>19</v>
      </c>
      <c r="M273" s="14">
        <v>1</v>
      </c>
      <c r="N273" s="14" t="s">
        <v>16</v>
      </c>
      <c r="O273" s="3"/>
    </row>
    <row r="274" spans="1:15" x14ac:dyDescent="0.2">
      <c r="A274" s="13" t="s">
        <v>825</v>
      </c>
      <c r="B274" s="13" t="s">
        <v>825</v>
      </c>
      <c r="C274" s="26" t="s">
        <v>826</v>
      </c>
      <c r="D274" s="13" t="s">
        <v>825</v>
      </c>
      <c r="E274" s="11" t="s">
        <v>827</v>
      </c>
      <c r="F274" s="36" t="e">
        <f>VLOOKUP(A274,[1]PL2019!$A$5:$C$3326,3,FALSE)</f>
        <v>#N/A</v>
      </c>
      <c r="G274" s="9">
        <v>1.03</v>
      </c>
      <c r="H274" s="36">
        <f t="shared" si="5"/>
        <v>798824</v>
      </c>
      <c r="I274" s="9">
        <v>1.04</v>
      </c>
      <c r="J274" s="12">
        <v>768100</v>
      </c>
      <c r="K274" s="14" t="s">
        <v>17</v>
      </c>
      <c r="L274" s="10" t="s">
        <v>19</v>
      </c>
      <c r="M274" s="14">
        <v>1</v>
      </c>
      <c r="N274" s="14" t="s">
        <v>16</v>
      </c>
      <c r="O274" s="3"/>
    </row>
    <row r="275" spans="1:15" x14ac:dyDescent="0.2">
      <c r="A275" s="13" t="s">
        <v>828</v>
      </c>
      <c r="B275" s="13" t="s">
        <v>828</v>
      </c>
      <c r="C275" s="26" t="s">
        <v>829</v>
      </c>
      <c r="D275" s="13" t="s">
        <v>828</v>
      </c>
      <c r="E275" s="11" t="s">
        <v>830</v>
      </c>
      <c r="F275" s="36" t="e">
        <f>VLOOKUP(A275,[1]PL2019!$A$5:$C$3326,3,FALSE)</f>
        <v>#N/A</v>
      </c>
      <c r="G275" s="9">
        <v>1.03</v>
      </c>
      <c r="H275" s="36">
        <f t="shared" si="5"/>
        <v>798824</v>
      </c>
      <c r="I275" s="9">
        <v>1.04</v>
      </c>
      <c r="J275" s="12">
        <v>768100</v>
      </c>
      <c r="K275" s="14" t="s">
        <v>17</v>
      </c>
      <c r="L275" s="10" t="s">
        <v>19</v>
      </c>
      <c r="M275" s="14">
        <v>1</v>
      </c>
      <c r="N275" s="14" t="s">
        <v>16</v>
      </c>
      <c r="O275" s="3"/>
    </row>
    <row r="276" spans="1:15" x14ac:dyDescent="0.2">
      <c r="A276" s="13" t="s">
        <v>831</v>
      </c>
      <c r="B276" s="13" t="s">
        <v>831</v>
      </c>
      <c r="C276" s="26" t="s">
        <v>832</v>
      </c>
      <c r="D276" s="13" t="s">
        <v>831</v>
      </c>
      <c r="E276" s="11" t="s">
        <v>833</v>
      </c>
      <c r="F276" s="36" t="e">
        <f>VLOOKUP(A276,[1]PL2019!$A$5:$C$3326,3,FALSE)</f>
        <v>#N/A</v>
      </c>
      <c r="G276" s="9">
        <v>1.03</v>
      </c>
      <c r="H276" s="36">
        <f t="shared" si="5"/>
        <v>317928</v>
      </c>
      <c r="I276" s="9">
        <v>1.04</v>
      </c>
      <c r="J276" s="12">
        <v>305700</v>
      </c>
      <c r="K276" s="14" t="s">
        <v>17</v>
      </c>
      <c r="L276" s="10" t="s">
        <v>19</v>
      </c>
      <c r="M276" s="14">
        <v>1</v>
      </c>
      <c r="N276" s="14" t="s">
        <v>16</v>
      </c>
      <c r="O276" s="3"/>
    </row>
    <row r="277" spans="1:15" x14ac:dyDescent="0.2">
      <c r="A277" s="13" t="s">
        <v>834</v>
      </c>
      <c r="B277" s="13" t="s">
        <v>834</v>
      </c>
      <c r="C277" s="26" t="s">
        <v>835</v>
      </c>
      <c r="D277" s="13" t="s">
        <v>834</v>
      </c>
      <c r="E277" s="11" t="s">
        <v>836</v>
      </c>
      <c r="F277" s="36" t="e">
        <f>VLOOKUP(A277,[1]PL2019!$A$5:$C$3326,3,FALSE)</f>
        <v>#N/A</v>
      </c>
      <c r="G277" s="9">
        <v>1.03</v>
      </c>
      <c r="H277" s="36">
        <f t="shared" si="5"/>
        <v>276952</v>
      </c>
      <c r="I277" s="9">
        <v>1.04</v>
      </c>
      <c r="J277" s="12">
        <v>266300</v>
      </c>
      <c r="K277" s="14" t="s">
        <v>17</v>
      </c>
      <c r="L277" s="10" t="s">
        <v>19</v>
      </c>
      <c r="M277" s="14">
        <v>1</v>
      </c>
      <c r="N277" s="14" t="s">
        <v>16</v>
      </c>
      <c r="O277" s="3"/>
    </row>
    <row r="278" spans="1:15" x14ac:dyDescent="0.2">
      <c r="A278" s="13" t="s">
        <v>837</v>
      </c>
      <c r="B278" s="13" t="s">
        <v>837</v>
      </c>
      <c r="C278" s="26" t="s">
        <v>838</v>
      </c>
      <c r="D278" s="13" t="s">
        <v>837</v>
      </c>
      <c r="E278" s="11" t="s">
        <v>839</v>
      </c>
      <c r="F278" s="36" t="e">
        <f>VLOOKUP(A278,[1]PL2019!$A$5:$C$3326,3,FALSE)</f>
        <v>#N/A</v>
      </c>
      <c r="G278" s="9">
        <v>1.03</v>
      </c>
      <c r="H278" s="36">
        <f t="shared" si="5"/>
        <v>333112</v>
      </c>
      <c r="I278" s="9">
        <v>1.04</v>
      </c>
      <c r="J278" s="12">
        <v>320300</v>
      </c>
      <c r="K278" s="14" t="s">
        <v>17</v>
      </c>
      <c r="L278" s="10" t="s">
        <v>19</v>
      </c>
      <c r="M278" s="14">
        <v>1</v>
      </c>
      <c r="N278" s="14" t="s">
        <v>16</v>
      </c>
      <c r="O278" s="3"/>
    </row>
    <row r="279" spans="1:15" x14ac:dyDescent="0.2">
      <c r="A279" s="13" t="s">
        <v>840</v>
      </c>
      <c r="B279" s="13" t="s">
        <v>840</v>
      </c>
      <c r="C279" s="26" t="s">
        <v>841</v>
      </c>
      <c r="D279" s="13" t="s">
        <v>840</v>
      </c>
      <c r="E279" s="11" t="s">
        <v>842</v>
      </c>
      <c r="F279" s="36" t="e">
        <f>VLOOKUP(A279,[1]PL2019!$A$5:$C$3326,3,FALSE)</f>
        <v>#N/A</v>
      </c>
      <c r="G279" s="9">
        <v>1.03</v>
      </c>
      <c r="H279" s="36">
        <f t="shared" si="5"/>
        <v>276952</v>
      </c>
      <c r="I279" s="9">
        <v>1.04</v>
      </c>
      <c r="J279" s="12">
        <v>266300</v>
      </c>
      <c r="K279" s="14" t="s">
        <v>17</v>
      </c>
      <c r="L279" s="10" t="s">
        <v>19</v>
      </c>
      <c r="M279" s="14">
        <v>1</v>
      </c>
      <c r="N279" s="14" t="s">
        <v>16</v>
      </c>
      <c r="O279" s="3"/>
    </row>
    <row r="280" spans="1:15" x14ac:dyDescent="0.2">
      <c r="A280" s="13" t="s">
        <v>843</v>
      </c>
      <c r="B280" s="13" t="s">
        <v>843</v>
      </c>
      <c r="C280" s="26" t="s">
        <v>844</v>
      </c>
      <c r="D280" s="13" t="s">
        <v>843</v>
      </c>
      <c r="E280" s="11" t="s">
        <v>845</v>
      </c>
      <c r="F280" s="36" t="e">
        <f>VLOOKUP(A280,[1]PL2019!$A$5:$C$3326,3,FALSE)</f>
        <v>#N/A</v>
      </c>
      <c r="G280" s="9">
        <v>1.03</v>
      </c>
      <c r="H280" s="36">
        <f t="shared" si="5"/>
        <v>317928</v>
      </c>
      <c r="I280" s="9">
        <v>1.04</v>
      </c>
      <c r="J280" s="12">
        <v>305700</v>
      </c>
      <c r="K280" s="14" t="s">
        <v>17</v>
      </c>
      <c r="L280" s="10" t="s">
        <v>19</v>
      </c>
      <c r="M280" s="14">
        <v>1</v>
      </c>
      <c r="N280" s="14" t="s">
        <v>16</v>
      </c>
      <c r="O280" s="3"/>
    </row>
    <row r="281" spans="1:15" x14ac:dyDescent="0.2">
      <c r="A281" s="13" t="s">
        <v>846</v>
      </c>
      <c r="B281" s="13" t="s">
        <v>846</v>
      </c>
      <c r="C281" s="26" t="s">
        <v>847</v>
      </c>
      <c r="D281" s="13" t="s">
        <v>846</v>
      </c>
      <c r="E281" s="11" t="s">
        <v>848</v>
      </c>
      <c r="F281" s="36" t="e">
        <f>VLOOKUP(A281,[1]PL2019!$A$5:$C$3326,3,FALSE)</f>
        <v>#N/A</v>
      </c>
      <c r="G281" s="9">
        <v>1.03</v>
      </c>
      <c r="H281" s="36">
        <f t="shared" si="5"/>
        <v>317928</v>
      </c>
      <c r="I281" s="9">
        <v>1.04</v>
      </c>
      <c r="J281" s="12">
        <v>305700</v>
      </c>
      <c r="K281" s="14" t="s">
        <v>17</v>
      </c>
      <c r="L281" s="10" t="s">
        <v>19</v>
      </c>
      <c r="M281" s="14">
        <v>1</v>
      </c>
      <c r="N281" s="14" t="s">
        <v>16</v>
      </c>
      <c r="O281" s="3"/>
    </row>
    <row r="282" spans="1:15" x14ac:dyDescent="0.2">
      <c r="A282" s="13" t="s">
        <v>849</v>
      </c>
      <c r="B282" s="13" t="s">
        <v>849</v>
      </c>
      <c r="C282" s="26" t="s">
        <v>850</v>
      </c>
      <c r="D282" s="13" t="s">
        <v>849</v>
      </c>
      <c r="E282" s="11" t="s">
        <v>851</v>
      </c>
      <c r="F282" s="36" t="e">
        <f>VLOOKUP(A282,[1]PL2019!$A$5:$C$3326,3,FALSE)</f>
        <v>#N/A</v>
      </c>
      <c r="G282" s="9">
        <v>1.03</v>
      </c>
      <c r="H282" s="36">
        <f t="shared" si="5"/>
        <v>359840</v>
      </c>
      <c r="I282" s="9">
        <v>1.04</v>
      </c>
      <c r="J282" s="12">
        <v>346000</v>
      </c>
      <c r="K282" s="14" t="s">
        <v>17</v>
      </c>
      <c r="L282" s="10" t="s">
        <v>19</v>
      </c>
      <c r="M282" s="14">
        <v>1</v>
      </c>
      <c r="N282" s="14" t="s">
        <v>16</v>
      </c>
      <c r="O282" s="3"/>
    </row>
    <row r="283" spans="1:15" x14ac:dyDescent="0.2">
      <c r="A283" s="13" t="s">
        <v>852</v>
      </c>
      <c r="B283" s="13" t="s">
        <v>852</v>
      </c>
      <c r="C283" s="26" t="s">
        <v>853</v>
      </c>
      <c r="D283" s="13" t="s">
        <v>852</v>
      </c>
      <c r="E283" s="11" t="s">
        <v>854</v>
      </c>
      <c r="F283" s="36" t="e">
        <f>VLOOKUP(A283,[1]PL2019!$A$5:$C$3326,3,FALSE)</f>
        <v>#N/A</v>
      </c>
      <c r="G283" s="9">
        <v>1.03</v>
      </c>
      <c r="H283" s="36">
        <f t="shared" si="5"/>
        <v>798824</v>
      </c>
      <c r="I283" s="9">
        <v>1.04</v>
      </c>
      <c r="J283" s="12">
        <v>768100</v>
      </c>
      <c r="K283" s="14" t="s">
        <v>17</v>
      </c>
      <c r="L283" s="10" t="s">
        <v>19</v>
      </c>
      <c r="M283" s="14">
        <v>1</v>
      </c>
      <c r="N283" s="14" t="s">
        <v>16</v>
      </c>
      <c r="O283" s="3"/>
    </row>
    <row r="284" spans="1:15" x14ac:dyDescent="0.2">
      <c r="A284" s="13" t="s">
        <v>855</v>
      </c>
      <c r="B284" s="13" t="s">
        <v>855</v>
      </c>
      <c r="C284" s="26" t="s">
        <v>856</v>
      </c>
      <c r="D284" s="13" t="s">
        <v>855</v>
      </c>
      <c r="E284" s="11" t="s">
        <v>857</v>
      </c>
      <c r="F284" s="36" t="e">
        <f>VLOOKUP(A284,[1]PL2019!$A$5:$C$3326,3,FALSE)</f>
        <v>#N/A</v>
      </c>
      <c r="G284" s="9">
        <v>1.03</v>
      </c>
      <c r="H284" s="36">
        <f t="shared" si="5"/>
        <v>382928</v>
      </c>
      <c r="I284" s="9">
        <v>1.04</v>
      </c>
      <c r="J284" s="12">
        <v>368200</v>
      </c>
      <c r="K284" s="14" t="s">
        <v>17</v>
      </c>
      <c r="L284" s="10" t="s">
        <v>19</v>
      </c>
      <c r="M284" s="14">
        <v>1</v>
      </c>
      <c r="N284" s="14" t="s">
        <v>16</v>
      </c>
      <c r="O284" s="3"/>
    </row>
    <row r="285" spans="1:15" x14ac:dyDescent="0.2">
      <c r="A285" s="13" t="s">
        <v>858</v>
      </c>
      <c r="B285" s="13" t="s">
        <v>858</v>
      </c>
      <c r="C285" s="26" t="s">
        <v>859</v>
      </c>
      <c r="D285" s="13" t="s">
        <v>858</v>
      </c>
      <c r="E285" s="11" t="s">
        <v>860</v>
      </c>
      <c r="F285" s="36" t="e">
        <f>VLOOKUP(A285,[1]PL2019!$A$5:$C$3326,3,FALSE)</f>
        <v>#N/A</v>
      </c>
      <c r="G285" s="9">
        <v>1.03</v>
      </c>
      <c r="H285" s="36">
        <f t="shared" si="5"/>
        <v>714168</v>
      </c>
      <c r="I285" s="9">
        <v>1.04</v>
      </c>
      <c r="J285" s="12">
        <v>686700</v>
      </c>
      <c r="K285" s="14" t="s">
        <v>17</v>
      </c>
      <c r="L285" s="10" t="s">
        <v>19</v>
      </c>
      <c r="M285" s="14">
        <v>1</v>
      </c>
      <c r="N285" s="14" t="s">
        <v>16</v>
      </c>
      <c r="O285" s="3"/>
    </row>
    <row r="286" spans="1:15" x14ac:dyDescent="0.2">
      <c r="A286" s="13" t="s">
        <v>861</v>
      </c>
      <c r="B286" s="13" t="s">
        <v>861</v>
      </c>
      <c r="C286" s="26" t="s">
        <v>862</v>
      </c>
      <c r="D286" s="13" t="s">
        <v>861</v>
      </c>
      <c r="E286" s="11" t="s">
        <v>863</v>
      </c>
      <c r="F286" s="36" t="e">
        <f>VLOOKUP(A286,[1]PL2019!$A$5:$C$3326,3,FALSE)</f>
        <v>#N/A</v>
      </c>
      <c r="G286" s="9">
        <v>1.03</v>
      </c>
      <c r="H286" s="36">
        <f t="shared" si="5"/>
        <v>548496</v>
      </c>
      <c r="I286" s="9">
        <v>1.04</v>
      </c>
      <c r="J286" s="12">
        <v>527400</v>
      </c>
      <c r="K286" s="14" t="s">
        <v>17</v>
      </c>
      <c r="L286" s="10" t="s">
        <v>19</v>
      </c>
      <c r="M286" s="14">
        <v>1</v>
      </c>
      <c r="N286" s="14" t="s">
        <v>16</v>
      </c>
      <c r="O286" s="3"/>
    </row>
    <row r="287" spans="1:15" x14ac:dyDescent="0.2">
      <c r="A287" s="13" t="s">
        <v>864</v>
      </c>
      <c r="B287" s="13" t="s">
        <v>864</v>
      </c>
      <c r="C287" s="26" t="s">
        <v>865</v>
      </c>
      <c r="D287" s="13" t="s">
        <v>864</v>
      </c>
      <c r="E287" s="11" t="s">
        <v>866</v>
      </c>
      <c r="F287" s="36" t="e">
        <f>VLOOKUP(A287,[1]PL2019!$A$5:$C$3326,3,FALSE)</f>
        <v>#N/A</v>
      </c>
      <c r="G287" s="9">
        <v>1.03</v>
      </c>
      <c r="H287" s="36">
        <f t="shared" si="5"/>
        <v>714168</v>
      </c>
      <c r="I287" s="9">
        <v>1.04</v>
      </c>
      <c r="J287" s="12">
        <v>686700</v>
      </c>
      <c r="K287" s="14" t="s">
        <v>17</v>
      </c>
      <c r="L287" s="10" t="s">
        <v>19</v>
      </c>
      <c r="M287" s="14">
        <v>1</v>
      </c>
      <c r="N287" s="14" t="s">
        <v>16</v>
      </c>
      <c r="O287" s="3"/>
    </row>
    <row r="288" spans="1:15" x14ac:dyDescent="0.2">
      <c r="A288" s="13" t="s">
        <v>867</v>
      </c>
      <c r="B288" s="13" t="s">
        <v>867</v>
      </c>
      <c r="C288" s="26" t="s">
        <v>868</v>
      </c>
      <c r="D288" s="13" t="s">
        <v>867</v>
      </c>
      <c r="E288" s="11" t="s">
        <v>869</v>
      </c>
      <c r="F288" s="36" t="e">
        <f>VLOOKUP(A288,[1]PL2019!$A$5:$C$3326,3,FALSE)</f>
        <v>#N/A</v>
      </c>
      <c r="G288" s="9">
        <v>1.03</v>
      </c>
      <c r="H288" s="36">
        <f t="shared" si="5"/>
        <v>714168</v>
      </c>
      <c r="I288" s="9">
        <v>1.04</v>
      </c>
      <c r="J288" s="12">
        <v>686700</v>
      </c>
      <c r="K288" s="14" t="s">
        <v>17</v>
      </c>
      <c r="L288" s="10" t="s">
        <v>19</v>
      </c>
      <c r="M288" s="14">
        <v>1</v>
      </c>
      <c r="N288" s="14" t="s">
        <v>16</v>
      </c>
      <c r="O288" s="3"/>
    </row>
    <row r="289" spans="1:15" x14ac:dyDescent="0.2">
      <c r="A289" s="13" t="s">
        <v>870</v>
      </c>
      <c r="B289" s="13" t="s">
        <v>870</v>
      </c>
      <c r="C289" s="26" t="s">
        <v>871</v>
      </c>
      <c r="D289" s="13" t="s">
        <v>870</v>
      </c>
      <c r="E289" s="11" t="s">
        <v>872</v>
      </c>
      <c r="F289" s="36" t="e">
        <f>VLOOKUP(A289,[1]PL2019!$A$5:$C$3326,3,FALSE)</f>
        <v>#N/A</v>
      </c>
      <c r="G289" s="9">
        <v>1.03</v>
      </c>
      <c r="H289" s="36">
        <f t="shared" si="5"/>
        <v>714168</v>
      </c>
      <c r="I289" s="9">
        <v>1.04</v>
      </c>
      <c r="J289" s="12">
        <v>686700</v>
      </c>
      <c r="K289" s="14" t="s">
        <v>17</v>
      </c>
      <c r="L289" s="10" t="s">
        <v>19</v>
      </c>
      <c r="M289" s="14">
        <v>1</v>
      </c>
      <c r="N289" s="14" t="s">
        <v>16</v>
      </c>
      <c r="O289" s="3"/>
    </row>
    <row r="290" spans="1:15" x14ac:dyDescent="0.2">
      <c r="A290" s="13" t="s">
        <v>873</v>
      </c>
      <c r="B290" s="13" t="s">
        <v>873</v>
      </c>
      <c r="C290" s="26" t="s">
        <v>874</v>
      </c>
      <c r="D290" s="13" t="s">
        <v>873</v>
      </c>
      <c r="E290" s="11" t="s">
        <v>875</v>
      </c>
      <c r="F290" s="36" t="e">
        <f>VLOOKUP(A290,[1]PL2019!$A$5:$C$3326,3,FALSE)</f>
        <v>#N/A</v>
      </c>
      <c r="G290" s="9">
        <v>1.03</v>
      </c>
      <c r="H290" s="36">
        <f t="shared" si="5"/>
        <v>714168</v>
      </c>
      <c r="I290" s="9">
        <v>1.04</v>
      </c>
      <c r="J290" s="12">
        <v>686700</v>
      </c>
      <c r="K290" s="14" t="s">
        <v>17</v>
      </c>
      <c r="L290" s="10" t="s">
        <v>19</v>
      </c>
      <c r="M290" s="14">
        <v>1</v>
      </c>
      <c r="N290" s="14" t="s">
        <v>16</v>
      </c>
      <c r="O290" s="3"/>
    </row>
    <row r="291" spans="1:15" x14ac:dyDescent="0.2">
      <c r="A291" s="13" t="s">
        <v>876</v>
      </c>
      <c r="B291" s="13" t="s">
        <v>876</v>
      </c>
      <c r="C291" s="26" t="s">
        <v>877</v>
      </c>
      <c r="D291" s="13" t="s">
        <v>876</v>
      </c>
      <c r="E291" s="11" t="s">
        <v>878</v>
      </c>
      <c r="F291" s="36" t="e">
        <f>VLOOKUP(A291,[1]PL2019!$A$5:$C$3326,3,FALSE)</f>
        <v>#N/A</v>
      </c>
      <c r="G291" s="9">
        <v>1.03</v>
      </c>
      <c r="H291" s="36">
        <f t="shared" si="5"/>
        <v>548496</v>
      </c>
      <c r="I291" s="9">
        <v>1.04</v>
      </c>
      <c r="J291" s="12">
        <v>527400</v>
      </c>
      <c r="K291" s="14" t="s">
        <v>17</v>
      </c>
      <c r="L291" s="10" t="s">
        <v>19</v>
      </c>
      <c r="M291" s="14">
        <v>1</v>
      </c>
      <c r="N291" s="14" t="s">
        <v>16</v>
      </c>
      <c r="O291" s="3"/>
    </row>
    <row r="292" spans="1:15" x14ac:dyDescent="0.2">
      <c r="A292" s="13" t="s">
        <v>879</v>
      </c>
      <c r="B292" s="13" t="s">
        <v>879</v>
      </c>
      <c r="C292" s="26" t="s">
        <v>880</v>
      </c>
      <c r="D292" s="13" t="s">
        <v>879</v>
      </c>
      <c r="E292" s="11" t="s">
        <v>881</v>
      </c>
      <c r="F292" s="36" t="e">
        <f>VLOOKUP(A292,[1]PL2019!$A$5:$C$3326,3,FALSE)</f>
        <v>#N/A</v>
      </c>
      <c r="G292" s="9">
        <v>1.03</v>
      </c>
      <c r="H292" s="36">
        <f t="shared" si="5"/>
        <v>548496</v>
      </c>
      <c r="I292" s="9">
        <v>1.04</v>
      </c>
      <c r="J292" s="12">
        <v>527400</v>
      </c>
      <c r="K292" s="14" t="s">
        <v>17</v>
      </c>
      <c r="L292" s="10" t="s">
        <v>19</v>
      </c>
      <c r="M292" s="14">
        <v>1</v>
      </c>
      <c r="N292" s="14" t="s">
        <v>16</v>
      </c>
      <c r="O292" s="3"/>
    </row>
    <row r="293" spans="1:15" x14ac:dyDescent="0.2">
      <c r="A293" s="13" t="s">
        <v>882</v>
      </c>
      <c r="B293" s="13" t="s">
        <v>882</v>
      </c>
      <c r="C293" s="26" t="s">
        <v>883</v>
      </c>
      <c r="D293" s="13" t="s">
        <v>882</v>
      </c>
      <c r="E293" s="11" t="s">
        <v>884</v>
      </c>
      <c r="F293" s="36" t="e">
        <f>VLOOKUP(A293,[1]PL2019!$A$5:$C$3326,3,FALSE)</f>
        <v>#N/A</v>
      </c>
      <c r="G293" s="9">
        <v>1.03</v>
      </c>
      <c r="H293" s="36">
        <f t="shared" si="5"/>
        <v>714168</v>
      </c>
      <c r="I293" s="9">
        <v>1.04</v>
      </c>
      <c r="J293" s="12">
        <v>686700</v>
      </c>
      <c r="K293" s="14" t="s">
        <v>17</v>
      </c>
      <c r="L293" s="10" t="s">
        <v>19</v>
      </c>
      <c r="M293" s="14">
        <v>1</v>
      </c>
      <c r="N293" s="14" t="s">
        <v>16</v>
      </c>
      <c r="O293" s="3"/>
    </row>
    <row r="294" spans="1:15" x14ac:dyDescent="0.2">
      <c r="A294" s="13" t="s">
        <v>885</v>
      </c>
      <c r="B294" s="13" t="s">
        <v>885</v>
      </c>
      <c r="C294" s="26" t="s">
        <v>886</v>
      </c>
      <c r="D294" s="13" t="s">
        <v>885</v>
      </c>
      <c r="E294" s="11" t="s">
        <v>887</v>
      </c>
      <c r="F294" s="36" t="e">
        <f>VLOOKUP(A294,[1]PL2019!$A$5:$C$3326,3,FALSE)</f>
        <v>#N/A</v>
      </c>
      <c r="G294" s="9">
        <v>1.03</v>
      </c>
      <c r="H294" s="36">
        <f t="shared" si="5"/>
        <v>714168</v>
      </c>
      <c r="I294" s="9">
        <v>1.04</v>
      </c>
      <c r="J294" s="12">
        <v>686700</v>
      </c>
      <c r="K294" s="14" t="s">
        <v>17</v>
      </c>
      <c r="L294" s="10" t="s">
        <v>19</v>
      </c>
      <c r="M294" s="14">
        <v>1</v>
      </c>
      <c r="N294" s="14" t="s">
        <v>16</v>
      </c>
      <c r="O294" s="3"/>
    </row>
    <row r="295" spans="1:15" x14ac:dyDescent="0.2">
      <c r="A295" s="13" t="s">
        <v>888</v>
      </c>
      <c r="B295" s="13" t="s">
        <v>888</v>
      </c>
      <c r="C295" s="26" t="s">
        <v>889</v>
      </c>
      <c r="D295" s="13" t="s">
        <v>888</v>
      </c>
      <c r="E295" s="11" t="s">
        <v>890</v>
      </c>
      <c r="F295" s="36" t="e">
        <f>VLOOKUP(A295,[1]PL2019!$A$5:$C$3326,3,FALSE)</f>
        <v>#N/A</v>
      </c>
      <c r="G295" s="9">
        <v>1.03</v>
      </c>
      <c r="H295" s="36">
        <f t="shared" si="5"/>
        <v>798824</v>
      </c>
      <c r="I295" s="9">
        <v>1.04</v>
      </c>
      <c r="J295" s="12">
        <v>768100</v>
      </c>
      <c r="K295" s="14" t="s">
        <v>17</v>
      </c>
      <c r="L295" s="10" t="s">
        <v>19</v>
      </c>
      <c r="M295" s="14">
        <v>1</v>
      </c>
      <c r="N295" s="14" t="s">
        <v>16</v>
      </c>
      <c r="O295" s="3"/>
    </row>
    <row r="296" spans="1:15" x14ac:dyDescent="0.2">
      <c r="A296" s="13" t="s">
        <v>891</v>
      </c>
      <c r="B296" s="13" t="s">
        <v>891</v>
      </c>
      <c r="C296" s="26" t="s">
        <v>892</v>
      </c>
      <c r="D296" s="13" t="s">
        <v>891</v>
      </c>
      <c r="E296" s="11" t="s">
        <v>893</v>
      </c>
      <c r="F296" s="36" t="e">
        <f>VLOOKUP(A296,[1]PL2019!$A$5:$C$3326,3,FALSE)</f>
        <v>#N/A</v>
      </c>
      <c r="G296" s="9">
        <v>1.03</v>
      </c>
      <c r="H296" s="36">
        <f t="shared" si="5"/>
        <v>798824</v>
      </c>
      <c r="I296" s="9">
        <v>1.04</v>
      </c>
      <c r="J296" s="12">
        <v>768100</v>
      </c>
      <c r="K296" s="14" t="s">
        <v>17</v>
      </c>
      <c r="L296" s="10" t="s">
        <v>19</v>
      </c>
      <c r="M296" s="14">
        <v>1</v>
      </c>
      <c r="N296" s="14" t="s">
        <v>16</v>
      </c>
      <c r="O296" s="3"/>
    </row>
    <row r="297" spans="1:15" x14ac:dyDescent="0.2">
      <c r="A297" s="13" t="s">
        <v>894</v>
      </c>
      <c r="B297" s="13" t="s">
        <v>894</v>
      </c>
      <c r="C297" s="26" t="s">
        <v>895</v>
      </c>
      <c r="D297" s="13" t="s">
        <v>894</v>
      </c>
      <c r="E297" s="11" t="s">
        <v>896</v>
      </c>
      <c r="F297" s="36" t="e">
        <f>VLOOKUP(A297,[1]PL2019!$A$5:$C$3326,3,FALSE)</f>
        <v>#N/A</v>
      </c>
      <c r="G297" s="9">
        <v>1.03</v>
      </c>
      <c r="H297" s="36">
        <f t="shared" si="5"/>
        <v>798824</v>
      </c>
      <c r="I297" s="9">
        <v>1.04</v>
      </c>
      <c r="J297" s="12">
        <v>768100</v>
      </c>
      <c r="K297" s="14" t="s">
        <v>17</v>
      </c>
      <c r="L297" s="10" t="s">
        <v>19</v>
      </c>
      <c r="M297" s="14">
        <v>1</v>
      </c>
      <c r="N297" s="14" t="s">
        <v>16</v>
      </c>
      <c r="O297" s="3"/>
    </row>
    <row r="298" spans="1:15" x14ac:dyDescent="0.2">
      <c r="A298" s="13" t="s">
        <v>897</v>
      </c>
      <c r="B298" s="13" t="s">
        <v>897</v>
      </c>
      <c r="C298" s="26" t="s">
        <v>898</v>
      </c>
      <c r="D298" s="13" t="s">
        <v>897</v>
      </c>
      <c r="E298" s="11" t="s">
        <v>899</v>
      </c>
      <c r="F298" s="36" t="e">
        <f>VLOOKUP(A298,[1]PL2019!$A$5:$C$3326,3,FALSE)</f>
        <v>#N/A</v>
      </c>
      <c r="G298" s="9">
        <v>1.03</v>
      </c>
      <c r="H298" s="36">
        <f t="shared" si="5"/>
        <v>798824</v>
      </c>
      <c r="I298" s="9">
        <v>1.04</v>
      </c>
      <c r="J298" s="12">
        <v>768100</v>
      </c>
      <c r="K298" s="14" t="s">
        <v>17</v>
      </c>
      <c r="L298" s="10" t="s">
        <v>19</v>
      </c>
      <c r="M298" s="14">
        <v>1</v>
      </c>
      <c r="N298" s="14" t="s">
        <v>16</v>
      </c>
      <c r="O298" s="3"/>
    </row>
    <row r="299" spans="1:15" x14ac:dyDescent="0.2">
      <c r="A299" s="13" t="s">
        <v>900</v>
      </c>
      <c r="B299" s="13" t="s">
        <v>900</v>
      </c>
      <c r="C299" s="26" t="s">
        <v>901</v>
      </c>
      <c r="D299" s="13" t="s">
        <v>900</v>
      </c>
      <c r="E299" s="11" t="s">
        <v>902</v>
      </c>
      <c r="F299" s="36" t="e">
        <f>VLOOKUP(A299,[1]PL2019!$A$5:$C$3326,3,FALSE)</f>
        <v>#N/A</v>
      </c>
      <c r="G299" s="9">
        <v>1.03</v>
      </c>
      <c r="H299" s="36">
        <f t="shared" si="5"/>
        <v>714168</v>
      </c>
      <c r="I299" s="9">
        <v>1.04</v>
      </c>
      <c r="J299" s="12">
        <v>686700</v>
      </c>
      <c r="K299" s="14" t="s">
        <v>17</v>
      </c>
      <c r="L299" s="10" t="s">
        <v>19</v>
      </c>
      <c r="M299" s="14">
        <v>1</v>
      </c>
      <c r="N299" s="14" t="s">
        <v>16</v>
      </c>
      <c r="O299" s="3"/>
    </row>
    <row r="300" spans="1:15" x14ac:dyDescent="0.2">
      <c r="A300" s="13" t="s">
        <v>903</v>
      </c>
      <c r="B300" s="13" t="s">
        <v>903</v>
      </c>
      <c r="C300" s="26" t="s">
        <v>904</v>
      </c>
      <c r="D300" s="13" t="s">
        <v>903</v>
      </c>
      <c r="E300" s="11" t="s">
        <v>905</v>
      </c>
      <c r="F300" s="36" t="e">
        <f>VLOOKUP(A300,[1]PL2019!$A$5:$C$3326,3,FALSE)</f>
        <v>#N/A</v>
      </c>
      <c r="G300" s="9">
        <v>1.03</v>
      </c>
      <c r="H300" s="36">
        <f t="shared" si="5"/>
        <v>1815008</v>
      </c>
      <c r="I300" s="9">
        <v>1.04</v>
      </c>
      <c r="J300" s="12">
        <v>1745200</v>
      </c>
      <c r="K300" s="14" t="s">
        <v>17</v>
      </c>
      <c r="L300" s="10" t="s">
        <v>19</v>
      </c>
      <c r="M300" s="14">
        <v>1</v>
      </c>
      <c r="N300" s="14" t="s">
        <v>16</v>
      </c>
      <c r="O300" s="3"/>
    </row>
    <row r="301" spans="1:15" x14ac:dyDescent="0.2">
      <c r="A301" s="13" t="s">
        <v>906</v>
      </c>
      <c r="B301" s="13" t="s">
        <v>906</v>
      </c>
      <c r="C301" s="26" t="s">
        <v>907</v>
      </c>
      <c r="D301" s="13" t="s">
        <v>906</v>
      </c>
      <c r="E301" s="11" t="s">
        <v>908</v>
      </c>
      <c r="F301" s="36" t="e">
        <f>VLOOKUP(A301,[1]PL2019!$A$5:$C$3326,3,FALSE)</f>
        <v>#N/A</v>
      </c>
      <c r="G301" s="9">
        <v>1.03</v>
      </c>
      <c r="H301" s="36">
        <f t="shared" si="5"/>
        <v>1773616</v>
      </c>
      <c r="I301" s="9">
        <v>1.04</v>
      </c>
      <c r="J301" s="12">
        <v>1705400</v>
      </c>
      <c r="K301" s="14" t="s">
        <v>17</v>
      </c>
      <c r="L301" s="10" t="s">
        <v>19</v>
      </c>
      <c r="M301" s="14">
        <v>1</v>
      </c>
      <c r="N301" s="14" t="s">
        <v>16</v>
      </c>
      <c r="O301" s="3"/>
    </row>
    <row r="302" spans="1:15" x14ac:dyDescent="0.2">
      <c r="A302" s="13" t="s">
        <v>909</v>
      </c>
      <c r="B302" s="13" t="s">
        <v>909</v>
      </c>
      <c r="C302" s="26" t="s">
        <v>910</v>
      </c>
      <c r="D302" s="13" t="s">
        <v>909</v>
      </c>
      <c r="E302" s="11" t="s">
        <v>911</v>
      </c>
      <c r="F302" s="36" t="e">
        <f>VLOOKUP(A302,[1]PL2019!$A$5:$C$3326,3,FALSE)</f>
        <v>#N/A</v>
      </c>
      <c r="G302" s="9">
        <v>1.03</v>
      </c>
      <c r="H302" s="36">
        <f t="shared" si="5"/>
        <v>2071056</v>
      </c>
      <c r="I302" s="9">
        <v>1.04</v>
      </c>
      <c r="J302" s="12">
        <v>1991400</v>
      </c>
      <c r="K302" s="14" t="s">
        <v>17</v>
      </c>
      <c r="L302" s="10" t="s">
        <v>19</v>
      </c>
      <c r="M302" s="14">
        <v>1</v>
      </c>
      <c r="N302" s="14" t="s">
        <v>16</v>
      </c>
      <c r="O302" s="3"/>
    </row>
    <row r="303" spans="1:15" x14ac:dyDescent="0.2">
      <c r="A303" s="13" t="s">
        <v>912</v>
      </c>
      <c r="B303" s="13" t="s">
        <v>912</v>
      </c>
      <c r="C303" s="26" t="s">
        <v>913</v>
      </c>
      <c r="D303" s="13" t="s">
        <v>912</v>
      </c>
      <c r="E303" s="11" t="s">
        <v>914</v>
      </c>
      <c r="F303" s="36" t="e">
        <f>VLOOKUP(A303,[1]PL2019!$A$5:$C$3326,3,FALSE)</f>
        <v>#N/A</v>
      </c>
      <c r="G303" s="9">
        <v>1.03</v>
      </c>
      <c r="H303" s="36">
        <f t="shared" si="5"/>
        <v>1893008</v>
      </c>
      <c r="I303" s="9">
        <v>1.04</v>
      </c>
      <c r="J303" s="12">
        <v>1820200</v>
      </c>
      <c r="K303" s="14" t="s">
        <v>17</v>
      </c>
      <c r="L303" s="10" t="s">
        <v>19</v>
      </c>
      <c r="M303" s="14">
        <v>1</v>
      </c>
      <c r="N303" s="14" t="s">
        <v>16</v>
      </c>
      <c r="O303" s="3"/>
    </row>
    <row r="304" spans="1:15" x14ac:dyDescent="0.2">
      <c r="A304" s="13" t="s">
        <v>915</v>
      </c>
      <c r="B304" s="13" t="s">
        <v>915</v>
      </c>
      <c r="C304" s="26" t="s">
        <v>916</v>
      </c>
      <c r="D304" s="13" t="s">
        <v>915</v>
      </c>
      <c r="E304" s="11" t="s">
        <v>917</v>
      </c>
      <c r="F304" s="36" t="e">
        <f>VLOOKUP(A304,[1]PL2019!$A$5:$C$3326,3,FALSE)</f>
        <v>#N/A</v>
      </c>
      <c r="G304" s="9">
        <v>1.03</v>
      </c>
      <c r="H304" s="36">
        <f t="shared" si="5"/>
        <v>2769104</v>
      </c>
      <c r="I304" s="9">
        <v>1.04</v>
      </c>
      <c r="J304" s="12">
        <v>2662600</v>
      </c>
      <c r="K304" s="14" t="s">
        <v>17</v>
      </c>
      <c r="L304" s="10" t="s">
        <v>19</v>
      </c>
      <c r="M304" s="14">
        <v>1</v>
      </c>
      <c r="N304" s="14" t="s">
        <v>16</v>
      </c>
      <c r="O304" s="3"/>
    </row>
    <row r="305" spans="1:15" x14ac:dyDescent="0.2">
      <c r="A305" s="13" t="s">
        <v>918</v>
      </c>
      <c r="B305" s="13" t="s">
        <v>918</v>
      </c>
      <c r="C305" s="26" t="s">
        <v>919</v>
      </c>
      <c r="D305" s="13" t="s">
        <v>918</v>
      </c>
      <c r="E305" s="11" t="s">
        <v>920</v>
      </c>
      <c r="F305" s="36" t="e">
        <f>VLOOKUP(A305,[1]PL2019!$A$5:$C$3326,3,FALSE)</f>
        <v>#N/A</v>
      </c>
      <c r="G305" s="9">
        <v>1.03</v>
      </c>
      <c r="H305" s="36">
        <f t="shared" si="5"/>
        <v>134368</v>
      </c>
      <c r="I305" s="9">
        <v>1.04</v>
      </c>
      <c r="J305" s="12">
        <v>129200</v>
      </c>
      <c r="K305" s="14" t="s">
        <v>17</v>
      </c>
      <c r="L305" s="10" t="s">
        <v>19</v>
      </c>
      <c r="M305" s="14">
        <v>1</v>
      </c>
      <c r="N305" s="14" t="s">
        <v>16</v>
      </c>
      <c r="O305" s="3"/>
    </row>
    <row r="306" spans="1:15" x14ac:dyDescent="0.2">
      <c r="A306" s="13" t="s">
        <v>921</v>
      </c>
      <c r="B306" s="13" t="s">
        <v>921</v>
      </c>
      <c r="C306" s="26" t="s">
        <v>922</v>
      </c>
      <c r="D306" s="13" t="s">
        <v>921</v>
      </c>
      <c r="E306" s="11" t="s">
        <v>923</v>
      </c>
      <c r="F306" s="36" t="e">
        <f>VLOOKUP(A306,[1]PL2019!$A$5:$C$3326,3,FALSE)</f>
        <v>#N/A</v>
      </c>
      <c r="G306" s="9">
        <v>1.03</v>
      </c>
      <c r="H306" s="36">
        <f t="shared" si="5"/>
        <v>134368</v>
      </c>
      <c r="I306" s="9">
        <v>1.04</v>
      </c>
      <c r="J306" s="12">
        <v>129200</v>
      </c>
      <c r="K306" s="14" t="s">
        <v>17</v>
      </c>
      <c r="L306" s="10" t="s">
        <v>19</v>
      </c>
      <c r="M306" s="14">
        <v>1</v>
      </c>
      <c r="N306" s="14" t="s">
        <v>16</v>
      </c>
      <c r="O306" s="3"/>
    </row>
    <row r="307" spans="1:15" x14ac:dyDescent="0.2">
      <c r="A307" s="13" t="s">
        <v>924</v>
      </c>
      <c r="B307" s="13" t="s">
        <v>924</v>
      </c>
      <c r="C307" s="26" t="s">
        <v>925</v>
      </c>
      <c r="D307" s="13" t="s">
        <v>924</v>
      </c>
      <c r="E307" s="11" t="s">
        <v>926</v>
      </c>
      <c r="F307" s="36" t="e">
        <f>VLOOKUP(A307,[1]PL2019!$A$5:$C$3326,3,FALSE)</f>
        <v>#N/A</v>
      </c>
      <c r="G307" s="9">
        <v>1.03</v>
      </c>
      <c r="H307" s="36">
        <f t="shared" si="5"/>
        <v>199992</v>
      </c>
      <c r="I307" s="9">
        <v>1.04</v>
      </c>
      <c r="J307" s="12">
        <v>192300</v>
      </c>
      <c r="K307" s="14" t="s">
        <v>17</v>
      </c>
      <c r="L307" s="10" t="s">
        <v>19</v>
      </c>
      <c r="M307" s="14">
        <v>1</v>
      </c>
      <c r="N307" s="14" t="s">
        <v>16</v>
      </c>
      <c r="O307" s="3"/>
    </row>
    <row r="308" spans="1:15" x14ac:dyDescent="0.2">
      <c r="A308" s="13" t="s">
        <v>927</v>
      </c>
      <c r="B308" s="13" t="s">
        <v>927</v>
      </c>
      <c r="C308" s="26" t="s">
        <v>928</v>
      </c>
      <c r="D308" s="13" t="s">
        <v>927</v>
      </c>
      <c r="E308" s="11" t="s">
        <v>929</v>
      </c>
      <c r="F308" s="36" t="e">
        <f>VLOOKUP(A308,[1]PL2019!$A$5:$C$3326,3,FALSE)</f>
        <v>#N/A</v>
      </c>
      <c r="G308" s="9">
        <v>1.03</v>
      </c>
      <c r="H308" s="36">
        <f t="shared" si="5"/>
        <v>266240</v>
      </c>
      <c r="I308" s="9">
        <v>1.04</v>
      </c>
      <c r="J308" s="12">
        <v>256000</v>
      </c>
      <c r="K308" s="14" t="s">
        <v>17</v>
      </c>
      <c r="L308" s="10" t="s">
        <v>19</v>
      </c>
      <c r="M308" s="14">
        <v>1</v>
      </c>
      <c r="N308" s="14" t="s">
        <v>16</v>
      </c>
      <c r="O308" s="3"/>
    </row>
    <row r="309" spans="1:15" x14ac:dyDescent="0.2">
      <c r="A309" s="13" t="s">
        <v>930</v>
      </c>
      <c r="B309" s="13" t="s">
        <v>930</v>
      </c>
      <c r="C309" s="26" t="s">
        <v>931</v>
      </c>
      <c r="D309" s="13" t="s">
        <v>930</v>
      </c>
      <c r="E309" s="11" t="s">
        <v>932</v>
      </c>
      <c r="F309" s="36" t="e">
        <f>VLOOKUP(A309,[1]PL2019!$A$5:$C$3326,3,FALSE)</f>
        <v>#N/A</v>
      </c>
      <c r="G309" s="9">
        <v>1.03</v>
      </c>
      <c r="H309" s="36">
        <f t="shared" si="5"/>
        <v>2769104</v>
      </c>
      <c r="I309" s="9">
        <v>1.04</v>
      </c>
      <c r="J309" s="12">
        <v>2662600</v>
      </c>
      <c r="K309" s="14" t="s">
        <v>17</v>
      </c>
      <c r="L309" s="10" t="s">
        <v>19</v>
      </c>
      <c r="M309" s="14">
        <v>1</v>
      </c>
      <c r="N309" s="14" t="s">
        <v>16</v>
      </c>
      <c r="O309" s="3"/>
    </row>
    <row r="310" spans="1:15" x14ac:dyDescent="0.2">
      <c r="A310" s="13" t="s">
        <v>933</v>
      </c>
      <c r="B310" s="13" t="s">
        <v>933</v>
      </c>
      <c r="C310" s="26" t="s">
        <v>934</v>
      </c>
      <c r="D310" s="13" t="s">
        <v>933</v>
      </c>
      <c r="E310" s="11" t="s">
        <v>935</v>
      </c>
      <c r="F310" s="36" t="e">
        <f>VLOOKUP(A310,[1]PL2019!$A$5:$C$3326,3,FALSE)</f>
        <v>#N/A</v>
      </c>
      <c r="G310" s="9">
        <v>1.03</v>
      </c>
      <c r="H310" s="36">
        <f t="shared" si="5"/>
        <v>134368</v>
      </c>
      <c r="I310" s="9">
        <v>1.04</v>
      </c>
      <c r="J310" s="12">
        <v>129200</v>
      </c>
      <c r="K310" s="14" t="s">
        <v>17</v>
      </c>
      <c r="L310" s="10" t="s">
        <v>19</v>
      </c>
      <c r="M310" s="14">
        <v>1</v>
      </c>
      <c r="N310" s="14" t="s">
        <v>16</v>
      </c>
      <c r="O310" s="3"/>
    </row>
    <row r="311" spans="1:15" x14ac:dyDescent="0.2">
      <c r="A311" s="13" t="s">
        <v>936</v>
      </c>
      <c r="B311" s="13" t="s">
        <v>936</v>
      </c>
      <c r="C311" s="26" t="s">
        <v>937</v>
      </c>
      <c r="D311" s="13" t="s">
        <v>936</v>
      </c>
      <c r="E311" s="11" t="s">
        <v>938</v>
      </c>
      <c r="F311" s="36" t="e">
        <f>VLOOKUP(A311,[1]PL2019!$A$5:$C$3326,3,FALSE)</f>
        <v>#N/A</v>
      </c>
      <c r="G311" s="9">
        <v>1.03</v>
      </c>
      <c r="H311" s="36">
        <f t="shared" si="5"/>
        <v>134368</v>
      </c>
      <c r="I311" s="9">
        <v>1.04</v>
      </c>
      <c r="J311" s="12">
        <v>129200</v>
      </c>
      <c r="K311" s="14" t="s">
        <v>17</v>
      </c>
      <c r="L311" s="10" t="s">
        <v>19</v>
      </c>
      <c r="M311" s="14">
        <v>1</v>
      </c>
      <c r="N311" s="14" t="s">
        <v>16</v>
      </c>
      <c r="O311" s="3"/>
    </row>
    <row r="312" spans="1:15" x14ac:dyDescent="0.2">
      <c r="A312" s="13" t="s">
        <v>939</v>
      </c>
      <c r="B312" s="13" t="s">
        <v>939</v>
      </c>
      <c r="C312" s="26" t="s">
        <v>940</v>
      </c>
      <c r="D312" s="13" t="s">
        <v>939</v>
      </c>
      <c r="E312" s="11" t="s">
        <v>941</v>
      </c>
      <c r="F312" s="36" t="e">
        <f>VLOOKUP(A312,[1]PL2019!$A$5:$C$3326,3,FALSE)</f>
        <v>#N/A</v>
      </c>
      <c r="G312" s="9">
        <v>1.03</v>
      </c>
      <c r="H312" s="36">
        <f t="shared" si="5"/>
        <v>199992</v>
      </c>
      <c r="I312" s="9">
        <v>1.04</v>
      </c>
      <c r="J312" s="12">
        <v>192300</v>
      </c>
      <c r="K312" s="14" t="s">
        <v>17</v>
      </c>
      <c r="L312" s="10" t="s">
        <v>19</v>
      </c>
      <c r="M312" s="14">
        <v>1</v>
      </c>
      <c r="N312" s="14" t="s">
        <v>16</v>
      </c>
      <c r="O312" s="3"/>
    </row>
    <row r="313" spans="1:15" x14ac:dyDescent="0.2">
      <c r="A313" s="13" t="s">
        <v>942</v>
      </c>
      <c r="B313" s="13" t="s">
        <v>942</v>
      </c>
      <c r="C313" s="26" t="s">
        <v>943</v>
      </c>
      <c r="D313" s="13" t="s">
        <v>942</v>
      </c>
      <c r="E313" s="11" t="s">
        <v>944</v>
      </c>
      <c r="F313" s="36" t="e">
        <f>VLOOKUP(A313,[1]PL2019!$A$5:$C$3326,3,FALSE)</f>
        <v>#N/A</v>
      </c>
      <c r="G313" s="9">
        <v>1.03</v>
      </c>
      <c r="H313" s="36">
        <f t="shared" si="5"/>
        <v>266240</v>
      </c>
      <c r="I313" s="9">
        <v>1.04</v>
      </c>
      <c r="J313" s="12">
        <v>256000</v>
      </c>
      <c r="K313" s="14" t="s">
        <v>17</v>
      </c>
      <c r="L313" s="10" t="s">
        <v>19</v>
      </c>
      <c r="M313" s="14">
        <v>1</v>
      </c>
      <c r="N313" s="14" t="s">
        <v>16</v>
      </c>
      <c r="O313" s="3"/>
    </row>
    <row r="314" spans="1:15" x14ac:dyDescent="0.2">
      <c r="A314" s="13" t="s">
        <v>945</v>
      </c>
      <c r="B314" s="13" t="s">
        <v>945</v>
      </c>
      <c r="C314" s="26" t="s">
        <v>946</v>
      </c>
      <c r="D314" s="13" t="s">
        <v>945</v>
      </c>
      <c r="E314" s="11" t="s">
        <v>947</v>
      </c>
      <c r="F314" s="36" t="e">
        <f>VLOOKUP(A314,[1]PL2019!$A$5:$C$3326,3,FALSE)</f>
        <v>#N/A</v>
      </c>
      <c r="G314" s="9">
        <v>1.03</v>
      </c>
      <c r="H314" s="36">
        <f t="shared" si="5"/>
        <v>2769104</v>
      </c>
      <c r="I314" s="9">
        <v>1.04</v>
      </c>
      <c r="J314" s="12">
        <v>2662600</v>
      </c>
      <c r="K314" s="14" t="s">
        <v>17</v>
      </c>
      <c r="L314" s="10" t="s">
        <v>19</v>
      </c>
      <c r="M314" s="14">
        <v>1</v>
      </c>
      <c r="N314" s="14" t="s">
        <v>16</v>
      </c>
      <c r="O314" s="3"/>
    </row>
    <row r="315" spans="1:15" x14ac:dyDescent="0.2">
      <c r="A315" s="13" t="s">
        <v>948</v>
      </c>
      <c r="B315" s="13" t="s">
        <v>948</v>
      </c>
      <c r="C315" s="26" t="s">
        <v>949</v>
      </c>
      <c r="D315" s="13" t="s">
        <v>948</v>
      </c>
      <c r="E315" s="11" t="s">
        <v>950</v>
      </c>
      <c r="F315" s="36" t="e">
        <f>VLOOKUP(A315,[1]PL2019!$A$5:$C$3326,3,FALSE)</f>
        <v>#N/A</v>
      </c>
      <c r="G315" s="9">
        <v>1.03</v>
      </c>
      <c r="H315" s="36">
        <f t="shared" si="5"/>
        <v>134368</v>
      </c>
      <c r="I315" s="9">
        <v>1.04</v>
      </c>
      <c r="J315" s="12">
        <v>129200</v>
      </c>
      <c r="K315" s="14" t="s">
        <v>17</v>
      </c>
      <c r="L315" s="10" t="s">
        <v>19</v>
      </c>
      <c r="M315" s="14">
        <v>1</v>
      </c>
      <c r="N315" s="14" t="s">
        <v>16</v>
      </c>
      <c r="O315" s="3"/>
    </row>
    <row r="316" spans="1:15" x14ac:dyDescent="0.2">
      <c r="A316" s="13" t="s">
        <v>951</v>
      </c>
      <c r="B316" s="13" t="s">
        <v>951</v>
      </c>
      <c r="C316" s="26" t="s">
        <v>952</v>
      </c>
      <c r="D316" s="13" t="s">
        <v>951</v>
      </c>
      <c r="E316" s="11" t="s">
        <v>953</v>
      </c>
      <c r="F316" s="36" t="e">
        <f>VLOOKUP(A316,[1]PL2019!$A$5:$C$3326,3,FALSE)</f>
        <v>#N/A</v>
      </c>
      <c r="G316" s="9">
        <v>1.03</v>
      </c>
      <c r="H316" s="36">
        <f t="shared" si="5"/>
        <v>134368</v>
      </c>
      <c r="I316" s="9">
        <v>1.04</v>
      </c>
      <c r="J316" s="12">
        <v>129200</v>
      </c>
      <c r="K316" s="14" t="s">
        <v>17</v>
      </c>
      <c r="L316" s="10" t="s">
        <v>19</v>
      </c>
      <c r="M316" s="14">
        <v>1</v>
      </c>
      <c r="N316" s="14" t="s">
        <v>16</v>
      </c>
      <c r="O316" s="3"/>
    </row>
    <row r="317" spans="1:15" x14ac:dyDescent="0.2">
      <c r="A317" s="13" t="s">
        <v>954</v>
      </c>
      <c r="B317" s="13" t="s">
        <v>954</v>
      </c>
      <c r="C317" s="26" t="s">
        <v>955</v>
      </c>
      <c r="D317" s="13" t="s">
        <v>954</v>
      </c>
      <c r="E317" s="11" t="s">
        <v>956</v>
      </c>
      <c r="F317" s="36" t="e">
        <f>VLOOKUP(A317,[1]PL2019!$A$5:$C$3326,3,FALSE)</f>
        <v>#N/A</v>
      </c>
      <c r="G317" s="9">
        <v>1.03</v>
      </c>
      <c r="H317" s="36">
        <f t="shared" si="5"/>
        <v>199992</v>
      </c>
      <c r="I317" s="9">
        <v>1.04</v>
      </c>
      <c r="J317" s="12">
        <v>192300</v>
      </c>
      <c r="K317" s="14" t="s">
        <v>17</v>
      </c>
      <c r="L317" s="10" t="s">
        <v>19</v>
      </c>
      <c r="M317" s="14">
        <v>1</v>
      </c>
      <c r="N317" s="14" t="s">
        <v>16</v>
      </c>
      <c r="O317" s="3"/>
    </row>
    <row r="318" spans="1:15" x14ac:dyDescent="0.2">
      <c r="A318" s="13" t="s">
        <v>957</v>
      </c>
      <c r="B318" s="13" t="s">
        <v>957</v>
      </c>
      <c r="C318" s="26" t="s">
        <v>958</v>
      </c>
      <c r="D318" s="13" t="s">
        <v>957</v>
      </c>
      <c r="E318" s="11" t="s">
        <v>959</v>
      </c>
      <c r="F318" s="36" t="e">
        <f>VLOOKUP(A318,[1]PL2019!$A$5:$C$3326,3,FALSE)</f>
        <v>#N/A</v>
      </c>
      <c r="G318" s="9">
        <v>1.03</v>
      </c>
      <c r="H318" s="36">
        <f t="shared" si="5"/>
        <v>266240</v>
      </c>
      <c r="I318" s="9">
        <v>1.04</v>
      </c>
      <c r="J318" s="12">
        <v>256000</v>
      </c>
      <c r="K318" s="14" t="s">
        <v>17</v>
      </c>
      <c r="L318" s="10" t="s">
        <v>19</v>
      </c>
      <c r="M318" s="14">
        <v>1</v>
      </c>
      <c r="N318" s="14" t="s">
        <v>16</v>
      </c>
      <c r="O318" s="3"/>
    </row>
    <row r="319" spans="1:15" x14ac:dyDescent="0.2">
      <c r="A319" s="13" t="s">
        <v>960</v>
      </c>
      <c r="B319" s="13" t="s">
        <v>960</v>
      </c>
      <c r="C319" s="26" t="s">
        <v>961</v>
      </c>
      <c r="D319" s="13" t="s">
        <v>960</v>
      </c>
      <c r="E319" s="11" t="s">
        <v>962</v>
      </c>
      <c r="F319" s="36" t="e">
        <f>VLOOKUP(A319,[1]PL2019!$A$5:$C$3326,3,FALSE)</f>
        <v>#N/A</v>
      </c>
      <c r="G319" s="9">
        <v>1.03</v>
      </c>
      <c r="H319" s="36">
        <f t="shared" si="5"/>
        <v>428376</v>
      </c>
      <c r="I319" s="9">
        <v>1.04</v>
      </c>
      <c r="J319" s="12">
        <v>411900</v>
      </c>
      <c r="K319" s="14" t="s">
        <v>17</v>
      </c>
      <c r="L319" s="10" t="s">
        <v>19</v>
      </c>
      <c r="M319" s="14">
        <v>1</v>
      </c>
      <c r="N319" s="14" t="s">
        <v>16</v>
      </c>
      <c r="O319" s="3"/>
    </row>
    <row r="320" spans="1:15" x14ac:dyDescent="0.2">
      <c r="A320" s="13" t="s">
        <v>963</v>
      </c>
      <c r="B320" s="13" t="s">
        <v>963</v>
      </c>
      <c r="C320" s="26" t="s">
        <v>964</v>
      </c>
      <c r="D320" s="13" t="s">
        <v>963</v>
      </c>
      <c r="E320" s="11" t="s">
        <v>965</v>
      </c>
      <c r="F320" s="36" t="e">
        <f>VLOOKUP(A320,[1]PL2019!$A$5:$C$3326,3,FALSE)</f>
        <v>#N/A</v>
      </c>
      <c r="G320" s="9">
        <v>1.03</v>
      </c>
      <c r="H320" s="36">
        <f t="shared" si="5"/>
        <v>134368</v>
      </c>
      <c r="I320" s="9">
        <v>1.04</v>
      </c>
      <c r="J320" s="12">
        <v>129200</v>
      </c>
      <c r="K320" s="14" t="s">
        <v>17</v>
      </c>
      <c r="L320" s="10" t="s">
        <v>19</v>
      </c>
      <c r="M320" s="14">
        <v>1</v>
      </c>
      <c r="N320" s="14" t="s">
        <v>16</v>
      </c>
      <c r="O320" s="3"/>
    </row>
    <row r="321" spans="1:15" x14ac:dyDescent="0.2">
      <c r="A321" s="13" t="s">
        <v>966</v>
      </c>
      <c r="B321" s="13" t="s">
        <v>966</v>
      </c>
      <c r="C321" s="26" t="s">
        <v>967</v>
      </c>
      <c r="D321" s="13" t="s">
        <v>966</v>
      </c>
      <c r="E321" s="11" t="s">
        <v>968</v>
      </c>
      <c r="F321" s="36" t="e">
        <f>VLOOKUP(A321,[1]PL2019!$A$5:$C$3326,3,FALSE)</f>
        <v>#N/A</v>
      </c>
      <c r="G321" s="9">
        <v>1.03</v>
      </c>
      <c r="H321" s="36">
        <f t="shared" si="5"/>
        <v>134368</v>
      </c>
      <c r="I321" s="9">
        <v>1.04</v>
      </c>
      <c r="J321" s="12">
        <v>129200</v>
      </c>
      <c r="K321" s="14" t="s">
        <v>17</v>
      </c>
      <c r="L321" s="10" t="s">
        <v>19</v>
      </c>
      <c r="M321" s="14">
        <v>1</v>
      </c>
      <c r="N321" s="14" t="s">
        <v>16</v>
      </c>
      <c r="O321" s="3"/>
    </row>
    <row r="322" spans="1:15" x14ac:dyDescent="0.2">
      <c r="A322" s="13" t="s">
        <v>969</v>
      </c>
      <c r="B322" s="13" t="s">
        <v>969</v>
      </c>
      <c r="C322" s="26" t="s">
        <v>970</v>
      </c>
      <c r="D322" s="13" t="s">
        <v>969</v>
      </c>
      <c r="E322" s="11" t="s">
        <v>971</v>
      </c>
      <c r="F322" s="36" t="e">
        <f>VLOOKUP(A322,[1]PL2019!$A$5:$C$3326,3,FALSE)</f>
        <v>#N/A</v>
      </c>
      <c r="G322" s="9">
        <v>1.03</v>
      </c>
      <c r="H322" s="36">
        <f t="shared" si="5"/>
        <v>199992</v>
      </c>
      <c r="I322" s="9">
        <v>1.04</v>
      </c>
      <c r="J322" s="12">
        <v>192300</v>
      </c>
      <c r="K322" s="14" t="s">
        <v>17</v>
      </c>
      <c r="L322" s="10" t="s">
        <v>19</v>
      </c>
      <c r="M322" s="14">
        <v>1</v>
      </c>
      <c r="N322" s="14" t="s">
        <v>16</v>
      </c>
      <c r="O322" s="3"/>
    </row>
    <row r="323" spans="1:15" x14ac:dyDescent="0.2">
      <c r="A323" s="13" t="s">
        <v>972</v>
      </c>
      <c r="B323" s="13" t="s">
        <v>972</v>
      </c>
      <c r="C323" s="26" t="s">
        <v>973</v>
      </c>
      <c r="D323" s="13" t="s">
        <v>972</v>
      </c>
      <c r="E323" s="11" t="s">
        <v>974</v>
      </c>
      <c r="F323" s="36" t="e">
        <f>VLOOKUP(A323,[1]PL2019!$A$5:$C$3326,3,FALSE)</f>
        <v>#N/A</v>
      </c>
      <c r="G323" s="9">
        <v>1.03</v>
      </c>
      <c r="H323" s="36">
        <f t="shared" si="5"/>
        <v>266240</v>
      </c>
      <c r="I323" s="9">
        <v>1.04</v>
      </c>
      <c r="J323" s="12">
        <v>256000</v>
      </c>
      <c r="K323" s="14" t="s">
        <v>17</v>
      </c>
      <c r="L323" s="10" t="s">
        <v>19</v>
      </c>
      <c r="M323" s="14">
        <v>1</v>
      </c>
      <c r="N323" s="14" t="s">
        <v>16</v>
      </c>
      <c r="O323" s="3"/>
    </row>
    <row r="324" spans="1:15" x14ac:dyDescent="0.2">
      <c r="A324" s="13" t="s">
        <v>975</v>
      </c>
      <c r="B324" s="13" t="s">
        <v>975</v>
      </c>
      <c r="C324" s="26" t="s">
        <v>976</v>
      </c>
      <c r="D324" s="13" t="s">
        <v>975</v>
      </c>
      <c r="E324" s="11" t="s">
        <v>977</v>
      </c>
      <c r="F324" s="36" t="e">
        <f>VLOOKUP(A324,[1]PL2019!$A$5:$C$3326,3,FALSE)</f>
        <v>#N/A</v>
      </c>
      <c r="G324" s="9">
        <v>1.03</v>
      </c>
      <c r="H324" s="36">
        <f t="shared" si="5"/>
        <v>153296</v>
      </c>
      <c r="I324" s="9">
        <v>1.04</v>
      </c>
      <c r="J324" s="12">
        <v>147400</v>
      </c>
      <c r="K324" s="14" t="s">
        <v>17</v>
      </c>
      <c r="L324" s="10" t="s">
        <v>19</v>
      </c>
      <c r="M324" s="14">
        <v>1</v>
      </c>
      <c r="N324" s="14" t="s">
        <v>16</v>
      </c>
      <c r="O324" s="3"/>
    </row>
    <row r="325" spans="1:15" x14ac:dyDescent="0.2">
      <c r="A325" s="13" t="s">
        <v>978</v>
      </c>
      <c r="B325" s="13" t="s">
        <v>978</v>
      </c>
      <c r="C325" s="26" t="s">
        <v>979</v>
      </c>
      <c r="D325" s="13" t="s">
        <v>978</v>
      </c>
      <c r="E325" s="11" t="s">
        <v>980</v>
      </c>
      <c r="F325" s="36" t="e">
        <f>VLOOKUP(A325,[1]PL2019!$A$5:$C$3326,3,FALSE)</f>
        <v>#N/A</v>
      </c>
      <c r="G325" s="9">
        <v>1.03</v>
      </c>
      <c r="H325" s="36">
        <f t="shared" si="5"/>
        <v>154024</v>
      </c>
      <c r="I325" s="9">
        <v>1.04</v>
      </c>
      <c r="J325" s="12">
        <v>148100</v>
      </c>
      <c r="K325" s="14" t="s">
        <v>17</v>
      </c>
      <c r="L325" s="10" t="s">
        <v>19</v>
      </c>
      <c r="M325" s="14">
        <v>1</v>
      </c>
      <c r="N325" s="14" t="s">
        <v>16</v>
      </c>
      <c r="O325" s="3"/>
    </row>
    <row r="326" spans="1:15" x14ac:dyDescent="0.2">
      <c r="A326" s="13" t="s">
        <v>981</v>
      </c>
      <c r="B326" s="13" t="s">
        <v>981</v>
      </c>
      <c r="C326" s="26" t="s">
        <v>982</v>
      </c>
      <c r="D326" s="13" t="s">
        <v>981</v>
      </c>
      <c r="E326" s="11" t="s">
        <v>983</v>
      </c>
      <c r="F326" s="36" t="e">
        <f>VLOOKUP(A326,[1]PL2019!$A$5:$C$3326,3,FALSE)</f>
        <v>#N/A</v>
      </c>
      <c r="G326" s="9">
        <v>1.03</v>
      </c>
      <c r="H326" s="36">
        <f t="shared" si="5"/>
        <v>124488</v>
      </c>
      <c r="I326" s="9">
        <v>1.04</v>
      </c>
      <c r="J326" s="12">
        <v>119700</v>
      </c>
      <c r="K326" s="14" t="s">
        <v>17</v>
      </c>
      <c r="L326" s="10" t="s">
        <v>19</v>
      </c>
      <c r="M326" s="14">
        <v>1</v>
      </c>
      <c r="N326" s="14" t="s">
        <v>16</v>
      </c>
      <c r="O326" s="3"/>
    </row>
    <row r="327" spans="1:15" x14ac:dyDescent="0.2">
      <c r="A327" s="13" t="s">
        <v>984</v>
      </c>
      <c r="B327" s="13" t="s">
        <v>984</v>
      </c>
      <c r="C327" s="26" t="s">
        <v>985</v>
      </c>
      <c r="D327" s="13" t="s">
        <v>984</v>
      </c>
      <c r="E327" s="11" t="s">
        <v>986</v>
      </c>
      <c r="F327" s="36" t="e">
        <f>VLOOKUP(A327,[1]PL2019!$A$5:$C$3326,3,FALSE)</f>
        <v>#N/A</v>
      </c>
      <c r="G327" s="9">
        <v>1.03</v>
      </c>
      <c r="H327" s="36">
        <f t="shared" ref="H327:H390" si="6">I327*J327</f>
        <v>1561352</v>
      </c>
      <c r="I327" s="9">
        <v>1.04</v>
      </c>
      <c r="J327" s="12">
        <v>1501300</v>
      </c>
      <c r="K327" s="14" t="s">
        <v>17</v>
      </c>
      <c r="L327" s="10" t="s">
        <v>19</v>
      </c>
      <c r="M327" s="14">
        <v>1</v>
      </c>
      <c r="N327" s="14" t="s">
        <v>16</v>
      </c>
      <c r="O327" s="3"/>
    </row>
    <row r="328" spans="1:15" x14ac:dyDescent="0.2">
      <c r="A328" s="13" t="s">
        <v>987</v>
      </c>
      <c r="B328" s="13" t="s">
        <v>987</v>
      </c>
      <c r="C328" s="26" t="s">
        <v>988</v>
      </c>
      <c r="D328" s="13" t="s">
        <v>987</v>
      </c>
      <c r="E328" s="11" t="s">
        <v>989</v>
      </c>
      <c r="F328" s="36" t="e">
        <f>VLOOKUP(A328,[1]PL2019!$A$5:$C$3326,3,FALSE)</f>
        <v>#N/A</v>
      </c>
      <c r="G328" s="9">
        <v>1.03</v>
      </c>
      <c r="H328" s="36">
        <f t="shared" si="6"/>
        <v>1895504</v>
      </c>
      <c r="I328" s="9">
        <v>1.04</v>
      </c>
      <c r="J328" s="12">
        <v>1822600</v>
      </c>
      <c r="K328" s="14" t="s">
        <v>17</v>
      </c>
      <c r="L328" s="10" t="s">
        <v>19</v>
      </c>
      <c r="M328" s="14">
        <v>1</v>
      </c>
      <c r="N328" s="14" t="s">
        <v>16</v>
      </c>
      <c r="O328" s="3"/>
    </row>
    <row r="329" spans="1:15" x14ac:dyDescent="0.2">
      <c r="A329" s="13" t="s">
        <v>990</v>
      </c>
      <c r="B329" s="13" t="s">
        <v>990</v>
      </c>
      <c r="C329" s="26" t="s">
        <v>991</v>
      </c>
      <c r="D329" s="13" t="s">
        <v>990</v>
      </c>
      <c r="E329" s="11" t="s">
        <v>992</v>
      </c>
      <c r="F329" s="36" t="e">
        <f>VLOOKUP(A329,[1]PL2019!$A$5:$C$3326,3,FALSE)</f>
        <v>#N/A</v>
      </c>
      <c r="G329" s="9">
        <v>1.03</v>
      </c>
      <c r="H329" s="36">
        <f t="shared" si="6"/>
        <v>1561352</v>
      </c>
      <c r="I329" s="9">
        <v>1.04</v>
      </c>
      <c r="J329" s="12">
        <v>1501300</v>
      </c>
      <c r="K329" s="14" t="s">
        <v>17</v>
      </c>
      <c r="L329" s="10" t="s">
        <v>19</v>
      </c>
      <c r="M329" s="14">
        <v>1</v>
      </c>
      <c r="N329" s="14" t="s">
        <v>16</v>
      </c>
      <c r="O329" s="3"/>
    </row>
    <row r="330" spans="1:15" x14ac:dyDescent="0.2">
      <c r="A330" s="13" t="s">
        <v>993</v>
      </c>
      <c r="B330" s="13" t="s">
        <v>993</v>
      </c>
      <c r="C330" s="26" t="s">
        <v>994</v>
      </c>
      <c r="D330" s="13" t="s">
        <v>993</v>
      </c>
      <c r="E330" s="11" t="s">
        <v>995</v>
      </c>
      <c r="F330" s="36" t="e">
        <f>VLOOKUP(A330,[1]PL2019!$A$5:$C$3326,3,FALSE)</f>
        <v>#N/A</v>
      </c>
      <c r="G330" s="9">
        <v>1.03</v>
      </c>
      <c r="H330" s="36">
        <f t="shared" si="6"/>
        <v>1895504</v>
      </c>
      <c r="I330" s="9">
        <v>1.04</v>
      </c>
      <c r="J330" s="12">
        <v>1822600</v>
      </c>
      <c r="K330" s="14" t="s">
        <v>17</v>
      </c>
      <c r="L330" s="10" t="s">
        <v>19</v>
      </c>
      <c r="M330" s="14">
        <v>1</v>
      </c>
      <c r="N330" s="14" t="s">
        <v>16</v>
      </c>
      <c r="O330" s="3"/>
    </row>
    <row r="331" spans="1:15" x14ac:dyDescent="0.2">
      <c r="A331" s="13" t="s">
        <v>996</v>
      </c>
      <c r="B331" s="13" t="s">
        <v>996</v>
      </c>
      <c r="C331" s="26" t="s">
        <v>997</v>
      </c>
      <c r="D331" s="13" t="s">
        <v>996</v>
      </c>
      <c r="E331" s="11" t="s">
        <v>998</v>
      </c>
      <c r="F331" s="36" t="e">
        <f>VLOOKUP(A331,[1]PL2019!$A$5:$C$3326,3,FALSE)</f>
        <v>#N/A</v>
      </c>
      <c r="G331" s="9">
        <v>1.03</v>
      </c>
      <c r="H331" s="36" t="e">
        <f t="shared" si="6"/>
        <v>#N/A</v>
      </c>
      <c r="I331" s="9">
        <v>1.04</v>
      </c>
      <c r="J331" s="12" t="e">
        <v>#N/A</v>
      </c>
      <c r="K331" s="14" t="s">
        <v>17</v>
      </c>
      <c r="L331" s="10" t="s">
        <v>19</v>
      </c>
      <c r="M331" s="14">
        <v>1</v>
      </c>
      <c r="N331" s="14" t="s">
        <v>16</v>
      </c>
      <c r="O331" s="3"/>
    </row>
    <row r="332" spans="1:15" x14ac:dyDescent="0.2">
      <c r="A332" s="13" t="s">
        <v>999</v>
      </c>
      <c r="B332" s="13" t="s">
        <v>999</v>
      </c>
      <c r="C332" s="26" t="s">
        <v>1000</v>
      </c>
      <c r="D332" s="13" t="s">
        <v>999</v>
      </c>
      <c r="E332" s="11" t="s">
        <v>1001</v>
      </c>
      <c r="F332" s="36" t="e">
        <f>VLOOKUP(A332,[1]PL2019!$A$5:$C$3326,3,FALSE)</f>
        <v>#N/A</v>
      </c>
      <c r="G332" s="9">
        <v>1.03</v>
      </c>
      <c r="H332" s="36" t="e">
        <f t="shared" si="6"/>
        <v>#N/A</v>
      </c>
      <c r="I332" s="9">
        <v>1.04</v>
      </c>
      <c r="J332" s="12" t="e">
        <v>#N/A</v>
      </c>
      <c r="K332" s="14" t="s">
        <v>17</v>
      </c>
      <c r="L332" s="10" t="s">
        <v>19</v>
      </c>
      <c r="M332" s="14">
        <v>1</v>
      </c>
      <c r="N332" s="14" t="s">
        <v>16</v>
      </c>
      <c r="O332" s="3"/>
    </row>
    <row r="333" spans="1:15" x14ac:dyDescent="0.2">
      <c r="A333" s="13" t="s">
        <v>1002</v>
      </c>
      <c r="B333" s="13" t="s">
        <v>1002</v>
      </c>
      <c r="C333" s="26" t="s">
        <v>1003</v>
      </c>
      <c r="D333" s="13" t="s">
        <v>1002</v>
      </c>
      <c r="E333" s="11" t="s">
        <v>1004</v>
      </c>
      <c r="F333" s="36" t="e">
        <f>VLOOKUP(A333,[1]PL2019!$A$5:$C$3326,3,FALSE)</f>
        <v>#N/A</v>
      </c>
      <c r="G333" s="9">
        <v>1.03</v>
      </c>
      <c r="H333" s="36" t="e">
        <f t="shared" si="6"/>
        <v>#N/A</v>
      </c>
      <c r="I333" s="9">
        <v>1.04</v>
      </c>
      <c r="J333" s="12" t="e">
        <v>#N/A</v>
      </c>
      <c r="K333" s="14" t="s">
        <v>17</v>
      </c>
      <c r="L333" s="10" t="s">
        <v>19</v>
      </c>
      <c r="M333" s="14">
        <v>1</v>
      </c>
      <c r="N333" s="14" t="s">
        <v>16</v>
      </c>
      <c r="O333" s="3"/>
    </row>
    <row r="334" spans="1:15" x14ac:dyDescent="0.2">
      <c r="A334" s="13" t="s">
        <v>1005</v>
      </c>
      <c r="B334" s="13" t="s">
        <v>1005</v>
      </c>
      <c r="C334" s="26" t="s">
        <v>1006</v>
      </c>
      <c r="D334" s="13" t="s">
        <v>1005</v>
      </c>
      <c r="E334" s="11" t="s">
        <v>1007</v>
      </c>
      <c r="F334" s="36" t="e">
        <f>VLOOKUP(A334,[1]PL2019!$A$5:$C$3326,3,FALSE)</f>
        <v>#N/A</v>
      </c>
      <c r="G334" s="9">
        <v>1.03</v>
      </c>
      <c r="H334" s="36" t="e">
        <f t="shared" si="6"/>
        <v>#N/A</v>
      </c>
      <c r="I334" s="9">
        <v>1.04</v>
      </c>
      <c r="J334" s="12" t="e">
        <v>#N/A</v>
      </c>
      <c r="K334" s="14" t="s">
        <v>17</v>
      </c>
      <c r="L334" s="10" t="s">
        <v>19</v>
      </c>
      <c r="M334" s="14">
        <v>1</v>
      </c>
      <c r="N334" s="14" t="s">
        <v>16</v>
      </c>
      <c r="O334" s="3"/>
    </row>
    <row r="335" spans="1:15" x14ac:dyDescent="0.2">
      <c r="A335" s="13" t="s">
        <v>1008</v>
      </c>
      <c r="B335" s="13" t="s">
        <v>1008</v>
      </c>
      <c r="C335" s="26" t="s">
        <v>1009</v>
      </c>
      <c r="D335" s="13" t="s">
        <v>1008</v>
      </c>
      <c r="E335" s="11" t="s">
        <v>1010</v>
      </c>
      <c r="F335" s="36" t="e">
        <f>VLOOKUP(A335,[1]PL2019!$A$5:$C$3326,3,FALSE)</f>
        <v>#N/A</v>
      </c>
      <c r="G335" s="9">
        <v>1.03</v>
      </c>
      <c r="H335" s="36" t="e">
        <f t="shared" si="6"/>
        <v>#N/A</v>
      </c>
      <c r="I335" s="9">
        <v>1.04</v>
      </c>
      <c r="J335" s="12" t="e">
        <v>#N/A</v>
      </c>
      <c r="K335" s="14" t="s">
        <v>17</v>
      </c>
      <c r="L335" s="10" t="s">
        <v>19</v>
      </c>
      <c r="M335" s="14">
        <v>1</v>
      </c>
      <c r="N335" s="14" t="s">
        <v>16</v>
      </c>
      <c r="O335" s="3"/>
    </row>
    <row r="336" spans="1:15" x14ac:dyDescent="0.2">
      <c r="A336" s="13" t="s">
        <v>1011</v>
      </c>
      <c r="B336" s="13" t="s">
        <v>1011</v>
      </c>
      <c r="C336" s="26" t="s">
        <v>1012</v>
      </c>
      <c r="D336" s="13" t="s">
        <v>1011</v>
      </c>
      <c r="E336" s="11" t="s">
        <v>1013</v>
      </c>
      <c r="F336" s="36" t="e">
        <f>VLOOKUP(A336,[1]PL2019!$A$5:$C$3326,3,FALSE)</f>
        <v>#N/A</v>
      </c>
      <c r="G336" s="9">
        <v>1.03</v>
      </c>
      <c r="H336" s="36" t="e">
        <f t="shared" si="6"/>
        <v>#N/A</v>
      </c>
      <c r="I336" s="9">
        <v>1.04</v>
      </c>
      <c r="J336" s="12" t="e">
        <v>#N/A</v>
      </c>
      <c r="K336" s="14" t="s">
        <v>17</v>
      </c>
      <c r="L336" s="10" t="s">
        <v>19</v>
      </c>
      <c r="M336" s="14">
        <v>1</v>
      </c>
      <c r="N336" s="14" t="s">
        <v>16</v>
      </c>
      <c r="O336" s="3"/>
    </row>
    <row r="337" spans="1:15" x14ac:dyDescent="0.2">
      <c r="A337" s="13" t="s">
        <v>1014</v>
      </c>
      <c r="B337" s="13" t="s">
        <v>1014</v>
      </c>
      <c r="C337" s="26" t="s">
        <v>1015</v>
      </c>
      <c r="D337" s="13" t="s">
        <v>1014</v>
      </c>
      <c r="E337" s="11" t="s">
        <v>1016</v>
      </c>
      <c r="F337" s="36" t="e">
        <f>VLOOKUP(A337,[1]PL2019!$A$5:$C$3326,3,FALSE)</f>
        <v>#N/A</v>
      </c>
      <c r="G337" s="9">
        <v>1.03</v>
      </c>
      <c r="H337" s="36" t="e">
        <f t="shared" si="6"/>
        <v>#N/A</v>
      </c>
      <c r="I337" s="9">
        <v>1.04</v>
      </c>
      <c r="J337" s="12" t="e">
        <v>#N/A</v>
      </c>
      <c r="K337" s="14" t="s">
        <v>17</v>
      </c>
      <c r="L337" s="10" t="s">
        <v>19</v>
      </c>
      <c r="M337" s="14">
        <v>1</v>
      </c>
      <c r="N337" s="14" t="s">
        <v>16</v>
      </c>
      <c r="O337" s="3"/>
    </row>
    <row r="338" spans="1:15" x14ac:dyDescent="0.2">
      <c r="A338" s="13" t="s">
        <v>1017</v>
      </c>
      <c r="B338" s="13" t="s">
        <v>1017</v>
      </c>
      <c r="C338" s="26" t="s">
        <v>1018</v>
      </c>
      <c r="D338" s="13" t="s">
        <v>1017</v>
      </c>
      <c r="E338" s="11" t="s">
        <v>1019</v>
      </c>
      <c r="F338" s="36" t="e">
        <f>VLOOKUP(A338,[1]PL2019!$A$5:$C$3326,3,FALSE)</f>
        <v>#N/A</v>
      </c>
      <c r="G338" s="9">
        <v>1.03</v>
      </c>
      <c r="H338" s="36" t="e">
        <f t="shared" si="6"/>
        <v>#N/A</v>
      </c>
      <c r="I338" s="9">
        <v>1.04</v>
      </c>
      <c r="J338" s="12" t="e">
        <v>#N/A</v>
      </c>
      <c r="K338" s="14" t="s">
        <v>17</v>
      </c>
      <c r="L338" s="10" t="s">
        <v>19</v>
      </c>
      <c r="M338" s="14">
        <v>1</v>
      </c>
      <c r="N338" s="14" t="s">
        <v>16</v>
      </c>
      <c r="O338" s="3"/>
    </row>
    <row r="339" spans="1:15" x14ac:dyDescent="0.2">
      <c r="A339" s="13" t="s">
        <v>1020</v>
      </c>
      <c r="B339" s="13" t="s">
        <v>1020</v>
      </c>
      <c r="C339" s="26" t="s">
        <v>1021</v>
      </c>
      <c r="D339" s="13" t="s">
        <v>1020</v>
      </c>
      <c r="E339" s="11" t="s">
        <v>1022</v>
      </c>
      <c r="F339" s="36" t="e">
        <f>VLOOKUP(A339,[1]PL2019!$A$5:$C$3326,3,FALSE)</f>
        <v>#N/A</v>
      </c>
      <c r="G339" s="9">
        <v>1.03</v>
      </c>
      <c r="H339" s="36" t="e">
        <f t="shared" si="6"/>
        <v>#N/A</v>
      </c>
      <c r="I339" s="9">
        <v>1.04</v>
      </c>
      <c r="J339" s="12" t="e">
        <v>#N/A</v>
      </c>
      <c r="K339" s="14" t="s">
        <v>17</v>
      </c>
      <c r="L339" s="10" t="s">
        <v>19</v>
      </c>
      <c r="M339" s="14">
        <v>1</v>
      </c>
      <c r="N339" s="14" t="s">
        <v>16</v>
      </c>
      <c r="O339" s="3"/>
    </row>
    <row r="340" spans="1:15" x14ac:dyDescent="0.2">
      <c r="A340" s="13" t="s">
        <v>1023</v>
      </c>
      <c r="B340" s="13" t="s">
        <v>1023</v>
      </c>
      <c r="C340" s="26" t="s">
        <v>1024</v>
      </c>
      <c r="D340" s="13" t="s">
        <v>1023</v>
      </c>
      <c r="E340" s="11" t="s">
        <v>1025</v>
      </c>
      <c r="F340" s="36" t="e">
        <f>VLOOKUP(A340,[1]PL2019!$A$5:$C$3326,3,FALSE)</f>
        <v>#N/A</v>
      </c>
      <c r="G340" s="9">
        <v>1.03</v>
      </c>
      <c r="H340" s="36" t="e">
        <f t="shared" si="6"/>
        <v>#N/A</v>
      </c>
      <c r="I340" s="9">
        <v>1.04</v>
      </c>
      <c r="J340" s="12" t="e">
        <v>#N/A</v>
      </c>
      <c r="K340" s="14" t="s">
        <v>17</v>
      </c>
      <c r="L340" s="10" t="s">
        <v>19</v>
      </c>
      <c r="M340" s="14">
        <v>1</v>
      </c>
      <c r="N340" s="14" t="s">
        <v>16</v>
      </c>
      <c r="O340" s="3"/>
    </row>
    <row r="341" spans="1:15" x14ac:dyDescent="0.2">
      <c r="A341" s="13" t="s">
        <v>1026</v>
      </c>
      <c r="B341" s="13" t="s">
        <v>1026</v>
      </c>
      <c r="C341" s="26" t="s">
        <v>1027</v>
      </c>
      <c r="D341" s="13" t="s">
        <v>1026</v>
      </c>
      <c r="E341" s="11" t="s">
        <v>1028</v>
      </c>
      <c r="F341" s="36" t="e">
        <f>VLOOKUP(A341,[1]PL2019!$A$5:$C$3326,3,FALSE)</f>
        <v>#N/A</v>
      </c>
      <c r="G341" s="9">
        <v>1.03</v>
      </c>
      <c r="H341" s="36" t="e">
        <f t="shared" si="6"/>
        <v>#N/A</v>
      </c>
      <c r="I341" s="9">
        <v>1.04</v>
      </c>
      <c r="J341" s="12" t="e">
        <v>#N/A</v>
      </c>
      <c r="K341" s="14" t="s">
        <v>17</v>
      </c>
      <c r="L341" s="10" t="s">
        <v>19</v>
      </c>
      <c r="M341" s="14">
        <v>1</v>
      </c>
      <c r="N341" s="14" t="s">
        <v>16</v>
      </c>
      <c r="O341" s="3"/>
    </row>
    <row r="342" spans="1:15" x14ac:dyDescent="0.2">
      <c r="A342" s="13" t="s">
        <v>1029</v>
      </c>
      <c r="B342" s="13" t="s">
        <v>1029</v>
      </c>
      <c r="C342" s="26" t="s">
        <v>1030</v>
      </c>
      <c r="D342" s="13" t="s">
        <v>1029</v>
      </c>
      <c r="E342" s="11" t="s">
        <v>1031</v>
      </c>
      <c r="F342" s="36" t="e">
        <f>VLOOKUP(A342,[1]PL2019!$A$5:$C$3326,3,FALSE)</f>
        <v>#N/A</v>
      </c>
      <c r="G342" s="9">
        <v>1.03</v>
      </c>
      <c r="H342" s="36" t="e">
        <f t="shared" si="6"/>
        <v>#N/A</v>
      </c>
      <c r="I342" s="9">
        <v>1.04</v>
      </c>
      <c r="J342" s="12" t="e">
        <v>#N/A</v>
      </c>
      <c r="K342" s="14" t="s">
        <v>17</v>
      </c>
      <c r="L342" s="10" t="s">
        <v>19</v>
      </c>
      <c r="M342" s="14">
        <v>1</v>
      </c>
      <c r="N342" s="14" t="s">
        <v>16</v>
      </c>
      <c r="O342" s="3"/>
    </row>
    <row r="343" spans="1:15" x14ac:dyDescent="0.2">
      <c r="A343" s="13" t="s">
        <v>1032</v>
      </c>
      <c r="B343" s="13" t="s">
        <v>1032</v>
      </c>
      <c r="C343" s="26" t="s">
        <v>1033</v>
      </c>
      <c r="D343" s="13" t="s">
        <v>1032</v>
      </c>
      <c r="E343" s="11" t="s">
        <v>1034</v>
      </c>
      <c r="F343" s="36" t="e">
        <f>VLOOKUP(A343,[1]PL2019!$A$5:$C$3326,3,FALSE)</f>
        <v>#N/A</v>
      </c>
      <c r="G343" s="9">
        <v>1.03</v>
      </c>
      <c r="H343" s="36" t="e">
        <f t="shared" si="6"/>
        <v>#N/A</v>
      </c>
      <c r="I343" s="9">
        <v>1.04</v>
      </c>
      <c r="J343" s="12" t="e">
        <v>#N/A</v>
      </c>
      <c r="K343" s="14" t="s">
        <v>17</v>
      </c>
      <c r="L343" s="10" t="s">
        <v>19</v>
      </c>
      <c r="M343" s="14">
        <v>1</v>
      </c>
      <c r="N343" s="14" t="s">
        <v>16</v>
      </c>
      <c r="O343" s="3"/>
    </row>
    <row r="344" spans="1:15" x14ac:dyDescent="0.2">
      <c r="A344" s="13" t="s">
        <v>1035</v>
      </c>
      <c r="B344" s="13" t="s">
        <v>1035</v>
      </c>
      <c r="C344" s="26" t="s">
        <v>1036</v>
      </c>
      <c r="D344" s="13" t="s">
        <v>1035</v>
      </c>
      <c r="E344" s="11" t="s">
        <v>1037</v>
      </c>
      <c r="F344" s="36" t="e">
        <f>VLOOKUP(A344,[1]PL2019!$A$5:$C$3326,3,FALSE)</f>
        <v>#N/A</v>
      </c>
      <c r="G344" s="9">
        <v>1.03</v>
      </c>
      <c r="H344" s="36" t="e">
        <f t="shared" si="6"/>
        <v>#N/A</v>
      </c>
      <c r="I344" s="9">
        <v>1.04</v>
      </c>
      <c r="J344" s="12" t="e">
        <v>#N/A</v>
      </c>
      <c r="K344" s="14" t="s">
        <v>17</v>
      </c>
      <c r="L344" s="10" t="s">
        <v>19</v>
      </c>
      <c r="M344" s="14">
        <v>1</v>
      </c>
      <c r="N344" s="14" t="s">
        <v>16</v>
      </c>
      <c r="O344" s="3"/>
    </row>
    <row r="345" spans="1:15" x14ac:dyDescent="0.2">
      <c r="A345" s="13" t="s">
        <v>1038</v>
      </c>
      <c r="B345" s="13" t="s">
        <v>1038</v>
      </c>
      <c r="C345" s="26" t="s">
        <v>1039</v>
      </c>
      <c r="D345" s="13" t="s">
        <v>1038</v>
      </c>
      <c r="E345" s="11" t="s">
        <v>1040</v>
      </c>
      <c r="F345" s="36" t="e">
        <f>VLOOKUP(A345,[1]PL2019!$A$5:$C$3326,3,FALSE)</f>
        <v>#N/A</v>
      </c>
      <c r="G345" s="9">
        <v>1.03</v>
      </c>
      <c r="H345" s="36" t="e">
        <f t="shared" si="6"/>
        <v>#N/A</v>
      </c>
      <c r="I345" s="9">
        <v>1.04</v>
      </c>
      <c r="J345" s="12" t="e">
        <v>#N/A</v>
      </c>
      <c r="K345" s="14" t="s">
        <v>17</v>
      </c>
      <c r="L345" s="10" t="s">
        <v>19</v>
      </c>
      <c r="M345" s="14">
        <v>1</v>
      </c>
      <c r="N345" s="14" t="s">
        <v>16</v>
      </c>
      <c r="O345" s="3"/>
    </row>
    <row r="346" spans="1:15" x14ac:dyDescent="0.2">
      <c r="A346" s="13" t="s">
        <v>1041</v>
      </c>
      <c r="B346" s="13" t="s">
        <v>1041</v>
      </c>
      <c r="C346" s="26" t="s">
        <v>1042</v>
      </c>
      <c r="D346" s="13" t="s">
        <v>1041</v>
      </c>
      <c r="E346" s="11" t="s">
        <v>1043</v>
      </c>
      <c r="F346" s="36" t="e">
        <f>VLOOKUP(A346,[1]PL2019!$A$5:$C$3326,3,FALSE)</f>
        <v>#N/A</v>
      </c>
      <c r="G346" s="9">
        <v>1.03</v>
      </c>
      <c r="H346" s="36" t="e">
        <f t="shared" si="6"/>
        <v>#N/A</v>
      </c>
      <c r="I346" s="9">
        <v>1.04</v>
      </c>
      <c r="J346" s="12" t="e">
        <v>#N/A</v>
      </c>
      <c r="K346" s="14" t="s">
        <v>17</v>
      </c>
      <c r="L346" s="10" t="s">
        <v>19</v>
      </c>
      <c r="M346" s="14">
        <v>1</v>
      </c>
      <c r="N346" s="14" t="s">
        <v>16</v>
      </c>
      <c r="O346" s="3"/>
    </row>
    <row r="347" spans="1:15" x14ac:dyDescent="0.2">
      <c r="A347" s="13" t="s">
        <v>1044</v>
      </c>
      <c r="B347" s="13" t="s">
        <v>1044</v>
      </c>
      <c r="C347" s="26" t="s">
        <v>1045</v>
      </c>
      <c r="D347" s="13" t="s">
        <v>1044</v>
      </c>
      <c r="E347" s="11" t="s">
        <v>1046</v>
      </c>
      <c r="F347" s="36" t="e">
        <f>VLOOKUP(A347,[1]PL2019!$A$5:$C$3326,3,FALSE)</f>
        <v>#N/A</v>
      </c>
      <c r="G347" s="9">
        <v>1.03</v>
      </c>
      <c r="H347" s="36" t="e">
        <f t="shared" si="6"/>
        <v>#N/A</v>
      </c>
      <c r="I347" s="9">
        <v>1.04</v>
      </c>
      <c r="J347" s="12" t="e">
        <v>#N/A</v>
      </c>
      <c r="K347" s="14" t="s">
        <v>17</v>
      </c>
      <c r="L347" s="10" t="s">
        <v>19</v>
      </c>
      <c r="M347" s="14">
        <v>1</v>
      </c>
      <c r="N347" s="14" t="s">
        <v>16</v>
      </c>
      <c r="O347" s="3"/>
    </row>
    <row r="348" spans="1:15" x14ac:dyDescent="0.2">
      <c r="A348" s="13" t="s">
        <v>1047</v>
      </c>
      <c r="B348" s="13" t="s">
        <v>1047</v>
      </c>
      <c r="C348" s="26" t="s">
        <v>1048</v>
      </c>
      <c r="D348" s="13" t="s">
        <v>1047</v>
      </c>
      <c r="E348" s="11" t="s">
        <v>1049</v>
      </c>
      <c r="F348" s="36" t="e">
        <f>VLOOKUP(A348,[1]PL2019!$A$5:$C$3326,3,FALSE)</f>
        <v>#N/A</v>
      </c>
      <c r="G348" s="9">
        <v>1.03</v>
      </c>
      <c r="H348" s="36" t="e">
        <f t="shared" si="6"/>
        <v>#N/A</v>
      </c>
      <c r="I348" s="9">
        <v>1.04</v>
      </c>
      <c r="J348" s="12" t="e">
        <v>#N/A</v>
      </c>
      <c r="K348" s="14" t="s">
        <v>17</v>
      </c>
      <c r="L348" s="10" t="s">
        <v>19</v>
      </c>
      <c r="M348" s="14">
        <v>1</v>
      </c>
      <c r="N348" s="14" t="s">
        <v>16</v>
      </c>
      <c r="O348" s="3"/>
    </row>
    <row r="349" spans="1:15" x14ac:dyDescent="0.2">
      <c r="A349" s="13" t="s">
        <v>1050</v>
      </c>
      <c r="B349" s="13" t="s">
        <v>1050</v>
      </c>
      <c r="C349" s="26" t="s">
        <v>1051</v>
      </c>
      <c r="D349" s="13" t="s">
        <v>1050</v>
      </c>
      <c r="E349" s="11" t="s">
        <v>1052</v>
      </c>
      <c r="F349" s="36" t="e">
        <f>VLOOKUP(A349,[1]PL2019!$A$5:$C$3326,3,FALSE)</f>
        <v>#N/A</v>
      </c>
      <c r="G349" s="9">
        <v>1.03</v>
      </c>
      <c r="H349" s="36" t="e">
        <f t="shared" si="6"/>
        <v>#N/A</v>
      </c>
      <c r="I349" s="9">
        <v>1.04</v>
      </c>
      <c r="J349" s="12" t="e">
        <v>#N/A</v>
      </c>
      <c r="K349" s="14" t="s">
        <v>17</v>
      </c>
      <c r="L349" s="10" t="s">
        <v>19</v>
      </c>
      <c r="M349" s="14">
        <v>1</v>
      </c>
      <c r="N349" s="14" t="s">
        <v>16</v>
      </c>
      <c r="O349" s="3"/>
    </row>
    <row r="350" spans="1:15" x14ac:dyDescent="0.2">
      <c r="A350" s="13" t="s">
        <v>1053</v>
      </c>
      <c r="B350" s="13" t="s">
        <v>1053</v>
      </c>
      <c r="C350" s="26" t="s">
        <v>1054</v>
      </c>
      <c r="D350" s="13" t="s">
        <v>1053</v>
      </c>
      <c r="E350" s="11" t="s">
        <v>1055</v>
      </c>
      <c r="F350" s="36" t="e">
        <f>VLOOKUP(A350,[1]PL2019!$A$5:$C$3326,3,FALSE)</f>
        <v>#N/A</v>
      </c>
      <c r="G350" s="9">
        <v>1.03</v>
      </c>
      <c r="H350" s="36" t="e">
        <f t="shared" si="6"/>
        <v>#N/A</v>
      </c>
      <c r="I350" s="9">
        <v>1.04</v>
      </c>
      <c r="J350" s="12" t="e">
        <v>#N/A</v>
      </c>
      <c r="K350" s="14" t="s">
        <v>17</v>
      </c>
      <c r="L350" s="10" t="s">
        <v>19</v>
      </c>
      <c r="M350" s="14">
        <v>1</v>
      </c>
      <c r="N350" s="14" t="s">
        <v>16</v>
      </c>
      <c r="O350" s="3"/>
    </row>
    <row r="351" spans="1:15" x14ac:dyDescent="0.2">
      <c r="A351" s="13" t="s">
        <v>1056</v>
      </c>
      <c r="B351" s="13" t="s">
        <v>1056</v>
      </c>
      <c r="C351" s="26" t="s">
        <v>1057</v>
      </c>
      <c r="D351" s="13" t="s">
        <v>1056</v>
      </c>
      <c r="E351" s="11" t="s">
        <v>1058</v>
      </c>
      <c r="F351" s="36" t="e">
        <f>VLOOKUP(A351,[1]PL2019!$A$5:$C$3326,3,FALSE)</f>
        <v>#N/A</v>
      </c>
      <c r="G351" s="9">
        <v>1.03</v>
      </c>
      <c r="H351" s="36" t="e">
        <f t="shared" si="6"/>
        <v>#N/A</v>
      </c>
      <c r="I351" s="9">
        <v>1.04</v>
      </c>
      <c r="J351" s="12" t="e">
        <v>#N/A</v>
      </c>
      <c r="K351" s="14" t="s">
        <v>17</v>
      </c>
      <c r="L351" s="10" t="s">
        <v>19</v>
      </c>
      <c r="M351" s="14">
        <v>1</v>
      </c>
      <c r="N351" s="14" t="s">
        <v>16</v>
      </c>
      <c r="O351" s="3"/>
    </row>
    <row r="352" spans="1:15" x14ac:dyDescent="0.2">
      <c r="A352" s="13" t="s">
        <v>1059</v>
      </c>
      <c r="B352" s="13" t="s">
        <v>1059</v>
      </c>
      <c r="C352" s="26" t="s">
        <v>1060</v>
      </c>
      <c r="D352" s="13" t="s">
        <v>1059</v>
      </c>
      <c r="E352" s="11" t="s">
        <v>1061</v>
      </c>
      <c r="F352" s="36" t="e">
        <f>VLOOKUP(A352,[1]PL2019!$A$5:$C$3326,3,FALSE)</f>
        <v>#N/A</v>
      </c>
      <c r="G352" s="9">
        <v>1.03</v>
      </c>
      <c r="H352" s="36" t="e">
        <f t="shared" si="6"/>
        <v>#N/A</v>
      </c>
      <c r="I352" s="9">
        <v>1.04</v>
      </c>
      <c r="J352" s="12" t="e">
        <v>#N/A</v>
      </c>
      <c r="K352" s="14" t="s">
        <v>17</v>
      </c>
      <c r="L352" s="10" t="s">
        <v>19</v>
      </c>
      <c r="M352" s="14">
        <v>1</v>
      </c>
      <c r="N352" s="14" t="s">
        <v>16</v>
      </c>
      <c r="O352" s="3"/>
    </row>
    <row r="353" spans="1:15" x14ac:dyDescent="0.2">
      <c r="A353" s="13" t="s">
        <v>1062</v>
      </c>
      <c r="B353" s="13" t="s">
        <v>1062</v>
      </c>
      <c r="C353" s="26" t="s">
        <v>1063</v>
      </c>
      <c r="D353" s="13" t="s">
        <v>1062</v>
      </c>
      <c r="E353" s="11" t="s">
        <v>1064</v>
      </c>
      <c r="F353" s="36" t="e">
        <f>VLOOKUP(A353,[1]PL2019!$A$5:$C$3326,3,FALSE)</f>
        <v>#N/A</v>
      </c>
      <c r="G353" s="9">
        <v>1.03</v>
      </c>
      <c r="H353" s="36" t="e">
        <f t="shared" si="6"/>
        <v>#N/A</v>
      </c>
      <c r="I353" s="9">
        <v>1.04</v>
      </c>
      <c r="J353" s="12" t="e">
        <v>#N/A</v>
      </c>
      <c r="K353" s="14" t="s">
        <v>17</v>
      </c>
      <c r="L353" s="10" t="s">
        <v>19</v>
      </c>
      <c r="M353" s="14">
        <v>1</v>
      </c>
      <c r="N353" s="14" t="s">
        <v>16</v>
      </c>
      <c r="O353" s="3"/>
    </row>
    <row r="354" spans="1:15" x14ac:dyDescent="0.2">
      <c r="A354" s="13" t="s">
        <v>1065</v>
      </c>
      <c r="B354" s="13" t="s">
        <v>1065</v>
      </c>
      <c r="C354" s="26" t="s">
        <v>1066</v>
      </c>
      <c r="D354" s="13" t="s">
        <v>1065</v>
      </c>
      <c r="E354" s="11" t="s">
        <v>1067</v>
      </c>
      <c r="F354" s="36" t="e">
        <f>VLOOKUP(A354,[1]PL2019!$A$5:$C$3326,3,FALSE)</f>
        <v>#N/A</v>
      </c>
      <c r="G354" s="9">
        <v>1.03</v>
      </c>
      <c r="H354" s="36" t="e">
        <f t="shared" si="6"/>
        <v>#N/A</v>
      </c>
      <c r="I354" s="9">
        <v>1.04</v>
      </c>
      <c r="J354" s="12" t="e">
        <v>#N/A</v>
      </c>
      <c r="K354" s="14" t="s">
        <v>17</v>
      </c>
      <c r="L354" s="10" t="s">
        <v>19</v>
      </c>
      <c r="M354" s="14">
        <v>1</v>
      </c>
      <c r="N354" s="14" t="s">
        <v>16</v>
      </c>
      <c r="O354" s="3"/>
    </row>
    <row r="355" spans="1:15" x14ac:dyDescent="0.2">
      <c r="A355" s="13" t="s">
        <v>1068</v>
      </c>
      <c r="B355" s="13" t="s">
        <v>1068</v>
      </c>
      <c r="C355" s="26" t="s">
        <v>1069</v>
      </c>
      <c r="D355" s="13" t="s">
        <v>1068</v>
      </c>
      <c r="E355" s="11" t="s">
        <v>1070</v>
      </c>
      <c r="F355" s="36" t="e">
        <f>VLOOKUP(A355,[1]PL2019!$A$5:$C$3326,3,FALSE)</f>
        <v>#N/A</v>
      </c>
      <c r="G355" s="9">
        <v>1.03</v>
      </c>
      <c r="H355" s="36" t="e">
        <f t="shared" si="6"/>
        <v>#N/A</v>
      </c>
      <c r="I355" s="9">
        <v>1.04</v>
      </c>
      <c r="J355" s="12" t="e">
        <v>#N/A</v>
      </c>
      <c r="K355" s="14" t="s">
        <v>17</v>
      </c>
      <c r="L355" s="10" t="s">
        <v>19</v>
      </c>
      <c r="M355" s="14">
        <v>1</v>
      </c>
      <c r="N355" s="14" t="s">
        <v>16</v>
      </c>
      <c r="O355" s="3"/>
    </row>
    <row r="356" spans="1:15" x14ac:dyDescent="0.2">
      <c r="A356" s="13" t="s">
        <v>1071</v>
      </c>
      <c r="B356" s="13" t="s">
        <v>1071</v>
      </c>
      <c r="C356" s="26" t="s">
        <v>1072</v>
      </c>
      <c r="D356" s="13" t="s">
        <v>1071</v>
      </c>
      <c r="E356" s="11" t="s">
        <v>1073</v>
      </c>
      <c r="F356" s="36" t="e">
        <f>VLOOKUP(A356,[1]PL2019!$A$5:$C$3326,3,FALSE)</f>
        <v>#N/A</v>
      </c>
      <c r="G356" s="9">
        <v>1.03</v>
      </c>
      <c r="H356" s="36" t="e">
        <f t="shared" si="6"/>
        <v>#N/A</v>
      </c>
      <c r="I356" s="9">
        <v>1.04</v>
      </c>
      <c r="J356" s="12" t="e">
        <v>#N/A</v>
      </c>
      <c r="K356" s="14" t="s">
        <v>17</v>
      </c>
      <c r="L356" s="10" t="s">
        <v>19</v>
      </c>
      <c r="M356" s="14">
        <v>1</v>
      </c>
      <c r="N356" s="14" t="s">
        <v>16</v>
      </c>
      <c r="O356" s="3"/>
    </row>
    <row r="357" spans="1:15" x14ac:dyDescent="0.2">
      <c r="A357" s="13" t="s">
        <v>1074</v>
      </c>
      <c r="B357" s="13" t="s">
        <v>1074</v>
      </c>
      <c r="C357" s="26" t="s">
        <v>1075</v>
      </c>
      <c r="D357" s="13" t="s">
        <v>1074</v>
      </c>
      <c r="E357" s="11" t="s">
        <v>1076</v>
      </c>
      <c r="F357" s="36" t="e">
        <f>VLOOKUP(A357,[1]PL2019!$A$5:$C$3326,3,FALSE)</f>
        <v>#N/A</v>
      </c>
      <c r="G357" s="9">
        <v>1.03</v>
      </c>
      <c r="H357" s="36" t="e">
        <f t="shared" si="6"/>
        <v>#N/A</v>
      </c>
      <c r="I357" s="9">
        <v>1.04</v>
      </c>
      <c r="J357" s="12" t="e">
        <v>#N/A</v>
      </c>
      <c r="K357" s="14" t="s">
        <v>17</v>
      </c>
      <c r="L357" s="10" t="s">
        <v>19</v>
      </c>
      <c r="M357" s="14">
        <v>1</v>
      </c>
      <c r="N357" s="14" t="s">
        <v>16</v>
      </c>
      <c r="O357" s="3"/>
    </row>
    <row r="358" spans="1:15" x14ac:dyDescent="0.2">
      <c r="A358" s="13" t="s">
        <v>1077</v>
      </c>
      <c r="B358" s="13" t="s">
        <v>1077</v>
      </c>
      <c r="C358" s="26" t="s">
        <v>1078</v>
      </c>
      <c r="D358" s="13" t="s">
        <v>1077</v>
      </c>
      <c r="E358" s="11" t="s">
        <v>1079</v>
      </c>
      <c r="F358" s="36" t="e">
        <f>VLOOKUP(A358,[1]PL2019!$A$5:$C$3326,3,FALSE)</f>
        <v>#N/A</v>
      </c>
      <c r="G358" s="9">
        <v>1.03</v>
      </c>
      <c r="H358" s="36" t="e">
        <f t="shared" si="6"/>
        <v>#N/A</v>
      </c>
      <c r="I358" s="9">
        <v>1.04</v>
      </c>
      <c r="J358" s="12" t="e">
        <v>#N/A</v>
      </c>
      <c r="K358" s="14" t="s">
        <v>17</v>
      </c>
      <c r="L358" s="10" t="s">
        <v>19</v>
      </c>
      <c r="M358" s="14">
        <v>1</v>
      </c>
      <c r="N358" s="14" t="s">
        <v>16</v>
      </c>
      <c r="O358" s="3"/>
    </row>
    <row r="359" spans="1:15" x14ac:dyDescent="0.2">
      <c r="A359" s="13" t="s">
        <v>1080</v>
      </c>
      <c r="B359" s="13" t="s">
        <v>1080</v>
      </c>
      <c r="C359" s="26" t="s">
        <v>1081</v>
      </c>
      <c r="D359" s="13" t="s">
        <v>1080</v>
      </c>
      <c r="E359" s="11" t="s">
        <v>1082</v>
      </c>
      <c r="F359" s="36" t="e">
        <f>VLOOKUP(A359,[1]PL2019!$A$5:$C$3326,3,FALSE)</f>
        <v>#N/A</v>
      </c>
      <c r="G359" s="9">
        <v>1.03</v>
      </c>
      <c r="H359" s="36" t="e">
        <f t="shared" si="6"/>
        <v>#N/A</v>
      </c>
      <c r="I359" s="9">
        <v>1.04</v>
      </c>
      <c r="J359" s="12" t="e">
        <v>#N/A</v>
      </c>
      <c r="K359" s="14" t="s">
        <v>17</v>
      </c>
      <c r="L359" s="10" t="s">
        <v>19</v>
      </c>
      <c r="M359" s="14">
        <v>1</v>
      </c>
      <c r="N359" s="14" t="s">
        <v>16</v>
      </c>
      <c r="O359" s="3"/>
    </row>
    <row r="360" spans="1:15" x14ac:dyDescent="0.2">
      <c r="A360" s="13" t="s">
        <v>1083</v>
      </c>
      <c r="B360" s="13" t="s">
        <v>1083</v>
      </c>
      <c r="C360" s="26" t="s">
        <v>1084</v>
      </c>
      <c r="D360" s="13" t="s">
        <v>1083</v>
      </c>
      <c r="E360" s="11" t="s">
        <v>1085</v>
      </c>
      <c r="F360" s="36" t="e">
        <f>VLOOKUP(A360,[1]PL2019!$A$5:$C$3326,3,FALSE)</f>
        <v>#N/A</v>
      </c>
      <c r="G360" s="9">
        <v>1.03</v>
      </c>
      <c r="H360" s="36" t="e">
        <f t="shared" si="6"/>
        <v>#N/A</v>
      </c>
      <c r="I360" s="9">
        <v>1.04</v>
      </c>
      <c r="J360" s="12" t="e">
        <v>#N/A</v>
      </c>
      <c r="K360" s="14" t="s">
        <v>17</v>
      </c>
      <c r="L360" s="10" t="s">
        <v>19</v>
      </c>
      <c r="M360" s="14">
        <v>1</v>
      </c>
      <c r="N360" s="14" t="s">
        <v>16</v>
      </c>
      <c r="O360" s="3"/>
    </row>
    <row r="361" spans="1:15" x14ac:dyDescent="0.2">
      <c r="A361" s="13" t="s">
        <v>1086</v>
      </c>
      <c r="B361" s="13" t="s">
        <v>1086</v>
      </c>
      <c r="C361" s="26" t="s">
        <v>1087</v>
      </c>
      <c r="D361" s="13" t="s">
        <v>1086</v>
      </c>
      <c r="E361" s="11" t="s">
        <v>1088</v>
      </c>
      <c r="F361" s="36" t="e">
        <f>VLOOKUP(A361,[1]PL2019!$A$5:$C$3326,3,FALSE)</f>
        <v>#N/A</v>
      </c>
      <c r="G361" s="9">
        <v>1.03</v>
      </c>
      <c r="H361" s="36" t="e">
        <f t="shared" si="6"/>
        <v>#N/A</v>
      </c>
      <c r="I361" s="9">
        <v>1.04</v>
      </c>
      <c r="J361" s="12" t="e">
        <v>#N/A</v>
      </c>
      <c r="K361" s="14" t="s">
        <v>17</v>
      </c>
      <c r="L361" s="10" t="s">
        <v>19</v>
      </c>
      <c r="M361" s="14">
        <v>1</v>
      </c>
      <c r="N361" s="14" t="s">
        <v>16</v>
      </c>
      <c r="O361" s="3"/>
    </row>
    <row r="362" spans="1:15" x14ac:dyDescent="0.2">
      <c r="A362" s="13" t="s">
        <v>1089</v>
      </c>
      <c r="B362" s="13" t="s">
        <v>1089</v>
      </c>
      <c r="C362" s="26" t="s">
        <v>1090</v>
      </c>
      <c r="D362" s="13" t="s">
        <v>1089</v>
      </c>
      <c r="E362" s="11" t="s">
        <v>1091</v>
      </c>
      <c r="F362" s="36" t="e">
        <f>VLOOKUP(A362,[1]PL2019!$A$5:$C$3326,3,FALSE)</f>
        <v>#N/A</v>
      </c>
      <c r="G362" s="9">
        <v>1.03</v>
      </c>
      <c r="H362" s="36" t="e">
        <f t="shared" si="6"/>
        <v>#N/A</v>
      </c>
      <c r="I362" s="9">
        <v>1.04</v>
      </c>
      <c r="J362" s="12" t="e">
        <v>#N/A</v>
      </c>
      <c r="K362" s="14" t="s">
        <v>17</v>
      </c>
      <c r="L362" s="10" t="s">
        <v>19</v>
      </c>
      <c r="M362" s="14">
        <v>1</v>
      </c>
      <c r="N362" s="14" t="s">
        <v>16</v>
      </c>
      <c r="O362" s="3"/>
    </row>
    <row r="363" spans="1:15" x14ac:dyDescent="0.2">
      <c r="A363" s="13" t="s">
        <v>1092</v>
      </c>
      <c r="B363" s="13" t="s">
        <v>1092</v>
      </c>
      <c r="C363" s="26" t="s">
        <v>1093</v>
      </c>
      <c r="D363" s="13" t="s">
        <v>1092</v>
      </c>
      <c r="E363" s="11" t="s">
        <v>1094</v>
      </c>
      <c r="F363" s="36" t="e">
        <f>VLOOKUP(A363,[1]PL2019!$A$5:$C$3326,3,FALSE)</f>
        <v>#N/A</v>
      </c>
      <c r="G363" s="9">
        <v>1.03</v>
      </c>
      <c r="H363" s="36" t="e">
        <f t="shared" si="6"/>
        <v>#N/A</v>
      </c>
      <c r="I363" s="9">
        <v>1.04</v>
      </c>
      <c r="J363" s="12" t="e">
        <v>#N/A</v>
      </c>
      <c r="K363" s="14" t="s">
        <v>17</v>
      </c>
      <c r="L363" s="10" t="s">
        <v>19</v>
      </c>
      <c r="M363" s="14">
        <v>1</v>
      </c>
      <c r="N363" s="14" t="s">
        <v>16</v>
      </c>
      <c r="O363" s="3"/>
    </row>
    <row r="364" spans="1:15" x14ac:dyDescent="0.2">
      <c r="A364" s="13" t="s">
        <v>1095</v>
      </c>
      <c r="B364" s="13" t="s">
        <v>1095</v>
      </c>
      <c r="C364" s="26" t="s">
        <v>1096</v>
      </c>
      <c r="D364" s="13" t="s">
        <v>1095</v>
      </c>
      <c r="E364" s="11" t="s">
        <v>1097</v>
      </c>
      <c r="F364" s="36" t="e">
        <f>VLOOKUP(A364,[1]PL2019!$A$5:$C$3326,3,FALSE)</f>
        <v>#N/A</v>
      </c>
      <c r="G364" s="9">
        <v>1.03</v>
      </c>
      <c r="H364" s="36" t="e">
        <f t="shared" si="6"/>
        <v>#N/A</v>
      </c>
      <c r="I364" s="9">
        <v>1.04</v>
      </c>
      <c r="J364" s="12" t="e">
        <v>#N/A</v>
      </c>
      <c r="K364" s="14" t="s">
        <v>17</v>
      </c>
      <c r="L364" s="10" t="s">
        <v>19</v>
      </c>
      <c r="M364" s="14">
        <v>1</v>
      </c>
      <c r="N364" s="14" t="s">
        <v>16</v>
      </c>
      <c r="O364" s="3"/>
    </row>
    <row r="365" spans="1:15" x14ac:dyDescent="0.2">
      <c r="A365" s="13" t="s">
        <v>1098</v>
      </c>
      <c r="B365" s="13" t="s">
        <v>1098</v>
      </c>
      <c r="C365" s="26" t="s">
        <v>1099</v>
      </c>
      <c r="D365" s="13" t="s">
        <v>1098</v>
      </c>
      <c r="E365" s="11" t="s">
        <v>1100</v>
      </c>
      <c r="F365" s="36" t="e">
        <f>VLOOKUP(A365,[1]PL2019!$A$5:$C$3326,3,FALSE)</f>
        <v>#N/A</v>
      </c>
      <c r="G365" s="9">
        <v>1.03</v>
      </c>
      <c r="H365" s="36" t="e">
        <f t="shared" si="6"/>
        <v>#N/A</v>
      </c>
      <c r="I365" s="9">
        <v>1.04</v>
      </c>
      <c r="J365" s="12" t="e">
        <v>#N/A</v>
      </c>
      <c r="K365" s="14" t="s">
        <v>17</v>
      </c>
      <c r="L365" s="10" t="s">
        <v>19</v>
      </c>
      <c r="M365" s="14">
        <v>1</v>
      </c>
      <c r="N365" s="14" t="s">
        <v>16</v>
      </c>
      <c r="O365" s="3"/>
    </row>
    <row r="366" spans="1:15" x14ac:dyDescent="0.2">
      <c r="A366" s="13" t="s">
        <v>1101</v>
      </c>
      <c r="B366" s="13" t="s">
        <v>1101</v>
      </c>
      <c r="C366" s="26" t="s">
        <v>1102</v>
      </c>
      <c r="D366" s="13" t="s">
        <v>1101</v>
      </c>
      <c r="E366" s="11" t="s">
        <v>1103</v>
      </c>
      <c r="F366" s="36" t="e">
        <f>VLOOKUP(A366,[1]PL2019!$A$5:$C$3326,3,FALSE)</f>
        <v>#N/A</v>
      </c>
      <c r="G366" s="9">
        <v>1.03</v>
      </c>
      <c r="H366" s="36" t="e">
        <f t="shared" si="6"/>
        <v>#N/A</v>
      </c>
      <c r="I366" s="9">
        <v>1.04</v>
      </c>
      <c r="J366" s="12" t="e">
        <v>#N/A</v>
      </c>
      <c r="K366" s="14" t="s">
        <v>17</v>
      </c>
      <c r="L366" s="10" t="s">
        <v>19</v>
      </c>
      <c r="M366" s="14">
        <v>1</v>
      </c>
      <c r="N366" s="14" t="s">
        <v>16</v>
      </c>
      <c r="O366" s="3"/>
    </row>
    <row r="367" spans="1:15" x14ac:dyDescent="0.2">
      <c r="A367" s="13" t="s">
        <v>1104</v>
      </c>
      <c r="B367" s="13" t="s">
        <v>1104</v>
      </c>
      <c r="C367" s="26" t="s">
        <v>1105</v>
      </c>
      <c r="D367" s="13" t="s">
        <v>1104</v>
      </c>
      <c r="E367" s="11" t="s">
        <v>1106</v>
      </c>
      <c r="F367" s="36" t="e">
        <f>VLOOKUP(A367,[1]PL2019!$A$5:$C$3326,3,FALSE)</f>
        <v>#N/A</v>
      </c>
      <c r="G367" s="9">
        <v>1.03</v>
      </c>
      <c r="H367" s="36" t="e">
        <f t="shared" si="6"/>
        <v>#N/A</v>
      </c>
      <c r="I367" s="9">
        <v>1.04</v>
      </c>
      <c r="J367" s="12" t="e">
        <v>#N/A</v>
      </c>
      <c r="K367" s="14" t="s">
        <v>17</v>
      </c>
      <c r="L367" s="10" t="s">
        <v>19</v>
      </c>
      <c r="M367" s="14">
        <v>1</v>
      </c>
      <c r="N367" s="14" t="s">
        <v>16</v>
      </c>
      <c r="O367" s="3"/>
    </row>
    <row r="368" spans="1:15" x14ac:dyDescent="0.2">
      <c r="A368" s="13" t="s">
        <v>1107</v>
      </c>
      <c r="B368" s="13" t="s">
        <v>1107</v>
      </c>
      <c r="C368" s="26" t="s">
        <v>1108</v>
      </c>
      <c r="D368" s="13" t="s">
        <v>1107</v>
      </c>
      <c r="E368" s="11" t="s">
        <v>1109</v>
      </c>
      <c r="F368" s="36" t="e">
        <f>VLOOKUP(A368,[1]PL2019!$A$5:$C$3326,3,FALSE)</f>
        <v>#N/A</v>
      </c>
      <c r="G368" s="9">
        <v>1.03</v>
      </c>
      <c r="H368" s="36" t="e">
        <f t="shared" si="6"/>
        <v>#N/A</v>
      </c>
      <c r="I368" s="9">
        <v>1.04</v>
      </c>
      <c r="J368" s="12" t="e">
        <v>#N/A</v>
      </c>
      <c r="K368" s="14" t="s">
        <v>17</v>
      </c>
      <c r="L368" s="10" t="s">
        <v>19</v>
      </c>
      <c r="M368" s="14">
        <v>1</v>
      </c>
      <c r="N368" s="14" t="s">
        <v>16</v>
      </c>
      <c r="O368" s="3"/>
    </row>
    <row r="369" spans="1:15" x14ac:dyDescent="0.2">
      <c r="A369" s="13" t="s">
        <v>1110</v>
      </c>
      <c r="B369" s="13" t="s">
        <v>1110</v>
      </c>
      <c r="C369" s="26" t="s">
        <v>1111</v>
      </c>
      <c r="D369" s="13" t="s">
        <v>1110</v>
      </c>
      <c r="E369" s="11" t="s">
        <v>1112</v>
      </c>
      <c r="F369" s="36" t="e">
        <f>VLOOKUP(A369,[1]PL2019!$A$5:$C$3326,3,FALSE)</f>
        <v>#N/A</v>
      </c>
      <c r="G369" s="9">
        <v>1.03</v>
      </c>
      <c r="H369" s="36" t="e">
        <f t="shared" si="6"/>
        <v>#N/A</v>
      </c>
      <c r="I369" s="9">
        <v>1.04</v>
      </c>
      <c r="J369" s="12" t="e">
        <v>#N/A</v>
      </c>
      <c r="K369" s="14" t="s">
        <v>17</v>
      </c>
      <c r="L369" s="10" t="s">
        <v>19</v>
      </c>
      <c r="M369" s="14">
        <v>1</v>
      </c>
      <c r="N369" s="14" t="s">
        <v>16</v>
      </c>
      <c r="O369" s="3"/>
    </row>
    <row r="370" spans="1:15" x14ac:dyDescent="0.2">
      <c r="A370" s="13" t="s">
        <v>1113</v>
      </c>
      <c r="B370" s="13" t="s">
        <v>1113</v>
      </c>
      <c r="C370" s="26" t="s">
        <v>1114</v>
      </c>
      <c r="D370" s="13" t="s">
        <v>1113</v>
      </c>
      <c r="E370" s="11" t="s">
        <v>1115</v>
      </c>
      <c r="F370" s="36" t="e">
        <f>VLOOKUP(A370,[1]PL2019!$A$5:$C$3326,3,FALSE)</f>
        <v>#N/A</v>
      </c>
      <c r="G370" s="9">
        <v>1.03</v>
      </c>
      <c r="H370" s="36" t="e">
        <f t="shared" si="6"/>
        <v>#N/A</v>
      </c>
      <c r="I370" s="9">
        <v>1.04</v>
      </c>
      <c r="J370" s="12" t="e">
        <v>#N/A</v>
      </c>
      <c r="K370" s="14" t="s">
        <v>17</v>
      </c>
      <c r="L370" s="10" t="s">
        <v>19</v>
      </c>
      <c r="M370" s="14">
        <v>1</v>
      </c>
      <c r="N370" s="14" t="s">
        <v>16</v>
      </c>
      <c r="O370" s="3"/>
    </row>
    <row r="371" spans="1:15" x14ac:dyDescent="0.2">
      <c r="A371" s="13" t="s">
        <v>1116</v>
      </c>
      <c r="B371" s="13" t="s">
        <v>1116</v>
      </c>
      <c r="C371" s="26" t="s">
        <v>1117</v>
      </c>
      <c r="D371" s="13" t="s">
        <v>1116</v>
      </c>
      <c r="E371" s="11" t="s">
        <v>1118</v>
      </c>
      <c r="F371" s="36" t="e">
        <f>VLOOKUP(A371,[1]PL2019!$A$5:$C$3326,3,FALSE)</f>
        <v>#N/A</v>
      </c>
      <c r="G371" s="9">
        <v>1.03</v>
      </c>
      <c r="H371" s="36" t="e">
        <f t="shared" si="6"/>
        <v>#N/A</v>
      </c>
      <c r="I371" s="9">
        <v>1.04</v>
      </c>
      <c r="J371" s="12" t="e">
        <v>#N/A</v>
      </c>
      <c r="K371" s="14" t="s">
        <v>17</v>
      </c>
      <c r="L371" s="10" t="s">
        <v>19</v>
      </c>
      <c r="M371" s="14">
        <v>1</v>
      </c>
      <c r="N371" s="14" t="s">
        <v>16</v>
      </c>
      <c r="O371" s="3"/>
    </row>
    <row r="372" spans="1:15" x14ac:dyDescent="0.2">
      <c r="A372" s="13" t="s">
        <v>1119</v>
      </c>
      <c r="B372" s="13" t="s">
        <v>1119</v>
      </c>
      <c r="C372" s="26" t="s">
        <v>1120</v>
      </c>
      <c r="D372" s="13" t="s">
        <v>1119</v>
      </c>
      <c r="E372" s="11" t="s">
        <v>1121</v>
      </c>
      <c r="F372" s="36" t="e">
        <f>VLOOKUP(A372,[1]PL2019!$A$5:$C$3326,3,FALSE)</f>
        <v>#N/A</v>
      </c>
      <c r="G372" s="9">
        <v>1.03</v>
      </c>
      <c r="H372" s="36" t="e">
        <f t="shared" si="6"/>
        <v>#N/A</v>
      </c>
      <c r="I372" s="9">
        <v>1.04</v>
      </c>
      <c r="J372" s="12" t="e">
        <v>#N/A</v>
      </c>
      <c r="K372" s="14" t="s">
        <v>17</v>
      </c>
      <c r="L372" s="10" t="s">
        <v>19</v>
      </c>
      <c r="M372" s="14">
        <v>1</v>
      </c>
      <c r="N372" s="14" t="s">
        <v>16</v>
      </c>
      <c r="O372" s="3"/>
    </row>
    <row r="373" spans="1:15" x14ac:dyDescent="0.2">
      <c r="A373" s="13" t="s">
        <v>1122</v>
      </c>
      <c r="B373" s="13" t="s">
        <v>1122</v>
      </c>
      <c r="C373" s="26" t="s">
        <v>1123</v>
      </c>
      <c r="D373" s="13" t="s">
        <v>1122</v>
      </c>
      <c r="E373" s="11" t="s">
        <v>1124</v>
      </c>
      <c r="F373" s="36" t="e">
        <f>VLOOKUP(A373,[1]PL2019!$A$5:$C$3326,3,FALSE)</f>
        <v>#N/A</v>
      </c>
      <c r="G373" s="9">
        <v>1.03</v>
      </c>
      <c r="H373" s="36" t="e">
        <f t="shared" si="6"/>
        <v>#N/A</v>
      </c>
      <c r="I373" s="9">
        <v>1.04</v>
      </c>
      <c r="J373" s="12" t="e">
        <v>#N/A</v>
      </c>
      <c r="K373" s="14" t="s">
        <v>17</v>
      </c>
      <c r="L373" s="10" t="s">
        <v>19</v>
      </c>
      <c r="M373" s="14">
        <v>1</v>
      </c>
      <c r="N373" s="14" t="s">
        <v>16</v>
      </c>
      <c r="O373" s="3"/>
    </row>
    <row r="374" spans="1:15" x14ac:dyDescent="0.2">
      <c r="A374" s="13" t="s">
        <v>1125</v>
      </c>
      <c r="B374" s="13" t="s">
        <v>1125</v>
      </c>
      <c r="C374" s="26" t="s">
        <v>1126</v>
      </c>
      <c r="D374" s="13" t="s">
        <v>1125</v>
      </c>
      <c r="E374" s="11" t="s">
        <v>1127</v>
      </c>
      <c r="F374" s="36" t="e">
        <f>VLOOKUP(A374,[1]PL2019!$A$5:$C$3326,3,FALSE)</f>
        <v>#N/A</v>
      </c>
      <c r="G374" s="9">
        <v>1.03</v>
      </c>
      <c r="H374" s="36" t="e">
        <f t="shared" si="6"/>
        <v>#N/A</v>
      </c>
      <c r="I374" s="9">
        <v>1.04</v>
      </c>
      <c r="J374" s="12" t="e">
        <v>#N/A</v>
      </c>
      <c r="K374" s="14" t="s">
        <v>17</v>
      </c>
      <c r="L374" s="10" t="s">
        <v>19</v>
      </c>
      <c r="M374" s="14">
        <v>1</v>
      </c>
      <c r="N374" s="14" t="s">
        <v>16</v>
      </c>
      <c r="O374" s="3"/>
    </row>
    <row r="375" spans="1:15" x14ac:dyDescent="0.2">
      <c r="A375" s="13" t="s">
        <v>1128</v>
      </c>
      <c r="B375" s="13" t="s">
        <v>1128</v>
      </c>
      <c r="C375" s="26" t="s">
        <v>1129</v>
      </c>
      <c r="D375" s="13" t="s">
        <v>1128</v>
      </c>
      <c r="E375" s="11" t="s">
        <v>1130</v>
      </c>
      <c r="F375" s="36" t="e">
        <f>VLOOKUP(A375,[1]PL2019!$A$5:$C$3326,3,FALSE)</f>
        <v>#N/A</v>
      </c>
      <c r="G375" s="9">
        <v>1.03</v>
      </c>
      <c r="H375" s="36" t="e">
        <f t="shared" si="6"/>
        <v>#N/A</v>
      </c>
      <c r="I375" s="9">
        <v>1.04</v>
      </c>
      <c r="J375" s="12" t="e">
        <v>#N/A</v>
      </c>
      <c r="K375" s="14" t="s">
        <v>17</v>
      </c>
      <c r="L375" s="10" t="s">
        <v>19</v>
      </c>
      <c r="M375" s="14">
        <v>1</v>
      </c>
      <c r="N375" s="14" t="s">
        <v>16</v>
      </c>
      <c r="O375" s="3"/>
    </row>
    <row r="376" spans="1:15" x14ac:dyDescent="0.2">
      <c r="A376" s="13" t="s">
        <v>1131</v>
      </c>
      <c r="B376" s="13" t="s">
        <v>1131</v>
      </c>
      <c r="C376" s="26" t="s">
        <v>1132</v>
      </c>
      <c r="D376" s="13" t="s">
        <v>1131</v>
      </c>
      <c r="E376" s="11" t="s">
        <v>1133</v>
      </c>
      <c r="F376" s="36" t="e">
        <f>VLOOKUP(A376,[1]PL2019!$A$5:$C$3326,3,FALSE)</f>
        <v>#N/A</v>
      </c>
      <c r="G376" s="9">
        <v>1.03</v>
      </c>
      <c r="H376" s="36" t="e">
        <f t="shared" si="6"/>
        <v>#N/A</v>
      </c>
      <c r="I376" s="9">
        <v>1.04</v>
      </c>
      <c r="J376" s="12" t="e">
        <v>#N/A</v>
      </c>
      <c r="K376" s="14" t="s">
        <v>17</v>
      </c>
      <c r="L376" s="10" t="s">
        <v>19</v>
      </c>
      <c r="M376" s="14">
        <v>1</v>
      </c>
      <c r="N376" s="14" t="s">
        <v>16</v>
      </c>
      <c r="O376" s="3"/>
    </row>
    <row r="377" spans="1:15" x14ac:dyDescent="0.2">
      <c r="A377" s="13" t="s">
        <v>1134</v>
      </c>
      <c r="B377" s="13" t="s">
        <v>1134</v>
      </c>
      <c r="C377" s="26" t="s">
        <v>1135</v>
      </c>
      <c r="D377" s="13" t="s">
        <v>1134</v>
      </c>
      <c r="E377" s="11" t="s">
        <v>1136</v>
      </c>
      <c r="F377" s="36" t="e">
        <f>VLOOKUP(A377,[1]PL2019!$A$5:$C$3326,3,FALSE)</f>
        <v>#N/A</v>
      </c>
      <c r="G377" s="9">
        <v>1.03</v>
      </c>
      <c r="H377" s="36" t="e">
        <f t="shared" si="6"/>
        <v>#N/A</v>
      </c>
      <c r="I377" s="9">
        <v>1.04</v>
      </c>
      <c r="J377" s="12" t="e">
        <v>#N/A</v>
      </c>
      <c r="K377" s="14" t="s">
        <v>17</v>
      </c>
      <c r="L377" s="10" t="s">
        <v>19</v>
      </c>
      <c r="M377" s="14">
        <v>1</v>
      </c>
      <c r="N377" s="14" t="s">
        <v>16</v>
      </c>
      <c r="O377" s="3"/>
    </row>
    <row r="378" spans="1:15" x14ac:dyDescent="0.2">
      <c r="A378" s="13" t="s">
        <v>1137</v>
      </c>
      <c r="B378" s="13" t="s">
        <v>1137</v>
      </c>
      <c r="C378" s="26" t="s">
        <v>1138</v>
      </c>
      <c r="D378" s="13" t="s">
        <v>1137</v>
      </c>
      <c r="E378" s="11" t="s">
        <v>1139</v>
      </c>
      <c r="F378" s="36" t="e">
        <f>VLOOKUP(A378,[1]PL2019!$A$5:$C$3326,3,FALSE)</f>
        <v>#N/A</v>
      </c>
      <c r="G378" s="9">
        <v>1.03</v>
      </c>
      <c r="H378" s="36" t="e">
        <f t="shared" si="6"/>
        <v>#N/A</v>
      </c>
      <c r="I378" s="9">
        <v>1.04</v>
      </c>
      <c r="J378" s="12" t="e">
        <v>#N/A</v>
      </c>
      <c r="K378" s="14" t="s">
        <v>17</v>
      </c>
      <c r="L378" s="10" t="s">
        <v>19</v>
      </c>
      <c r="M378" s="14">
        <v>1</v>
      </c>
      <c r="N378" s="14" t="s">
        <v>16</v>
      </c>
      <c r="O378" s="3"/>
    </row>
    <row r="379" spans="1:15" x14ac:dyDescent="0.2">
      <c r="A379" s="13" t="s">
        <v>1140</v>
      </c>
      <c r="B379" s="13" t="s">
        <v>1140</v>
      </c>
      <c r="C379" s="26" t="s">
        <v>1141</v>
      </c>
      <c r="D379" s="13" t="s">
        <v>1140</v>
      </c>
      <c r="E379" s="11" t="s">
        <v>1142</v>
      </c>
      <c r="F379" s="36" t="e">
        <f>VLOOKUP(A379,[1]PL2019!$A$5:$C$3326,3,FALSE)</f>
        <v>#N/A</v>
      </c>
      <c r="G379" s="9">
        <v>1.03</v>
      </c>
      <c r="H379" s="36" t="e">
        <f t="shared" si="6"/>
        <v>#N/A</v>
      </c>
      <c r="I379" s="9">
        <v>1.04</v>
      </c>
      <c r="J379" s="12" t="e">
        <v>#N/A</v>
      </c>
      <c r="K379" s="14" t="s">
        <v>17</v>
      </c>
      <c r="L379" s="10" t="s">
        <v>19</v>
      </c>
      <c r="M379" s="14">
        <v>1</v>
      </c>
      <c r="N379" s="14" t="s">
        <v>16</v>
      </c>
      <c r="O379" s="3"/>
    </row>
    <row r="380" spans="1:15" x14ac:dyDescent="0.2">
      <c r="A380" s="13" t="s">
        <v>1143</v>
      </c>
      <c r="B380" s="13" t="s">
        <v>1143</v>
      </c>
      <c r="C380" s="26" t="s">
        <v>1144</v>
      </c>
      <c r="D380" s="13" t="s">
        <v>1143</v>
      </c>
      <c r="E380" s="11" t="s">
        <v>1145</v>
      </c>
      <c r="F380" s="36" t="e">
        <f>VLOOKUP(A380,[1]PL2019!$A$5:$C$3326,3,FALSE)</f>
        <v>#N/A</v>
      </c>
      <c r="G380" s="9">
        <v>1.03</v>
      </c>
      <c r="H380" s="36" t="e">
        <f t="shared" si="6"/>
        <v>#N/A</v>
      </c>
      <c r="I380" s="9">
        <v>1.04</v>
      </c>
      <c r="J380" s="12" t="e">
        <v>#N/A</v>
      </c>
      <c r="K380" s="14" t="s">
        <v>17</v>
      </c>
      <c r="L380" s="10" t="s">
        <v>19</v>
      </c>
      <c r="M380" s="14">
        <v>1</v>
      </c>
      <c r="N380" s="14" t="s">
        <v>16</v>
      </c>
      <c r="O380" s="3"/>
    </row>
    <row r="381" spans="1:15" x14ac:dyDescent="0.2">
      <c r="A381" s="13" t="s">
        <v>1146</v>
      </c>
      <c r="B381" s="13" t="s">
        <v>1146</v>
      </c>
      <c r="C381" s="26" t="s">
        <v>1147</v>
      </c>
      <c r="D381" s="13" t="s">
        <v>1146</v>
      </c>
      <c r="E381" s="11" t="s">
        <v>1148</v>
      </c>
      <c r="F381" s="36" t="e">
        <f>VLOOKUP(A381,[1]PL2019!$A$5:$C$3326,3,FALSE)</f>
        <v>#N/A</v>
      </c>
      <c r="G381" s="9">
        <v>1.03</v>
      </c>
      <c r="H381" s="36" t="e">
        <f t="shared" si="6"/>
        <v>#N/A</v>
      </c>
      <c r="I381" s="9">
        <v>1.04</v>
      </c>
      <c r="J381" s="12" t="e">
        <v>#N/A</v>
      </c>
      <c r="K381" s="14" t="s">
        <v>17</v>
      </c>
      <c r="L381" s="10" t="s">
        <v>19</v>
      </c>
      <c r="M381" s="14">
        <v>1</v>
      </c>
      <c r="N381" s="14" t="s">
        <v>16</v>
      </c>
      <c r="O381" s="3"/>
    </row>
    <row r="382" spans="1:15" x14ac:dyDescent="0.2">
      <c r="A382" s="13" t="s">
        <v>1149</v>
      </c>
      <c r="B382" s="13" t="s">
        <v>1149</v>
      </c>
      <c r="C382" s="26" t="s">
        <v>1150</v>
      </c>
      <c r="D382" s="13" t="s">
        <v>1149</v>
      </c>
      <c r="E382" s="11" t="s">
        <v>1151</v>
      </c>
      <c r="F382" s="36" t="e">
        <f>VLOOKUP(A382,[1]PL2019!$A$5:$C$3326,3,FALSE)</f>
        <v>#N/A</v>
      </c>
      <c r="G382" s="9">
        <v>1.03</v>
      </c>
      <c r="H382" s="36" t="e">
        <f t="shared" si="6"/>
        <v>#N/A</v>
      </c>
      <c r="I382" s="9">
        <v>1.04</v>
      </c>
      <c r="J382" s="12" t="e">
        <v>#N/A</v>
      </c>
      <c r="K382" s="14" t="s">
        <v>17</v>
      </c>
      <c r="L382" s="10" t="s">
        <v>19</v>
      </c>
      <c r="M382" s="14">
        <v>1</v>
      </c>
      <c r="N382" s="14" t="s">
        <v>16</v>
      </c>
      <c r="O382" s="3"/>
    </row>
    <row r="383" spans="1:15" x14ac:dyDescent="0.2">
      <c r="A383" s="13" t="s">
        <v>1152</v>
      </c>
      <c r="B383" s="13" t="s">
        <v>1152</v>
      </c>
      <c r="C383" s="26" t="s">
        <v>1153</v>
      </c>
      <c r="D383" s="13" t="s">
        <v>1152</v>
      </c>
      <c r="E383" s="11" t="s">
        <v>1154</v>
      </c>
      <c r="F383" s="36" t="e">
        <f>VLOOKUP(A383,[1]PL2019!$A$5:$C$3326,3,FALSE)</f>
        <v>#N/A</v>
      </c>
      <c r="G383" s="9">
        <v>1.03</v>
      </c>
      <c r="H383" s="36" t="e">
        <f t="shared" si="6"/>
        <v>#N/A</v>
      </c>
      <c r="I383" s="9">
        <v>1.04</v>
      </c>
      <c r="J383" s="12" t="e">
        <v>#N/A</v>
      </c>
      <c r="K383" s="14" t="s">
        <v>17</v>
      </c>
      <c r="L383" s="10" t="s">
        <v>19</v>
      </c>
      <c r="M383" s="14">
        <v>1</v>
      </c>
      <c r="N383" s="14" t="s">
        <v>16</v>
      </c>
      <c r="O383" s="3"/>
    </row>
    <row r="384" spans="1:15" x14ac:dyDescent="0.2">
      <c r="A384" s="13" t="s">
        <v>1155</v>
      </c>
      <c r="B384" s="13" t="s">
        <v>1155</v>
      </c>
      <c r="C384" s="26" t="s">
        <v>1156</v>
      </c>
      <c r="D384" s="13" t="s">
        <v>1155</v>
      </c>
      <c r="E384" s="11" t="s">
        <v>1157</v>
      </c>
      <c r="F384" s="36" t="e">
        <f>VLOOKUP(A384,[1]PL2019!$A$5:$C$3326,3,FALSE)</f>
        <v>#N/A</v>
      </c>
      <c r="G384" s="9">
        <v>1.03</v>
      </c>
      <c r="H384" s="36" t="e">
        <f t="shared" si="6"/>
        <v>#N/A</v>
      </c>
      <c r="I384" s="9">
        <v>1.04</v>
      </c>
      <c r="J384" s="12" t="e">
        <v>#N/A</v>
      </c>
      <c r="K384" s="14" t="s">
        <v>17</v>
      </c>
      <c r="L384" s="10" t="s">
        <v>19</v>
      </c>
      <c r="M384" s="14">
        <v>1</v>
      </c>
      <c r="N384" s="14" t="s">
        <v>16</v>
      </c>
      <c r="O384" s="3"/>
    </row>
    <row r="385" spans="1:15" x14ac:dyDescent="0.2">
      <c r="A385" s="13" t="s">
        <v>1158</v>
      </c>
      <c r="B385" s="13" t="s">
        <v>1158</v>
      </c>
      <c r="C385" s="26" t="s">
        <v>1159</v>
      </c>
      <c r="D385" s="13" t="s">
        <v>1158</v>
      </c>
      <c r="E385" s="11" t="s">
        <v>1160</v>
      </c>
      <c r="F385" s="36" t="e">
        <f>VLOOKUP(A385,[1]PL2019!$A$5:$C$3326,3,FALSE)</f>
        <v>#N/A</v>
      </c>
      <c r="G385" s="9">
        <v>1.03</v>
      </c>
      <c r="H385" s="36" t="e">
        <f t="shared" si="6"/>
        <v>#N/A</v>
      </c>
      <c r="I385" s="9">
        <v>1.04</v>
      </c>
      <c r="J385" s="12" t="e">
        <v>#N/A</v>
      </c>
      <c r="K385" s="14" t="s">
        <v>17</v>
      </c>
      <c r="L385" s="10" t="s">
        <v>19</v>
      </c>
      <c r="M385" s="14">
        <v>1</v>
      </c>
      <c r="N385" s="14" t="s">
        <v>16</v>
      </c>
      <c r="O385" s="3"/>
    </row>
    <row r="386" spans="1:15" x14ac:dyDescent="0.2">
      <c r="A386" s="13" t="s">
        <v>1161</v>
      </c>
      <c r="B386" s="13" t="s">
        <v>1161</v>
      </c>
      <c r="C386" s="26" t="s">
        <v>1162</v>
      </c>
      <c r="D386" s="13" t="s">
        <v>1161</v>
      </c>
      <c r="E386" s="11" t="s">
        <v>1163</v>
      </c>
      <c r="F386" s="36" t="e">
        <f>VLOOKUP(A386,[1]PL2019!$A$5:$C$3326,3,FALSE)</f>
        <v>#N/A</v>
      </c>
      <c r="G386" s="9">
        <v>1.03</v>
      </c>
      <c r="H386" s="36" t="e">
        <f t="shared" si="6"/>
        <v>#N/A</v>
      </c>
      <c r="I386" s="9">
        <v>1.04</v>
      </c>
      <c r="J386" s="12" t="e">
        <v>#N/A</v>
      </c>
      <c r="K386" s="14" t="s">
        <v>17</v>
      </c>
      <c r="L386" s="10" t="s">
        <v>19</v>
      </c>
      <c r="M386" s="14">
        <v>1</v>
      </c>
      <c r="N386" s="14" t="s">
        <v>16</v>
      </c>
      <c r="O386" s="3"/>
    </row>
    <row r="387" spans="1:15" x14ac:dyDescent="0.2">
      <c r="A387" s="13" t="s">
        <v>1164</v>
      </c>
      <c r="B387" s="13" t="s">
        <v>1164</v>
      </c>
      <c r="C387" s="26" t="s">
        <v>1165</v>
      </c>
      <c r="D387" s="13" t="s">
        <v>1164</v>
      </c>
      <c r="E387" s="11" t="s">
        <v>1166</v>
      </c>
      <c r="F387" s="36" t="e">
        <f>VLOOKUP(A387,[1]PL2019!$A$5:$C$3326,3,FALSE)</f>
        <v>#N/A</v>
      </c>
      <c r="G387" s="9">
        <v>1.03</v>
      </c>
      <c r="H387" s="36" t="e">
        <f t="shared" si="6"/>
        <v>#N/A</v>
      </c>
      <c r="I387" s="9">
        <v>1.04</v>
      </c>
      <c r="J387" s="12" t="e">
        <v>#N/A</v>
      </c>
      <c r="K387" s="14" t="s">
        <v>17</v>
      </c>
      <c r="L387" s="10" t="s">
        <v>19</v>
      </c>
      <c r="M387" s="14">
        <v>1</v>
      </c>
      <c r="N387" s="14" t="s">
        <v>16</v>
      </c>
      <c r="O387" s="3"/>
    </row>
    <row r="388" spans="1:15" x14ac:dyDescent="0.2">
      <c r="A388" s="13" t="s">
        <v>1167</v>
      </c>
      <c r="B388" s="13" t="s">
        <v>1167</v>
      </c>
      <c r="C388" s="26" t="s">
        <v>1168</v>
      </c>
      <c r="D388" s="13" t="s">
        <v>1167</v>
      </c>
      <c r="E388" s="11" t="s">
        <v>1169</v>
      </c>
      <c r="F388" s="36" t="e">
        <f>VLOOKUP(A388,[1]PL2019!$A$5:$C$3326,3,FALSE)</f>
        <v>#N/A</v>
      </c>
      <c r="G388" s="9">
        <v>1.03</v>
      </c>
      <c r="H388" s="36" t="e">
        <f t="shared" si="6"/>
        <v>#N/A</v>
      </c>
      <c r="I388" s="9">
        <v>1.04</v>
      </c>
      <c r="J388" s="12" t="e">
        <v>#N/A</v>
      </c>
      <c r="K388" s="14" t="s">
        <v>17</v>
      </c>
      <c r="L388" s="10" t="s">
        <v>19</v>
      </c>
      <c r="M388" s="14">
        <v>1</v>
      </c>
      <c r="N388" s="14" t="s">
        <v>16</v>
      </c>
      <c r="O388" s="3"/>
    </row>
    <row r="389" spans="1:15" x14ac:dyDescent="0.2">
      <c r="A389" s="13" t="s">
        <v>1170</v>
      </c>
      <c r="B389" s="13" t="s">
        <v>1170</v>
      </c>
      <c r="C389" s="26" t="s">
        <v>1171</v>
      </c>
      <c r="D389" s="13" t="s">
        <v>1170</v>
      </c>
      <c r="E389" s="11" t="s">
        <v>1172</v>
      </c>
      <c r="F389" s="36" t="e">
        <f>VLOOKUP(A389,[1]PL2019!$A$5:$C$3326,3,FALSE)</f>
        <v>#N/A</v>
      </c>
      <c r="G389" s="9">
        <v>1.03</v>
      </c>
      <c r="H389" s="36" t="e">
        <f t="shared" si="6"/>
        <v>#N/A</v>
      </c>
      <c r="I389" s="9">
        <v>1.04</v>
      </c>
      <c r="J389" s="12" t="e">
        <v>#N/A</v>
      </c>
      <c r="K389" s="14" t="s">
        <v>17</v>
      </c>
      <c r="L389" s="10" t="s">
        <v>19</v>
      </c>
      <c r="M389" s="14">
        <v>1</v>
      </c>
      <c r="N389" s="14" t="s">
        <v>16</v>
      </c>
      <c r="O389" s="3"/>
    </row>
    <row r="390" spans="1:15" x14ac:dyDescent="0.2">
      <c r="A390" s="13" t="s">
        <v>1173</v>
      </c>
      <c r="B390" s="13" t="s">
        <v>1173</v>
      </c>
      <c r="C390" s="26" t="s">
        <v>1174</v>
      </c>
      <c r="D390" s="13" t="s">
        <v>1173</v>
      </c>
      <c r="E390" s="11" t="s">
        <v>1175</v>
      </c>
      <c r="F390" s="36" t="e">
        <f>VLOOKUP(A390,[1]PL2019!$A$5:$C$3326,3,FALSE)</f>
        <v>#N/A</v>
      </c>
      <c r="G390" s="9">
        <v>1.03</v>
      </c>
      <c r="H390" s="36" t="e">
        <f t="shared" si="6"/>
        <v>#N/A</v>
      </c>
      <c r="I390" s="9">
        <v>1.04</v>
      </c>
      <c r="J390" s="12" t="e">
        <v>#N/A</v>
      </c>
      <c r="K390" s="14" t="s">
        <v>17</v>
      </c>
      <c r="L390" s="10" t="s">
        <v>19</v>
      </c>
      <c r="M390" s="14">
        <v>1</v>
      </c>
      <c r="N390" s="14" t="s">
        <v>16</v>
      </c>
      <c r="O390" s="3"/>
    </row>
    <row r="391" spans="1:15" x14ac:dyDescent="0.2">
      <c r="A391" s="13" t="s">
        <v>1176</v>
      </c>
      <c r="B391" s="13" t="s">
        <v>1176</v>
      </c>
      <c r="C391" s="26" t="s">
        <v>1177</v>
      </c>
      <c r="D391" s="13" t="s">
        <v>1176</v>
      </c>
      <c r="E391" s="11" t="s">
        <v>1178</v>
      </c>
      <c r="F391" s="36" t="e">
        <f>VLOOKUP(A391,[1]PL2019!$A$5:$C$3326,3,FALSE)</f>
        <v>#N/A</v>
      </c>
      <c r="G391" s="9">
        <v>1.03</v>
      </c>
      <c r="H391" s="36" t="e">
        <f t="shared" ref="H391:H454" si="7">I391*J391</f>
        <v>#N/A</v>
      </c>
      <c r="I391" s="9">
        <v>1.04</v>
      </c>
      <c r="J391" s="12" t="e">
        <v>#N/A</v>
      </c>
      <c r="K391" s="14" t="s">
        <v>17</v>
      </c>
      <c r="L391" s="10" t="s">
        <v>19</v>
      </c>
      <c r="M391" s="14">
        <v>1</v>
      </c>
      <c r="N391" s="14" t="s">
        <v>16</v>
      </c>
      <c r="O391" s="3"/>
    </row>
    <row r="392" spans="1:15" x14ac:dyDescent="0.2">
      <c r="A392" s="13" t="s">
        <v>1179</v>
      </c>
      <c r="B392" s="13" t="s">
        <v>1179</v>
      </c>
      <c r="C392" s="26" t="s">
        <v>1180</v>
      </c>
      <c r="D392" s="13" t="s">
        <v>1179</v>
      </c>
      <c r="E392" s="11" t="s">
        <v>1181</v>
      </c>
      <c r="F392" s="36" t="e">
        <f>VLOOKUP(A392,[1]PL2019!$A$5:$C$3326,3,FALSE)</f>
        <v>#N/A</v>
      </c>
      <c r="G392" s="9">
        <v>1.03</v>
      </c>
      <c r="H392" s="36" t="e">
        <f t="shared" si="7"/>
        <v>#N/A</v>
      </c>
      <c r="I392" s="9">
        <v>1.04</v>
      </c>
      <c r="J392" s="12" t="e">
        <v>#N/A</v>
      </c>
      <c r="K392" s="14" t="s">
        <v>17</v>
      </c>
      <c r="L392" s="10" t="s">
        <v>19</v>
      </c>
      <c r="M392" s="14">
        <v>1</v>
      </c>
      <c r="N392" s="14" t="s">
        <v>16</v>
      </c>
      <c r="O392" s="3"/>
    </row>
    <row r="393" spans="1:15" x14ac:dyDescent="0.2">
      <c r="A393" s="13" t="s">
        <v>1182</v>
      </c>
      <c r="B393" s="13" t="s">
        <v>1182</v>
      </c>
      <c r="C393" s="26" t="s">
        <v>1183</v>
      </c>
      <c r="D393" s="13" t="s">
        <v>1182</v>
      </c>
      <c r="E393" s="11" t="s">
        <v>1184</v>
      </c>
      <c r="F393" s="36" t="e">
        <f>VLOOKUP(A393,[1]PL2019!$A$5:$C$3326,3,FALSE)</f>
        <v>#N/A</v>
      </c>
      <c r="G393" s="9">
        <v>1.03</v>
      </c>
      <c r="H393" s="36" t="e">
        <f t="shared" si="7"/>
        <v>#N/A</v>
      </c>
      <c r="I393" s="9">
        <v>1.04</v>
      </c>
      <c r="J393" s="12" t="e">
        <v>#N/A</v>
      </c>
      <c r="K393" s="14" t="s">
        <v>17</v>
      </c>
      <c r="L393" s="10" t="s">
        <v>19</v>
      </c>
      <c r="M393" s="14">
        <v>1</v>
      </c>
      <c r="N393" s="14" t="s">
        <v>16</v>
      </c>
      <c r="O393" s="3"/>
    </row>
    <row r="394" spans="1:15" x14ac:dyDescent="0.2">
      <c r="A394" s="13" t="s">
        <v>1185</v>
      </c>
      <c r="B394" s="13" t="s">
        <v>1185</v>
      </c>
      <c r="C394" s="26" t="s">
        <v>1186</v>
      </c>
      <c r="D394" s="13" t="s">
        <v>1185</v>
      </c>
      <c r="E394" s="11" t="s">
        <v>1187</v>
      </c>
      <c r="F394" s="36" t="e">
        <f>VLOOKUP(A394,[1]PL2019!$A$5:$C$3326,3,FALSE)</f>
        <v>#N/A</v>
      </c>
      <c r="G394" s="9">
        <v>1.03</v>
      </c>
      <c r="H394" s="36" t="e">
        <f t="shared" si="7"/>
        <v>#N/A</v>
      </c>
      <c r="I394" s="9">
        <v>1.04</v>
      </c>
      <c r="J394" s="12" t="e">
        <v>#N/A</v>
      </c>
      <c r="K394" s="14" t="s">
        <v>17</v>
      </c>
      <c r="L394" s="10" t="s">
        <v>19</v>
      </c>
      <c r="M394" s="14">
        <v>1</v>
      </c>
      <c r="N394" s="14" t="s">
        <v>16</v>
      </c>
      <c r="O394" s="3"/>
    </row>
    <row r="395" spans="1:15" x14ac:dyDescent="0.2">
      <c r="A395" s="13" t="s">
        <v>1188</v>
      </c>
      <c r="B395" s="13" t="s">
        <v>1188</v>
      </c>
      <c r="C395" s="26" t="s">
        <v>1189</v>
      </c>
      <c r="D395" s="13" t="s">
        <v>1188</v>
      </c>
      <c r="E395" s="11" t="s">
        <v>1190</v>
      </c>
      <c r="F395" s="36" t="e">
        <f>VLOOKUP(A395,[1]PL2019!$A$5:$C$3326,3,FALSE)</f>
        <v>#N/A</v>
      </c>
      <c r="G395" s="9">
        <v>1.03</v>
      </c>
      <c r="H395" s="36" t="e">
        <f t="shared" si="7"/>
        <v>#N/A</v>
      </c>
      <c r="I395" s="9">
        <v>1.04</v>
      </c>
      <c r="J395" s="12" t="e">
        <v>#N/A</v>
      </c>
      <c r="K395" s="14" t="s">
        <v>17</v>
      </c>
      <c r="L395" s="10" t="s">
        <v>19</v>
      </c>
      <c r="M395" s="14">
        <v>1</v>
      </c>
      <c r="N395" s="14" t="s">
        <v>16</v>
      </c>
      <c r="O395" s="3"/>
    </row>
    <row r="396" spans="1:15" x14ac:dyDescent="0.2">
      <c r="A396" s="13" t="s">
        <v>1191</v>
      </c>
      <c r="B396" s="13" t="s">
        <v>1191</v>
      </c>
      <c r="C396" s="26" t="s">
        <v>1192</v>
      </c>
      <c r="D396" s="13" t="s">
        <v>1191</v>
      </c>
      <c r="E396" s="11" t="s">
        <v>1193</v>
      </c>
      <c r="F396" s="36" t="e">
        <f>VLOOKUP(A396,[1]PL2019!$A$5:$C$3326,3,FALSE)</f>
        <v>#N/A</v>
      </c>
      <c r="G396" s="9">
        <v>1.03</v>
      </c>
      <c r="H396" s="36" t="e">
        <f t="shared" si="7"/>
        <v>#N/A</v>
      </c>
      <c r="I396" s="9">
        <v>1.04</v>
      </c>
      <c r="J396" s="12" t="e">
        <v>#N/A</v>
      </c>
      <c r="K396" s="14" t="s">
        <v>17</v>
      </c>
      <c r="L396" s="10" t="s">
        <v>19</v>
      </c>
      <c r="M396" s="14">
        <v>1</v>
      </c>
      <c r="N396" s="14" t="s">
        <v>16</v>
      </c>
      <c r="O396" s="3"/>
    </row>
    <row r="397" spans="1:15" x14ac:dyDescent="0.2">
      <c r="A397" s="13" t="s">
        <v>1194</v>
      </c>
      <c r="B397" s="13" t="s">
        <v>1194</v>
      </c>
      <c r="C397" s="26" t="s">
        <v>1195</v>
      </c>
      <c r="D397" s="13" t="s">
        <v>1194</v>
      </c>
      <c r="E397" s="11" t="s">
        <v>1196</v>
      </c>
      <c r="F397" s="36" t="e">
        <f>VLOOKUP(A397,[1]PL2019!$A$5:$C$3326,3,FALSE)</f>
        <v>#N/A</v>
      </c>
      <c r="G397" s="9">
        <v>1.03</v>
      </c>
      <c r="H397" s="36" t="e">
        <f t="shared" si="7"/>
        <v>#N/A</v>
      </c>
      <c r="I397" s="9">
        <v>1.04</v>
      </c>
      <c r="J397" s="12" t="e">
        <v>#N/A</v>
      </c>
      <c r="K397" s="14" t="s">
        <v>17</v>
      </c>
      <c r="L397" s="10" t="s">
        <v>19</v>
      </c>
      <c r="M397" s="14">
        <v>1</v>
      </c>
      <c r="N397" s="14" t="s">
        <v>16</v>
      </c>
      <c r="O397" s="3"/>
    </row>
    <row r="398" spans="1:15" x14ac:dyDescent="0.2">
      <c r="A398" s="13" t="s">
        <v>1197</v>
      </c>
      <c r="B398" s="13" t="s">
        <v>1197</v>
      </c>
      <c r="C398" s="26" t="s">
        <v>1198</v>
      </c>
      <c r="D398" s="13" t="s">
        <v>1197</v>
      </c>
      <c r="E398" s="11" t="s">
        <v>1199</v>
      </c>
      <c r="F398" s="36" t="e">
        <f>VLOOKUP(A398,[1]PL2019!$A$5:$C$3326,3,FALSE)</f>
        <v>#N/A</v>
      </c>
      <c r="G398" s="9">
        <v>1.03</v>
      </c>
      <c r="H398" s="36" t="e">
        <f t="shared" si="7"/>
        <v>#N/A</v>
      </c>
      <c r="I398" s="9">
        <v>1.04</v>
      </c>
      <c r="J398" s="12" t="e">
        <v>#N/A</v>
      </c>
      <c r="K398" s="14" t="s">
        <v>17</v>
      </c>
      <c r="L398" s="10" t="s">
        <v>19</v>
      </c>
      <c r="M398" s="14">
        <v>1</v>
      </c>
      <c r="N398" s="14" t="s">
        <v>16</v>
      </c>
      <c r="O398" s="3"/>
    </row>
    <row r="399" spans="1:15" x14ac:dyDescent="0.2">
      <c r="A399" s="13" t="s">
        <v>1200</v>
      </c>
      <c r="B399" s="13" t="s">
        <v>1200</v>
      </c>
      <c r="C399" s="26" t="s">
        <v>1201</v>
      </c>
      <c r="D399" s="13" t="s">
        <v>1200</v>
      </c>
      <c r="E399" s="11" t="s">
        <v>1202</v>
      </c>
      <c r="F399" s="36" t="e">
        <f>VLOOKUP(A399,[1]PL2019!$A$5:$C$3326,3,FALSE)</f>
        <v>#N/A</v>
      </c>
      <c r="G399" s="9">
        <v>1.03</v>
      </c>
      <c r="H399" s="36" t="e">
        <f t="shared" si="7"/>
        <v>#N/A</v>
      </c>
      <c r="I399" s="9">
        <v>1.04</v>
      </c>
      <c r="J399" s="12" t="e">
        <v>#N/A</v>
      </c>
      <c r="K399" s="14" t="s">
        <v>17</v>
      </c>
      <c r="L399" s="10" t="s">
        <v>19</v>
      </c>
      <c r="M399" s="14">
        <v>1</v>
      </c>
      <c r="N399" s="14" t="s">
        <v>16</v>
      </c>
      <c r="O399" s="3"/>
    </row>
    <row r="400" spans="1:15" x14ac:dyDescent="0.2">
      <c r="A400" s="13" t="s">
        <v>1203</v>
      </c>
      <c r="B400" s="13" t="s">
        <v>1203</v>
      </c>
      <c r="C400" s="26" t="s">
        <v>1204</v>
      </c>
      <c r="D400" s="13" t="s">
        <v>1203</v>
      </c>
      <c r="E400" s="11" t="s">
        <v>1205</v>
      </c>
      <c r="F400" s="36" t="e">
        <f>VLOOKUP(A400,[1]PL2019!$A$5:$C$3326,3,FALSE)</f>
        <v>#N/A</v>
      </c>
      <c r="G400" s="9">
        <v>1.03</v>
      </c>
      <c r="H400" s="36" t="e">
        <f t="shared" si="7"/>
        <v>#N/A</v>
      </c>
      <c r="I400" s="9">
        <v>1.04</v>
      </c>
      <c r="J400" s="12" t="e">
        <v>#N/A</v>
      </c>
      <c r="K400" s="14" t="s">
        <v>17</v>
      </c>
      <c r="L400" s="10" t="s">
        <v>19</v>
      </c>
      <c r="M400" s="14">
        <v>1</v>
      </c>
      <c r="N400" s="14" t="s">
        <v>16</v>
      </c>
      <c r="O400" s="3"/>
    </row>
    <row r="401" spans="1:15" x14ac:dyDescent="0.2">
      <c r="A401" s="13" t="s">
        <v>1206</v>
      </c>
      <c r="B401" s="13" t="s">
        <v>1206</v>
      </c>
      <c r="C401" s="26" t="s">
        <v>1207</v>
      </c>
      <c r="D401" s="13" t="s">
        <v>1206</v>
      </c>
      <c r="E401" s="11" t="s">
        <v>1208</v>
      </c>
      <c r="F401" s="36" t="e">
        <f>VLOOKUP(A401,[1]PL2019!$A$5:$C$3326,3,FALSE)</f>
        <v>#N/A</v>
      </c>
      <c r="G401" s="9">
        <v>1.03</v>
      </c>
      <c r="H401" s="36" t="e">
        <f t="shared" si="7"/>
        <v>#N/A</v>
      </c>
      <c r="I401" s="9">
        <v>1.04</v>
      </c>
      <c r="J401" s="12" t="e">
        <v>#N/A</v>
      </c>
      <c r="K401" s="14" t="s">
        <v>17</v>
      </c>
      <c r="L401" s="10" t="s">
        <v>19</v>
      </c>
      <c r="M401" s="14">
        <v>1</v>
      </c>
      <c r="N401" s="14" t="s">
        <v>16</v>
      </c>
      <c r="O401" s="3"/>
    </row>
    <row r="402" spans="1:15" x14ac:dyDescent="0.2">
      <c r="A402" s="13" t="s">
        <v>1209</v>
      </c>
      <c r="B402" s="13" t="s">
        <v>1209</v>
      </c>
      <c r="C402" s="26" t="s">
        <v>1210</v>
      </c>
      <c r="D402" s="13" t="s">
        <v>1209</v>
      </c>
      <c r="E402" s="11" t="s">
        <v>1211</v>
      </c>
      <c r="F402" s="36" t="e">
        <f>VLOOKUP(A402,[1]PL2019!$A$5:$C$3326,3,FALSE)</f>
        <v>#N/A</v>
      </c>
      <c r="G402" s="9">
        <v>1.03</v>
      </c>
      <c r="H402" s="36" t="e">
        <f t="shared" si="7"/>
        <v>#N/A</v>
      </c>
      <c r="I402" s="9">
        <v>1.04</v>
      </c>
      <c r="J402" s="12" t="e">
        <v>#N/A</v>
      </c>
      <c r="K402" s="14" t="s">
        <v>17</v>
      </c>
      <c r="L402" s="10" t="s">
        <v>19</v>
      </c>
      <c r="M402" s="14">
        <v>1</v>
      </c>
      <c r="N402" s="14" t="s">
        <v>16</v>
      </c>
      <c r="O402" s="3"/>
    </row>
    <row r="403" spans="1:15" x14ac:dyDescent="0.2">
      <c r="A403" s="13" t="s">
        <v>1212</v>
      </c>
      <c r="B403" s="13" t="s">
        <v>1212</v>
      </c>
      <c r="C403" s="26" t="s">
        <v>1213</v>
      </c>
      <c r="D403" s="13" t="s">
        <v>1212</v>
      </c>
      <c r="E403" s="11" t="s">
        <v>1214</v>
      </c>
      <c r="F403" s="36" t="e">
        <f>VLOOKUP(A403,[1]PL2019!$A$5:$C$3326,3,FALSE)</f>
        <v>#N/A</v>
      </c>
      <c r="G403" s="9">
        <v>1.03</v>
      </c>
      <c r="H403" s="36" t="e">
        <f t="shared" si="7"/>
        <v>#N/A</v>
      </c>
      <c r="I403" s="9">
        <v>1.04</v>
      </c>
      <c r="J403" s="12" t="e">
        <v>#N/A</v>
      </c>
      <c r="K403" s="14" t="s">
        <v>17</v>
      </c>
      <c r="L403" s="10" t="s">
        <v>19</v>
      </c>
      <c r="M403" s="14">
        <v>1</v>
      </c>
      <c r="N403" s="14" t="s">
        <v>16</v>
      </c>
      <c r="O403" s="3"/>
    </row>
    <row r="404" spans="1:15" x14ac:dyDescent="0.2">
      <c r="A404" s="13" t="s">
        <v>1215</v>
      </c>
      <c r="B404" s="13" t="s">
        <v>1215</v>
      </c>
      <c r="C404" s="26" t="s">
        <v>1216</v>
      </c>
      <c r="D404" s="13" t="s">
        <v>1215</v>
      </c>
      <c r="E404" s="11" t="s">
        <v>1217</v>
      </c>
      <c r="F404" s="36" t="e">
        <f>VLOOKUP(A404,[1]PL2019!$A$5:$C$3326,3,FALSE)</f>
        <v>#N/A</v>
      </c>
      <c r="G404" s="9">
        <v>1.03</v>
      </c>
      <c r="H404" s="36" t="e">
        <f t="shared" si="7"/>
        <v>#N/A</v>
      </c>
      <c r="I404" s="9">
        <v>1.04</v>
      </c>
      <c r="J404" s="12" t="e">
        <v>#N/A</v>
      </c>
      <c r="K404" s="14" t="s">
        <v>17</v>
      </c>
      <c r="L404" s="10" t="s">
        <v>19</v>
      </c>
      <c r="M404" s="14">
        <v>1</v>
      </c>
      <c r="N404" s="14" t="s">
        <v>16</v>
      </c>
      <c r="O404" s="3"/>
    </row>
    <row r="405" spans="1:15" x14ac:dyDescent="0.2">
      <c r="A405" s="13" t="s">
        <v>1218</v>
      </c>
      <c r="B405" s="13" t="s">
        <v>1218</v>
      </c>
      <c r="C405" s="26" t="s">
        <v>1219</v>
      </c>
      <c r="D405" s="13" t="s">
        <v>1218</v>
      </c>
      <c r="E405" s="11" t="s">
        <v>1220</v>
      </c>
      <c r="F405" s="36" t="e">
        <f>VLOOKUP(A405,[1]PL2019!$A$5:$C$3326,3,FALSE)</f>
        <v>#N/A</v>
      </c>
      <c r="G405" s="9">
        <v>1.03</v>
      </c>
      <c r="H405" s="36" t="e">
        <f t="shared" si="7"/>
        <v>#N/A</v>
      </c>
      <c r="I405" s="9">
        <v>1.04</v>
      </c>
      <c r="J405" s="12" t="e">
        <v>#N/A</v>
      </c>
      <c r="K405" s="14" t="s">
        <v>17</v>
      </c>
      <c r="L405" s="10" t="s">
        <v>19</v>
      </c>
      <c r="M405" s="14">
        <v>1</v>
      </c>
      <c r="N405" s="14" t="s">
        <v>16</v>
      </c>
      <c r="O405" s="3"/>
    </row>
    <row r="406" spans="1:15" x14ac:dyDescent="0.2">
      <c r="A406" s="13" t="s">
        <v>1221</v>
      </c>
      <c r="B406" s="13" t="s">
        <v>1221</v>
      </c>
      <c r="C406" s="26" t="s">
        <v>1222</v>
      </c>
      <c r="D406" s="13" t="s">
        <v>1221</v>
      </c>
      <c r="E406" s="11" t="s">
        <v>1223</v>
      </c>
      <c r="F406" s="36" t="e">
        <f>VLOOKUP(A406,[1]PL2019!$A$5:$C$3326,3,FALSE)</f>
        <v>#N/A</v>
      </c>
      <c r="G406" s="9">
        <v>1.03</v>
      </c>
      <c r="H406" s="36" t="e">
        <f t="shared" si="7"/>
        <v>#N/A</v>
      </c>
      <c r="I406" s="9">
        <v>1.04</v>
      </c>
      <c r="J406" s="12" t="e">
        <v>#N/A</v>
      </c>
      <c r="K406" s="14" t="s">
        <v>17</v>
      </c>
      <c r="L406" s="10" t="s">
        <v>19</v>
      </c>
      <c r="M406" s="14">
        <v>1</v>
      </c>
      <c r="N406" s="14" t="s">
        <v>16</v>
      </c>
      <c r="O406" s="3"/>
    </row>
    <row r="407" spans="1:15" x14ac:dyDescent="0.2">
      <c r="A407" s="13" t="s">
        <v>1224</v>
      </c>
      <c r="B407" s="13" t="s">
        <v>1224</v>
      </c>
      <c r="C407" s="26" t="s">
        <v>1225</v>
      </c>
      <c r="D407" s="13" t="s">
        <v>1224</v>
      </c>
      <c r="E407" s="11" t="s">
        <v>1226</v>
      </c>
      <c r="F407" s="36" t="e">
        <f>VLOOKUP(A407,[1]PL2019!$A$5:$C$3326,3,FALSE)</f>
        <v>#N/A</v>
      </c>
      <c r="G407" s="9">
        <v>1.03</v>
      </c>
      <c r="H407" s="36" t="e">
        <f t="shared" si="7"/>
        <v>#N/A</v>
      </c>
      <c r="I407" s="9">
        <v>1.04</v>
      </c>
      <c r="J407" s="12" t="e">
        <v>#N/A</v>
      </c>
      <c r="K407" s="14" t="s">
        <v>17</v>
      </c>
      <c r="L407" s="10" t="s">
        <v>19</v>
      </c>
      <c r="M407" s="14">
        <v>1</v>
      </c>
      <c r="N407" s="14" t="s">
        <v>16</v>
      </c>
      <c r="O407" s="3"/>
    </row>
    <row r="408" spans="1:15" x14ac:dyDescent="0.2">
      <c r="A408" s="13" t="s">
        <v>1227</v>
      </c>
      <c r="B408" s="13" t="s">
        <v>1227</v>
      </c>
      <c r="C408" s="26" t="s">
        <v>1228</v>
      </c>
      <c r="D408" s="13" t="s">
        <v>1227</v>
      </c>
      <c r="E408" s="11" t="s">
        <v>1229</v>
      </c>
      <c r="F408" s="36" t="e">
        <f>VLOOKUP(A408,[1]PL2019!$A$5:$C$3326,3,FALSE)</f>
        <v>#N/A</v>
      </c>
      <c r="G408" s="9">
        <v>1.03</v>
      </c>
      <c r="H408" s="36" t="e">
        <f t="shared" si="7"/>
        <v>#N/A</v>
      </c>
      <c r="I408" s="9">
        <v>1.04</v>
      </c>
      <c r="J408" s="12" t="e">
        <v>#N/A</v>
      </c>
      <c r="K408" s="14" t="s">
        <v>17</v>
      </c>
      <c r="L408" s="10" t="s">
        <v>19</v>
      </c>
      <c r="M408" s="14">
        <v>1</v>
      </c>
      <c r="N408" s="14" t="s">
        <v>16</v>
      </c>
      <c r="O408" s="3"/>
    </row>
    <row r="409" spans="1:15" x14ac:dyDescent="0.2">
      <c r="A409" s="13" t="s">
        <v>1230</v>
      </c>
      <c r="B409" s="13" t="s">
        <v>1230</v>
      </c>
      <c r="C409" s="26" t="s">
        <v>1231</v>
      </c>
      <c r="D409" s="13" t="s">
        <v>1230</v>
      </c>
      <c r="E409" s="11" t="s">
        <v>1232</v>
      </c>
      <c r="F409" s="36" t="e">
        <f>VLOOKUP(A409,[1]PL2019!$A$5:$C$3326,3,FALSE)</f>
        <v>#N/A</v>
      </c>
      <c r="G409" s="9">
        <v>1.03</v>
      </c>
      <c r="H409" s="36" t="e">
        <f t="shared" si="7"/>
        <v>#N/A</v>
      </c>
      <c r="I409" s="9">
        <v>1.04</v>
      </c>
      <c r="J409" s="12" t="e">
        <v>#N/A</v>
      </c>
      <c r="K409" s="14" t="s">
        <v>17</v>
      </c>
      <c r="L409" s="10" t="s">
        <v>19</v>
      </c>
      <c r="M409" s="14">
        <v>1</v>
      </c>
      <c r="N409" s="14" t="s">
        <v>16</v>
      </c>
      <c r="O409" s="3"/>
    </row>
    <row r="410" spans="1:15" x14ac:dyDescent="0.2">
      <c r="A410" s="13" t="s">
        <v>1233</v>
      </c>
      <c r="B410" s="13" t="s">
        <v>1233</v>
      </c>
      <c r="C410" s="26" t="s">
        <v>1234</v>
      </c>
      <c r="D410" s="13" t="s">
        <v>1233</v>
      </c>
      <c r="E410" s="11" t="s">
        <v>1235</v>
      </c>
      <c r="F410" s="36" t="e">
        <f>VLOOKUP(A410,[1]PL2019!$A$5:$C$3326,3,FALSE)</f>
        <v>#N/A</v>
      </c>
      <c r="G410" s="9">
        <v>1.03</v>
      </c>
      <c r="H410" s="36" t="e">
        <f t="shared" si="7"/>
        <v>#N/A</v>
      </c>
      <c r="I410" s="9">
        <v>1.04</v>
      </c>
      <c r="J410" s="12" t="e">
        <v>#N/A</v>
      </c>
      <c r="K410" s="14" t="s">
        <v>17</v>
      </c>
      <c r="L410" s="10" t="s">
        <v>19</v>
      </c>
      <c r="M410" s="14">
        <v>1</v>
      </c>
      <c r="N410" s="14" t="s">
        <v>16</v>
      </c>
      <c r="O410" s="3"/>
    </row>
    <row r="411" spans="1:15" x14ac:dyDescent="0.2">
      <c r="A411" s="13" t="s">
        <v>1236</v>
      </c>
      <c r="B411" s="13" t="s">
        <v>1236</v>
      </c>
      <c r="C411" s="26" t="s">
        <v>1236</v>
      </c>
      <c r="D411" s="13" t="s">
        <v>1236</v>
      </c>
      <c r="E411" s="11" t="s">
        <v>1237</v>
      </c>
      <c r="F411" s="36" t="e">
        <f>VLOOKUP(A411,[1]PL2019!$A$5:$C$3326,3,FALSE)</f>
        <v>#N/A</v>
      </c>
      <c r="G411" s="9">
        <v>1.03</v>
      </c>
      <c r="H411" s="36" t="e">
        <f t="shared" si="7"/>
        <v>#N/A</v>
      </c>
      <c r="I411" s="9">
        <v>1.04</v>
      </c>
      <c r="J411" s="12" t="e">
        <v>#N/A</v>
      </c>
      <c r="K411" s="14" t="s">
        <v>17</v>
      </c>
      <c r="L411" s="10" t="s">
        <v>19</v>
      </c>
      <c r="M411" s="14">
        <v>1</v>
      </c>
      <c r="N411" s="14" t="s">
        <v>16</v>
      </c>
      <c r="O411" s="3"/>
    </row>
    <row r="412" spans="1:15" x14ac:dyDescent="0.2">
      <c r="A412" s="13" t="s">
        <v>1238</v>
      </c>
      <c r="B412" s="13" t="s">
        <v>1238</v>
      </c>
      <c r="C412" s="26" t="s">
        <v>1239</v>
      </c>
      <c r="D412" s="13" t="s">
        <v>1238</v>
      </c>
      <c r="E412" s="11" t="s">
        <v>1240</v>
      </c>
      <c r="F412" s="36" t="e">
        <f>VLOOKUP(A412,[1]PL2019!$A$5:$C$3326,3,FALSE)</f>
        <v>#N/A</v>
      </c>
      <c r="G412" s="9">
        <v>1.03</v>
      </c>
      <c r="H412" s="36" t="e">
        <f t="shared" si="7"/>
        <v>#N/A</v>
      </c>
      <c r="I412" s="9">
        <v>1.04</v>
      </c>
      <c r="J412" s="12" t="e">
        <v>#N/A</v>
      </c>
      <c r="K412" s="14" t="s">
        <v>17</v>
      </c>
      <c r="L412" s="10" t="s">
        <v>19</v>
      </c>
      <c r="M412" s="14">
        <v>1</v>
      </c>
      <c r="N412" s="14" t="s">
        <v>16</v>
      </c>
      <c r="O412" s="3"/>
    </row>
    <row r="413" spans="1:15" x14ac:dyDescent="0.2">
      <c r="A413" s="13" t="s">
        <v>1241</v>
      </c>
      <c r="B413" s="13" t="s">
        <v>1241</v>
      </c>
      <c r="C413" s="26" t="s">
        <v>1242</v>
      </c>
      <c r="D413" s="13" t="s">
        <v>1241</v>
      </c>
      <c r="E413" s="11" t="s">
        <v>1243</v>
      </c>
      <c r="F413" s="36" t="e">
        <f>VLOOKUP(A413,[1]PL2019!$A$5:$C$3326,3,FALSE)</f>
        <v>#N/A</v>
      </c>
      <c r="G413" s="9">
        <v>1.03</v>
      </c>
      <c r="H413" s="36" t="e">
        <f t="shared" si="7"/>
        <v>#N/A</v>
      </c>
      <c r="I413" s="9">
        <v>1.04</v>
      </c>
      <c r="J413" s="12" t="e">
        <v>#N/A</v>
      </c>
      <c r="K413" s="14" t="s">
        <v>17</v>
      </c>
      <c r="L413" s="10" t="s">
        <v>19</v>
      </c>
      <c r="M413" s="14">
        <v>1</v>
      </c>
      <c r="N413" s="14" t="s">
        <v>16</v>
      </c>
      <c r="O413" s="3"/>
    </row>
    <row r="414" spans="1:15" x14ac:dyDescent="0.2">
      <c r="A414" s="13" t="s">
        <v>1244</v>
      </c>
      <c r="B414" s="13" t="s">
        <v>1244</v>
      </c>
      <c r="C414" s="26" t="s">
        <v>1245</v>
      </c>
      <c r="D414" s="13" t="s">
        <v>1244</v>
      </c>
      <c r="E414" s="11" t="s">
        <v>1246</v>
      </c>
      <c r="F414" s="36" t="e">
        <f>VLOOKUP(A414,[1]PL2019!$A$5:$C$3326,3,FALSE)</f>
        <v>#N/A</v>
      </c>
      <c r="G414" s="9">
        <v>1.03</v>
      </c>
      <c r="H414" s="36" t="e">
        <f t="shared" si="7"/>
        <v>#N/A</v>
      </c>
      <c r="I414" s="9">
        <v>1.04</v>
      </c>
      <c r="J414" s="12" t="e">
        <v>#N/A</v>
      </c>
      <c r="K414" s="14" t="s">
        <v>17</v>
      </c>
      <c r="L414" s="10" t="s">
        <v>19</v>
      </c>
      <c r="M414" s="14">
        <v>1</v>
      </c>
      <c r="N414" s="14" t="s">
        <v>16</v>
      </c>
      <c r="O414" s="3"/>
    </row>
    <row r="415" spans="1:15" x14ac:dyDescent="0.2">
      <c r="A415" s="13" t="s">
        <v>1247</v>
      </c>
      <c r="B415" s="13" t="s">
        <v>1247</v>
      </c>
      <c r="C415" s="26" t="s">
        <v>1248</v>
      </c>
      <c r="D415" s="13" t="s">
        <v>1247</v>
      </c>
      <c r="E415" s="11" t="s">
        <v>1249</v>
      </c>
      <c r="F415" s="36" t="e">
        <f>VLOOKUP(A415,[1]PL2019!$A$5:$C$3326,3,FALSE)</f>
        <v>#N/A</v>
      </c>
      <c r="G415" s="9">
        <v>1.03</v>
      </c>
      <c r="H415" s="36" t="e">
        <f t="shared" si="7"/>
        <v>#N/A</v>
      </c>
      <c r="I415" s="9">
        <v>1.04</v>
      </c>
      <c r="J415" s="12" t="e">
        <v>#N/A</v>
      </c>
      <c r="K415" s="14" t="s">
        <v>17</v>
      </c>
      <c r="L415" s="10" t="s">
        <v>19</v>
      </c>
      <c r="M415" s="14">
        <v>1</v>
      </c>
      <c r="N415" s="14" t="s">
        <v>16</v>
      </c>
      <c r="O415" s="3"/>
    </row>
    <row r="416" spans="1:15" x14ac:dyDescent="0.2">
      <c r="A416" s="13" t="s">
        <v>1250</v>
      </c>
      <c r="B416" s="13" t="s">
        <v>1250</v>
      </c>
      <c r="C416" s="26" t="s">
        <v>1251</v>
      </c>
      <c r="D416" s="13" t="s">
        <v>1250</v>
      </c>
      <c r="E416" s="11" t="s">
        <v>1252</v>
      </c>
      <c r="F416" s="36" t="e">
        <f>VLOOKUP(A416,[1]PL2019!$A$5:$C$3326,3,FALSE)</f>
        <v>#N/A</v>
      </c>
      <c r="G416" s="9">
        <v>1.03</v>
      </c>
      <c r="H416" s="36" t="e">
        <f t="shared" si="7"/>
        <v>#N/A</v>
      </c>
      <c r="I416" s="9">
        <v>1.04</v>
      </c>
      <c r="J416" s="12" t="e">
        <v>#N/A</v>
      </c>
      <c r="K416" s="14" t="s">
        <v>17</v>
      </c>
      <c r="L416" s="10" t="s">
        <v>19</v>
      </c>
      <c r="M416" s="14">
        <v>1</v>
      </c>
      <c r="N416" s="14" t="s">
        <v>16</v>
      </c>
      <c r="O416" s="3"/>
    </row>
    <row r="417" spans="1:15" x14ac:dyDescent="0.2">
      <c r="A417" s="13" t="s">
        <v>1253</v>
      </c>
      <c r="B417" s="13" t="s">
        <v>1253</v>
      </c>
      <c r="C417" s="26" t="s">
        <v>1254</v>
      </c>
      <c r="D417" s="13" t="s">
        <v>1253</v>
      </c>
      <c r="E417" s="11" t="s">
        <v>1255</v>
      </c>
      <c r="F417" s="36" t="e">
        <f>VLOOKUP(A417,[1]PL2019!$A$5:$C$3326,3,FALSE)</f>
        <v>#N/A</v>
      </c>
      <c r="G417" s="9">
        <v>1.03</v>
      </c>
      <c r="H417" s="36" t="e">
        <f t="shared" si="7"/>
        <v>#N/A</v>
      </c>
      <c r="I417" s="9">
        <v>1.04</v>
      </c>
      <c r="J417" s="12" t="e">
        <v>#N/A</v>
      </c>
      <c r="K417" s="14" t="s">
        <v>17</v>
      </c>
      <c r="L417" s="10" t="s">
        <v>19</v>
      </c>
      <c r="M417" s="14">
        <v>1</v>
      </c>
      <c r="N417" s="14" t="s">
        <v>16</v>
      </c>
      <c r="O417" s="3"/>
    </row>
    <row r="418" spans="1:15" x14ac:dyDescent="0.2">
      <c r="A418" s="13" t="s">
        <v>1256</v>
      </c>
      <c r="B418" s="13" t="s">
        <v>1256</v>
      </c>
      <c r="C418" s="26" t="s">
        <v>1257</v>
      </c>
      <c r="D418" s="13" t="s">
        <v>1256</v>
      </c>
      <c r="E418" s="11" t="s">
        <v>1258</v>
      </c>
      <c r="F418" s="36" t="e">
        <f>VLOOKUP(A418,[1]PL2019!$A$5:$C$3326,3,FALSE)</f>
        <v>#N/A</v>
      </c>
      <c r="G418" s="9">
        <v>1.03</v>
      </c>
      <c r="H418" s="36" t="e">
        <f t="shared" si="7"/>
        <v>#N/A</v>
      </c>
      <c r="I418" s="9">
        <v>1.04</v>
      </c>
      <c r="J418" s="12" t="e">
        <v>#N/A</v>
      </c>
      <c r="K418" s="14" t="s">
        <v>17</v>
      </c>
      <c r="L418" s="10" t="s">
        <v>19</v>
      </c>
      <c r="M418" s="14">
        <v>1</v>
      </c>
      <c r="N418" s="14" t="s">
        <v>16</v>
      </c>
      <c r="O418" s="3"/>
    </row>
    <row r="419" spans="1:15" x14ac:dyDescent="0.2">
      <c r="A419" s="13" t="s">
        <v>1259</v>
      </c>
      <c r="B419" s="13" t="s">
        <v>1259</v>
      </c>
      <c r="C419" s="26" t="s">
        <v>1260</v>
      </c>
      <c r="D419" s="13" t="s">
        <v>1259</v>
      </c>
      <c r="E419" s="11" t="s">
        <v>1261</v>
      </c>
      <c r="F419" s="36" t="e">
        <f>VLOOKUP(A419,[1]PL2019!$A$5:$C$3326,3,FALSE)</f>
        <v>#N/A</v>
      </c>
      <c r="G419" s="9">
        <v>1.03</v>
      </c>
      <c r="H419" s="36" t="e">
        <f t="shared" si="7"/>
        <v>#N/A</v>
      </c>
      <c r="I419" s="9">
        <v>1.04</v>
      </c>
      <c r="J419" s="12" t="e">
        <v>#N/A</v>
      </c>
      <c r="K419" s="14" t="s">
        <v>17</v>
      </c>
      <c r="L419" s="10" t="s">
        <v>19</v>
      </c>
      <c r="M419" s="14">
        <v>1</v>
      </c>
      <c r="N419" s="14" t="s">
        <v>16</v>
      </c>
      <c r="O419" s="3"/>
    </row>
    <row r="420" spans="1:15" x14ac:dyDescent="0.2">
      <c r="A420" s="13" t="s">
        <v>1262</v>
      </c>
      <c r="B420" s="13" t="s">
        <v>1262</v>
      </c>
      <c r="C420" s="26" t="s">
        <v>1263</v>
      </c>
      <c r="D420" s="13" t="s">
        <v>1262</v>
      </c>
      <c r="E420" s="11" t="s">
        <v>1264</v>
      </c>
      <c r="F420" s="36" t="e">
        <f>VLOOKUP(A420,[1]PL2019!$A$5:$C$3326,3,FALSE)</f>
        <v>#N/A</v>
      </c>
      <c r="G420" s="9">
        <v>1.03</v>
      </c>
      <c r="H420" s="36" t="e">
        <f t="shared" si="7"/>
        <v>#N/A</v>
      </c>
      <c r="I420" s="9">
        <v>1.04</v>
      </c>
      <c r="J420" s="12" t="e">
        <v>#N/A</v>
      </c>
      <c r="K420" s="14" t="s">
        <v>17</v>
      </c>
      <c r="L420" s="10" t="s">
        <v>19</v>
      </c>
      <c r="M420" s="14">
        <v>1</v>
      </c>
      <c r="N420" s="14" t="s">
        <v>16</v>
      </c>
      <c r="O420" s="3"/>
    </row>
    <row r="421" spans="1:15" x14ac:dyDescent="0.2">
      <c r="A421" s="13" t="s">
        <v>1265</v>
      </c>
      <c r="B421" s="13" t="s">
        <v>1265</v>
      </c>
      <c r="C421" s="26" t="s">
        <v>1266</v>
      </c>
      <c r="D421" s="13" t="s">
        <v>1265</v>
      </c>
      <c r="E421" s="11" t="s">
        <v>1267</v>
      </c>
      <c r="F421" s="36" t="e">
        <f>VLOOKUP(A421,[1]PL2019!$A$5:$C$3326,3,FALSE)</f>
        <v>#N/A</v>
      </c>
      <c r="G421" s="9">
        <v>1.03</v>
      </c>
      <c r="H421" s="36" t="e">
        <f t="shared" si="7"/>
        <v>#N/A</v>
      </c>
      <c r="I421" s="9">
        <v>1.04</v>
      </c>
      <c r="J421" s="12" t="e">
        <v>#N/A</v>
      </c>
      <c r="K421" s="14" t="s">
        <v>17</v>
      </c>
      <c r="L421" s="10" t="s">
        <v>19</v>
      </c>
      <c r="M421" s="14">
        <v>1</v>
      </c>
      <c r="N421" s="14" t="s">
        <v>16</v>
      </c>
      <c r="O421" s="3"/>
    </row>
    <row r="422" spans="1:15" x14ac:dyDescent="0.2">
      <c r="A422" s="13" t="s">
        <v>1268</v>
      </c>
      <c r="B422" s="13" t="s">
        <v>1268</v>
      </c>
      <c r="C422" s="26" t="s">
        <v>1269</v>
      </c>
      <c r="D422" s="13" t="s">
        <v>1268</v>
      </c>
      <c r="E422" s="11" t="s">
        <v>1270</v>
      </c>
      <c r="F422" s="36" t="e">
        <f>VLOOKUP(A422,[1]PL2019!$A$5:$C$3326,3,FALSE)</f>
        <v>#N/A</v>
      </c>
      <c r="G422" s="9">
        <v>1.03</v>
      </c>
      <c r="H422" s="36" t="e">
        <f t="shared" si="7"/>
        <v>#N/A</v>
      </c>
      <c r="I422" s="9">
        <v>1.04</v>
      </c>
      <c r="J422" s="12" t="e">
        <v>#N/A</v>
      </c>
      <c r="K422" s="14" t="s">
        <v>17</v>
      </c>
      <c r="L422" s="10" t="s">
        <v>19</v>
      </c>
      <c r="M422" s="14">
        <v>1</v>
      </c>
      <c r="N422" s="14" t="s">
        <v>16</v>
      </c>
      <c r="O422" s="3"/>
    </row>
    <row r="423" spans="1:15" x14ac:dyDescent="0.2">
      <c r="A423" s="13" t="s">
        <v>1271</v>
      </c>
      <c r="B423" s="13" t="s">
        <v>1271</v>
      </c>
      <c r="C423" s="26" t="s">
        <v>1272</v>
      </c>
      <c r="D423" s="13" t="s">
        <v>1271</v>
      </c>
      <c r="E423" s="11" t="s">
        <v>1273</v>
      </c>
      <c r="F423" s="36" t="e">
        <f>VLOOKUP(A423,[1]PL2019!$A$5:$C$3326,3,FALSE)</f>
        <v>#N/A</v>
      </c>
      <c r="G423" s="9">
        <v>1.03</v>
      </c>
      <c r="H423" s="36" t="e">
        <f t="shared" si="7"/>
        <v>#N/A</v>
      </c>
      <c r="I423" s="9">
        <v>1.04</v>
      </c>
      <c r="J423" s="12" t="e">
        <v>#N/A</v>
      </c>
      <c r="K423" s="14" t="s">
        <v>17</v>
      </c>
      <c r="L423" s="10" t="s">
        <v>19</v>
      </c>
      <c r="M423" s="14">
        <v>1</v>
      </c>
      <c r="N423" s="14" t="s">
        <v>16</v>
      </c>
      <c r="O423" s="3"/>
    </row>
    <row r="424" spans="1:15" x14ac:dyDescent="0.2">
      <c r="A424" s="13" t="s">
        <v>1274</v>
      </c>
      <c r="B424" s="13" t="s">
        <v>1274</v>
      </c>
      <c r="C424" s="26" t="s">
        <v>1275</v>
      </c>
      <c r="D424" s="13" t="s">
        <v>1274</v>
      </c>
      <c r="E424" s="11" t="s">
        <v>1276</v>
      </c>
      <c r="F424" s="36" t="e">
        <f>VLOOKUP(A424,[1]PL2019!$A$5:$C$3326,3,FALSE)</f>
        <v>#N/A</v>
      </c>
      <c r="G424" s="9">
        <v>1.03</v>
      </c>
      <c r="H424" s="36" t="e">
        <f t="shared" si="7"/>
        <v>#N/A</v>
      </c>
      <c r="I424" s="9">
        <v>1.04</v>
      </c>
      <c r="J424" s="12" t="e">
        <v>#N/A</v>
      </c>
      <c r="K424" s="14" t="s">
        <v>17</v>
      </c>
      <c r="L424" s="10" t="s">
        <v>19</v>
      </c>
      <c r="M424" s="14">
        <v>1</v>
      </c>
      <c r="N424" s="14" t="s">
        <v>16</v>
      </c>
      <c r="O424" s="3"/>
    </row>
    <row r="425" spans="1:15" x14ac:dyDescent="0.2">
      <c r="A425" s="13" t="s">
        <v>1277</v>
      </c>
      <c r="B425" s="13" t="s">
        <v>1277</v>
      </c>
      <c r="C425" s="26" t="s">
        <v>1278</v>
      </c>
      <c r="D425" s="13" t="s">
        <v>1277</v>
      </c>
      <c r="E425" s="11" t="s">
        <v>1279</v>
      </c>
      <c r="F425" s="36" t="e">
        <f>VLOOKUP(A425,[1]PL2019!$A$5:$C$3326,3,FALSE)</f>
        <v>#N/A</v>
      </c>
      <c r="G425" s="9">
        <v>1.03</v>
      </c>
      <c r="H425" s="36" t="e">
        <f t="shared" si="7"/>
        <v>#N/A</v>
      </c>
      <c r="I425" s="9">
        <v>1.04</v>
      </c>
      <c r="J425" s="12" t="e">
        <v>#N/A</v>
      </c>
      <c r="K425" s="14" t="s">
        <v>17</v>
      </c>
      <c r="L425" s="10" t="s">
        <v>19</v>
      </c>
      <c r="M425" s="14">
        <v>1</v>
      </c>
      <c r="N425" s="14" t="s">
        <v>16</v>
      </c>
      <c r="O425" s="3"/>
    </row>
    <row r="426" spans="1:15" x14ac:dyDescent="0.2">
      <c r="A426" s="13" t="s">
        <v>1280</v>
      </c>
      <c r="B426" s="13" t="s">
        <v>1280</v>
      </c>
      <c r="C426" s="26" t="s">
        <v>1281</v>
      </c>
      <c r="D426" s="13" t="s">
        <v>1280</v>
      </c>
      <c r="E426" s="11" t="s">
        <v>1282</v>
      </c>
      <c r="F426" s="36" t="e">
        <f>VLOOKUP(A426,[1]PL2019!$A$5:$C$3326,3,FALSE)</f>
        <v>#N/A</v>
      </c>
      <c r="G426" s="9">
        <v>1.03</v>
      </c>
      <c r="H426" s="36" t="e">
        <f t="shared" si="7"/>
        <v>#N/A</v>
      </c>
      <c r="I426" s="9">
        <v>1.04</v>
      </c>
      <c r="J426" s="12" t="e">
        <v>#N/A</v>
      </c>
      <c r="K426" s="14" t="s">
        <v>17</v>
      </c>
      <c r="L426" s="10" t="s">
        <v>19</v>
      </c>
      <c r="M426" s="14">
        <v>1</v>
      </c>
      <c r="N426" s="14" t="s">
        <v>16</v>
      </c>
      <c r="O426" s="3"/>
    </row>
    <row r="427" spans="1:15" x14ac:dyDescent="0.2">
      <c r="A427" s="13" t="s">
        <v>1283</v>
      </c>
      <c r="B427" s="13" t="s">
        <v>1283</v>
      </c>
      <c r="C427" s="26" t="s">
        <v>1284</v>
      </c>
      <c r="D427" s="13" t="s">
        <v>1283</v>
      </c>
      <c r="E427" s="11" t="s">
        <v>1285</v>
      </c>
      <c r="F427" s="36" t="e">
        <f>VLOOKUP(A427,[1]PL2019!$A$5:$C$3326,3,FALSE)</f>
        <v>#N/A</v>
      </c>
      <c r="G427" s="9">
        <v>1.03</v>
      </c>
      <c r="H427" s="36" t="e">
        <f t="shared" si="7"/>
        <v>#N/A</v>
      </c>
      <c r="I427" s="9">
        <v>1.04</v>
      </c>
      <c r="J427" s="12" t="e">
        <v>#N/A</v>
      </c>
      <c r="K427" s="14" t="s">
        <v>17</v>
      </c>
      <c r="L427" s="10" t="s">
        <v>19</v>
      </c>
      <c r="M427" s="14">
        <v>1</v>
      </c>
      <c r="N427" s="14" t="s">
        <v>16</v>
      </c>
      <c r="O427" s="3"/>
    </row>
    <row r="428" spans="1:15" x14ac:dyDescent="0.2">
      <c r="A428" s="13" t="s">
        <v>1286</v>
      </c>
      <c r="B428" s="13" t="s">
        <v>1286</v>
      </c>
      <c r="C428" s="26" t="s">
        <v>1287</v>
      </c>
      <c r="D428" s="13" t="s">
        <v>1286</v>
      </c>
      <c r="E428" s="11" t="s">
        <v>1288</v>
      </c>
      <c r="F428" s="36" t="e">
        <f>VLOOKUP(A428,[1]PL2019!$A$5:$C$3326,3,FALSE)</f>
        <v>#N/A</v>
      </c>
      <c r="G428" s="9">
        <v>1.03</v>
      </c>
      <c r="H428" s="36" t="e">
        <f t="shared" si="7"/>
        <v>#N/A</v>
      </c>
      <c r="I428" s="9">
        <v>1.04</v>
      </c>
      <c r="J428" s="12" t="e">
        <v>#N/A</v>
      </c>
      <c r="K428" s="14" t="s">
        <v>17</v>
      </c>
      <c r="L428" s="10" t="s">
        <v>19</v>
      </c>
      <c r="M428" s="14">
        <v>1</v>
      </c>
      <c r="N428" s="14" t="s">
        <v>16</v>
      </c>
      <c r="O428" s="3"/>
    </row>
    <row r="429" spans="1:15" ht="13.5" customHeight="1" x14ac:dyDescent="0.2">
      <c r="A429" s="18" t="s">
        <v>1289</v>
      </c>
      <c r="B429" s="13" t="s">
        <v>1289</v>
      </c>
      <c r="C429" s="27" t="s">
        <v>1290</v>
      </c>
      <c r="D429" s="18" t="s">
        <v>1289</v>
      </c>
      <c r="E429" s="19" t="s">
        <v>1291</v>
      </c>
      <c r="F429" s="36" t="e">
        <f>VLOOKUP(A429,[1]PL2019!$A$5:$C$3326,3,FALSE)</f>
        <v>#N/A</v>
      </c>
      <c r="G429" s="9">
        <v>1.03</v>
      </c>
      <c r="H429" s="36">
        <f t="shared" si="7"/>
        <v>2749552</v>
      </c>
      <c r="I429" s="9">
        <v>1.04</v>
      </c>
      <c r="J429" s="12">
        <v>2643800</v>
      </c>
      <c r="K429" s="14" t="s">
        <v>17</v>
      </c>
      <c r="L429" s="10" t="s">
        <v>19</v>
      </c>
      <c r="M429" s="14">
        <v>1</v>
      </c>
      <c r="N429" s="14" t="s">
        <v>16</v>
      </c>
      <c r="O429" s="3"/>
    </row>
    <row r="430" spans="1:15" ht="13.5" customHeight="1" x14ac:dyDescent="0.2">
      <c r="A430" s="18" t="s">
        <v>1292</v>
      </c>
      <c r="B430" s="13" t="s">
        <v>1292</v>
      </c>
      <c r="C430" s="27" t="s">
        <v>1293</v>
      </c>
      <c r="D430" s="18" t="s">
        <v>1292</v>
      </c>
      <c r="E430" s="19" t="s">
        <v>1294</v>
      </c>
      <c r="F430" s="36" t="e">
        <f>VLOOKUP(A430,[1]PL2019!$A$5:$C$3326,3,FALSE)</f>
        <v>#N/A</v>
      </c>
      <c r="G430" s="9">
        <v>1.03</v>
      </c>
      <c r="H430" s="36">
        <f t="shared" si="7"/>
        <v>1073800</v>
      </c>
      <c r="I430" s="9">
        <v>1.04</v>
      </c>
      <c r="J430" s="12">
        <v>1032500</v>
      </c>
      <c r="K430" s="14" t="s">
        <v>17</v>
      </c>
      <c r="L430" s="10" t="s">
        <v>19</v>
      </c>
      <c r="M430" s="14">
        <v>1</v>
      </c>
      <c r="N430" s="14" t="s">
        <v>16</v>
      </c>
      <c r="O430" s="3"/>
    </row>
    <row r="431" spans="1:15" ht="13.5" customHeight="1" x14ac:dyDescent="0.2">
      <c r="A431" s="18" t="s">
        <v>1295</v>
      </c>
      <c r="B431" s="13" t="s">
        <v>1295</v>
      </c>
      <c r="C431" s="27" t="s">
        <v>1296</v>
      </c>
      <c r="D431" s="18" t="s">
        <v>1295</v>
      </c>
      <c r="E431" s="19" t="s">
        <v>1297</v>
      </c>
      <c r="F431" s="36" t="e">
        <f>VLOOKUP(A431,[1]PL2019!$A$5:$C$3326,3,FALSE)</f>
        <v>#N/A</v>
      </c>
      <c r="G431" s="9">
        <v>1.03</v>
      </c>
      <c r="H431" s="36">
        <f t="shared" si="7"/>
        <v>91728</v>
      </c>
      <c r="I431" s="9">
        <v>1.04</v>
      </c>
      <c r="J431" s="12">
        <v>88200</v>
      </c>
      <c r="K431" s="14" t="s">
        <v>17</v>
      </c>
      <c r="L431" s="10" t="s">
        <v>19</v>
      </c>
      <c r="M431" s="14">
        <v>1</v>
      </c>
      <c r="N431" s="14" t="s">
        <v>16</v>
      </c>
      <c r="O431" s="3"/>
    </row>
    <row r="432" spans="1:15" ht="13.5" customHeight="1" x14ac:dyDescent="0.2">
      <c r="A432" s="18" t="s">
        <v>1298</v>
      </c>
      <c r="B432" s="13" t="s">
        <v>1298</v>
      </c>
      <c r="C432" s="27" t="s">
        <v>1299</v>
      </c>
      <c r="D432" s="18" t="s">
        <v>1298</v>
      </c>
      <c r="E432" s="19" t="s">
        <v>1300</v>
      </c>
      <c r="F432" s="36" t="e">
        <f>VLOOKUP(A432,[1]PL2019!$A$5:$C$3326,3,FALSE)</f>
        <v>#N/A</v>
      </c>
      <c r="G432" s="9">
        <v>1.03</v>
      </c>
      <c r="H432" s="36">
        <f t="shared" si="7"/>
        <v>140088</v>
      </c>
      <c r="I432" s="9">
        <v>1.04</v>
      </c>
      <c r="J432" s="12">
        <v>134700</v>
      </c>
      <c r="K432" s="14" t="s">
        <v>17</v>
      </c>
      <c r="L432" s="10" t="s">
        <v>19</v>
      </c>
      <c r="M432" s="14">
        <v>1</v>
      </c>
      <c r="N432" s="14" t="s">
        <v>16</v>
      </c>
      <c r="O432" s="3"/>
    </row>
    <row r="433" spans="1:15" ht="13.5" customHeight="1" x14ac:dyDescent="0.2">
      <c r="A433" s="18" t="s">
        <v>1301</v>
      </c>
      <c r="B433" s="13" t="s">
        <v>1301</v>
      </c>
      <c r="C433" s="27" t="s">
        <v>1302</v>
      </c>
      <c r="D433" s="18" t="s">
        <v>1301</v>
      </c>
      <c r="E433" s="19" t="s">
        <v>1303</v>
      </c>
      <c r="F433" s="36" t="e">
        <f>VLOOKUP(A433,[1]PL2019!$A$5:$C$3326,3,FALSE)</f>
        <v>#N/A</v>
      </c>
      <c r="G433" s="9">
        <v>1.03</v>
      </c>
      <c r="H433" s="36">
        <f t="shared" si="7"/>
        <v>195000</v>
      </c>
      <c r="I433" s="9">
        <v>1.04</v>
      </c>
      <c r="J433" s="12">
        <v>187500</v>
      </c>
      <c r="K433" s="14" t="s">
        <v>17</v>
      </c>
      <c r="L433" s="10" t="s">
        <v>19</v>
      </c>
      <c r="M433" s="14">
        <v>1</v>
      </c>
      <c r="N433" s="14" t="s">
        <v>16</v>
      </c>
      <c r="O433" s="3"/>
    </row>
    <row r="434" spans="1:15" ht="13.5" customHeight="1" x14ac:dyDescent="0.2">
      <c r="A434" s="18" t="s">
        <v>1304</v>
      </c>
      <c r="B434" s="13" t="s">
        <v>1304</v>
      </c>
      <c r="C434" s="27" t="s">
        <v>1305</v>
      </c>
      <c r="D434" s="18" t="s">
        <v>1304</v>
      </c>
      <c r="E434" s="19" t="s">
        <v>1306</v>
      </c>
      <c r="F434" s="36" t="e">
        <f>VLOOKUP(A434,[1]PL2019!$A$5:$C$3326,3,FALSE)</f>
        <v>#N/A</v>
      </c>
      <c r="G434" s="9">
        <v>1.03</v>
      </c>
      <c r="H434" s="36">
        <f t="shared" si="7"/>
        <v>213824</v>
      </c>
      <c r="I434" s="9">
        <v>1.04</v>
      </c>
      <c r="J434" s="12">
        <v>205600</v>
      </c>
      <c r="K434" s="14" t="s">
        <v>17</v>
      </c>
      <c r="L434" s="10" t="s">
        <v>19</v>
      </c>
      <c r="M434" s="14">
        <v>1</v>
      </c>
      <c r="N434" s="14" t="s">
        <v>16</v>
      </c>
      <c r="O434" s="3"/>
    </row>
    <row r="435" spans="1:15" ht="13.5" customHeight="1" x14ac:dyDescent="0.2">
      <c r="A435" s="18" t="s">
        <v>1307</v>
      </c>
      <c r="B435" s="13" t="s">
        <v>1307</v>
      </c>
      <c r="C435" s="27" t="s">
        <v>1308</v>
      </c>
      <c r="D435" s="18" t="s">
        <v>1307</v>
      </c>
      <c r="E435" s="19" t="s">
        <v>1309</v>
      </c>
      <c r="F435" s="36" t="e">
        <f>VLOOKUP(A435,[1]PL2019!$A$5:$C$3326,3,FALSE)</f>
        <v>#N/A</v>
      </c>
      <c r="G435" s="9">
        <v>1.03</v>
      </c>
      <c r="H435" s="36">
        <f t="shared" si="7"/>
        <v>159016</v>
      </c>
      <c r="I435" s="9">
        <v>1.04</v>
      </c>
      <c r="J435" s="12">
        <v>152900</v>
      </c>
      <c r="K435" s="14" t="s">
        <v>17</v>
      </c>
      <c r="L435" s="10" t="s">
        <v>19</v>
      </c>
      <c r="M435" s="14">
        <v>1</v>
      </c>
      <c r="N435" s="14" t="s">
        <v>16</v>
      </c>
      <c r="O435" s="3"/>
    </row>
    <row r="436" spans="1:15" ht="13.5" customHeight="1" x14ac:dyDescent="0.2">
      <c r="A436" s="18" t="s">
        <v>1310</v>
      </c>
      <c r="B436" s="13" t="s">
        <v>1310</v>
      </c>
      <c r="C436" s="27" t="s">
        <v>1311</v>
      </c>
      <c r="D436" s="18" t="s">
        <v>1310</v>
      </c>
      <c r="E436" s="19" t="s">
        <v>1312</v>
      </c>
      <c r="F436" s="36" t="e">
        <f>VLOOKUP(A436,[1]PL2019!$A$5:$C$3326,3,FALSE)</f>
        <v>#N/A</v>
      </c>
      <c r="G436" s="9">
        <v>1.03</v>
      </c>
      <c r="H436" s="36">
        <f t="shared" si="7"/>
        <v>170144</v>
      </c>
      <c r="I436" s="9">
        <v>1.04</v>
      </c>
      <c r="J436" s="12">
        <v>163600</v>
      </c>
      <c r="K436" s="14" t="s">
        <v>17</v>
      </c>
      <c r="L436" s="10" t="s">
        <v>19</v>
      </c>
      <c r="M436" s="14">
        <v>1</v>
      </c>
      <c r="N436" s="14" t="s">
        <v>16</v>
      </c>
      <c r="O436" s="3"/>
    </row>
    <row r="437" spans="1:15" ht="13.5" customHeight="1" x14ac:dyDescent="0.2">
      <c r="A437" s="18" t="s">
        <v>1313</v>
      </c>
      <c r="B437" s="13" t="s">
        <v>1313</v>
      </c>
      <c r="C437" s="27" t="s">
        <v>1314</v>
      </c>
      <c r="D437" s="18" t="s">
        <v>1313</v>
      </c>
      <c r="E437" s="19" t="s">
        <v>1312</v>
      </c>
      <c r="F437" s="36" t="e">
        <f>VLOOKUP(A437,[1]PL2019!$A$5:$C$3326,3,FALSE)</f>
        <v>#N/A</v>
      </c>
      <c r="G437" s="9">
        <v>1.03</v>
      </c>
      <c r="H437" s="36">
        <f t="shared" si="7"/>
        <v>170144</v>
      </c>
      <c r="I437" s="9">
        <v>1.04</v>
      </c>
      <c r="J437" s="12">
        <v>163600</v>
      </c>
      <c r="K437" s="14" t="s">
        <v>17</v>
      </c>
      <c r="L437" s="10" t="s">
        <v>19</v>
      </c>
      <c r="M437" s="14">
        <v>1</v>
      </c>
      <c r="N437" s="14" t="s">
        <v>16</v>
      </c>
      <c r="O437" s="3"/>
    </row>
    <row r="438" spans="1:15" ht="13.5" customHeight="1" x14ac:dyDescent="0.2">
      <c r="A438" s="18" t="s">
        <v>1315</v>
      </c>
      <c r="B438" s="13" t="s">
        <v>1315</v>
      </c>
      <c r="C438" s="27" t="s">
        <v>1316</v>
      </c>
      <c r="D438" s="18" t="s">
        <v>1315</v>
      </c>
      <c r="E438" s="19" t="s">
        <v>1317</v>
      </c>
      <c r="F438" s="36" t="e">
        <f>VLOOKUP(A438,[1]PL2019!$A$5:$C$3326,3,FALSE)</f>
        <v>#N/A</v>
      </c>
      <c r="G438" s="9">
        <v>1.03</v>
      </c>
      <c r="H438" s="36">
        <f t="shared" si="7"/>
        <v>292968</v>
      </c>
      <c r="I438" s="9">
        <v>1.04</v>
      </c>
      <c r="J438" s="12">
        <v>281700</v>
      </c>
      <c r="K438" s="14" t="s">
        <v>17</v>
      </c>
      <c r="L438" s="10" t="s">
        <v>19</v>
      </c>
      <c r="M438" s="14">
        <v>1</v>
      </c>
      <c r="N438" s="14" t="s">
        <v>16</v>
      </c>
      <c r="O438" s="3"/>
    </row>
    <row r="439" spans="1:15" ht="13.5" customHeight="1" x14ac:dyDescent="0.2">
      <c r="A439" s="18" t="s">
        <v>1318</v>
      </c>
      <c r="B439" s="13" t="s">
        <v>1318</v>
      </c>
      <c r="C439" s="27" t="s">
        <v>1319</v>
      </c>
      <c r="D439" s="18" t="s">
        <v>1318</v>
      </c>
      <c r="E439" s="19" t="s">
        <v>1317</v>
      </c>
      <c r="F439" s="36" t="e">
        <f>VLOOKUP(A439,[1]PL2019!$A$5:$C$3326,3,FALSE)</f>
        <v>#N/A</v>
      </c>
      <c r="G439" s="9">
        <v>1.03</v>
      </c>
      <c r="H439" s="36">
        <f t="shared" si="7"/>
        <v>292968</v>
      </c>
      <c r="I439" s="9">
        <v>1.04</v>
      </c>
      <c r="J439" s="12">
        <v>281700</v>
      </c>
      <c r="K439" s="14" t="s">
        <v>17</v>
      </c>
      <c r="L439" s="10" t="s">
        <v>19</v>
      </c>
      <c r="M439" s="14">
        <v>1</v>
      </c>
      <c r="N439" s="14" t="s">
        <v>16</v>
      </c>
      <c r="O439" s="3"/>
    </row>
    <row r="440" spans="1:15" ht="13.5" customHeight="1" x14ac:dyDescent="0.2">
      <c r="A440" s="18" t="s">
        <v>1320</v>
      </c>
      <c r="B440" s="13" t="s">
        <v>1320</v>
      </c>
      <c r="C440" s="27" t="s">
        <v>1321</v>
      </c>
      <c r="D440" s="18" t="s">
        <v>1320</v>
      </c>
      <c r="E440" s="19" t="s">
        <v>1322</v>
      </c>
      <c r="F440" s="36" t="e">
        <f>VLOOKUP(A440,[1]PL2019!$A$5:$C$3326,3,FALSE)</f>
        <v>#N/A</v>
      </c>
      <c r="G440" s="9">
        <v>1.03</v>
      </c>
      <c r="H440" s="36">
        <f t="shared" si="7"/>
        <v>261768</v>
      </c>
      <c r="I440" s="9">
        <v>1.04</v>
      </c>
      <c r="J440" s="12">
        <v>251700</v>
      </c>
      <c r="K440" s="14" t="s">
        <v>17</v>
      </c>
      <c r="L440" s="10" t="s">
        <v>19</v>
      </c>
      <c r="M440" s="14">
        <v>1</v>
      </c>
      <c r="N440" s="14" t="s">
        <v>16</v>
      </c>
      <c r="O440" s="3"/>
    </row>
    <row r="441" spans="1:15" ht="13.5" customHeight="1" x14ac:dyDescent="0.2">
      <c r="A441" s="18" t="s">
        <v>1323</v>
      </c>
      <c r="B441" s="13" t="s">
        <v>1323</v>
      </c>
      <c r="C441" s="27" t="s">
        <v>1324</v>
      </c>
      <c r="D441" s="18" t="s">
        <v>1323</v>
      </c>
      <c r="E441" s="19" t="s">
        <v>1322</v>
      </c>
      <c r="F441" s="36" t="e">
        <f>VLOOKUP(A441,[1]PL2019!$A$5:$C$3326,3,FALSE)</f>
        <v>#N/A</v>
      </c>
      <c r="G441" s="9">
        <v>1.03</v>
      </c>
      <c r="H441" s="36">
        <f t="shared" si="7"/>
        <v>313456</v>
      </c>
      <c r="I441" s="9">
        <v>1.04</v>
      </c>
      <c r="J441" s="12">
        <v>301400</v>
      </c>
      <c r="K441" s="14" t="s">
        <v>17</v>
      </c>
      <c r="L441" s="10" t="s">
        <v>19</v>
      </c>
      <c r="M441" s="14">
        <v>1</v>
      </c>
      <c r="N441" s="14" t="s">
        <v>16</v>
      </c>
      <c r="O441" s="3"/>
    </row>
    <row r="442" spans="1:15" ht="13.5" customHeight="1" x14ac:dyDescent="0.2">
      <c r="A442" s="18" t="s">
        <v>1325</v>
      </c>
      <c r="B442" s="13" t="s">
        <v>1325</v>
      </c>
      <c r="C442" s="27" t="s">
        <v>1326</v>
      </c>
      <c r="D442" s="18" t="s">
        <v>1325</v>
      </c>
      <c r="E442" s="19" t="s">
        <v>1327</v>
      </c>
      <c r="F442" s="36" t="e">
        <f>VLOOKUP(A442,[1]PL2019!$A$5:$C$3326,3,FALSE)</f>
        <v>#N/A</v>
      </c>
      <c r="G442" s="9">
        <v>1.03</v>
      </c>
      <c r="H442" s="36">
        <f t="shared" si="7"/>
        <v>322400</v>
      </c>
      <c r="I442" s="9">
        <v>1.04</v>
      </c>
      <c r="J442" s="12">
        <v>310000</v>
      </c>
      <c r="K442" s="14" t="s">
        <v>17</v>
      </c>
      <c r="L442" s="10" t="s">
        <v>19</v>
      </c>
      <c r="M442" s="14">
        <v>1</v>
      </c>
      <c r="N442" s="14" t="s">
        <v>16</v>
      </c>
      <c r="O442" s="3"/>
    </row>
    <row r="443" spans="1:15" ht="13.5" customHeight="1" x14ac:dyDescent="0.2">
      <c r="A443" s="18" t="s">
        <v>1328</v>
      </c>
      <c r="B443" s="13" t="s">
        <v>1328</v>
      </c>
      <c r="C443" s="27" t="s">
        <v>1329</v>
      </c>
      <c r="D443" s="18" t="s">
        <v>1328</v>
      </c>
      <c r="E443" s="19" t="s">
        <v>1330</v>
      </c>
      <c r="F443" s="36" t="e">
        <f>VLOOKUP(A443,[1]PL2019!$A$5:$C$3326,3,FALSE)</f>
        <v>#N/A</v>
      </c>
      <c r="G443" s="9">
        <v>1.03</v>
      </c>
      <c r="H443" s="36">
        <f t="shared" si="7"/>
        <v>169208</v>
      </c>
      <c r="I443" s="9">
        <v>1.04</v>
      </c>
      <c r="J443" s="12">
        <v>162700</v>
      </c>
      <c r="K443" s="14" t="s">
        <v>17</v>
      </c>
      <c r="L443" s="10" t="s">
        <v>19</v>
      </c>
      <c r="M443" s="14">
        <v>1</v>
      </c>
      <c r="N443" s="14" t="s">
        <v>16</v>
      </c>
      <c r="O443" s="3"/>
    </row>
    <row r="444" spans="1:15" ht="13.5" customHeight="1" x14ac:dyDescent="0.2">
      <c r="A444" s="18" t="s">
        <v>1331</v>
      </c>
      <c r="B444" s="13" t="s">
        <v>1331</v>
      </c>
      <c r="C444" s="27" t="s">
        <v>1332</v>
      </c>
      <c r="D444" s="18" t="s">
        <v>1331</v>
      </c>
      <c r="E444" s="19" t="s">
        <v>1333</v>
      </c>
      <c r="F444" s="36" t="e">
        <f>VLOOKUP(A444,[1]PL2019!$A$5:$C$3326,3,FALSE)</f>
        <v>#N/A</v>
      </c>
      <c r="G444" s="9">
        <v>1.03</v>
      </c>
      <c r="H444" s="36">
        <f t="shared" si="7"/>
        <v>161200</v>
      </c>
      <c r="I444" s="9">
        <v>1.04</v>
      </c>
      <c r="J444" s="12">
        <v>155000</v>
      </c>
      <c r="K444" s="14" t="s">
        <v>17</v>
      </c>
      <c r="L444" s="10" t="s">
        <v>19</v>
      </c>
      <c r="M444" s="14">
        <v>1</v>
      </c>
      <c r="N444" s="14" t="s">
        <v>16</v>
      </c>
      <c r="O444" s="3"/>
    </row>
    <row r="445" spans="1:15" ht="13.5" customHeight="1" x14ac:dyDescent="0.2">
      <c r="A445" s="18" t="s">
        <v>1334</v>
      </c>
      <c r="B445" s="13" t="s">
        <v>1334</v>
      </c>
      <c r="C445" s="27" t="s">
        <v>1335</v>
      </c>
      <c r="D445" s="18" t="s">
        <v>1334</v>
      </c>
      <c r="E445" s="19" t="s">
        <v>1336</v>
      </c>
      <c r="F445" s="36" t="e">
        <f>VLOOKUP(A445,[1]PL2019!$A$5:$C$3326,3,FALSE)</f>
        <v>#N/A</v>
      </c>
      <c r="G445" s="9">
        <v>1.03</v>
      </c>
      <c r="H445" s="36">
        <f t="shared" si="7"/>
        <v>154128</v>
      </c>
      <c r="I445" s="9">
        <v>1.04</v>
      </c>
      <c r="J445" s="12">
        <v>148200</v>
      </c>
      <c r="K445" s="14" t="s">
        <v>17</v>
      </c>
      <c r="L445" s="10" t="s">
        <v>19</v>
      </c>
      <c r="M445" s="14">
        <v>1</v>
      </c>
      <c r="N445" s="14" t="s">
        <v>16</v>
      </c>
      <c r="O445" s="3"/>
    </row>
    <row r="446" spans="1:15" ht="13.5" customHeight="1" x14ac:dyDescent="0.2">
      <c r="A446" s="18" t="s">
        <v>1337</v>
      </c>
      <c r="B446" s="13" t="s">
        <v>1337</v>
      </c>
      <c r="C446" s="27" t="s">
        <v>1338</v>
      </c>
      <c r="D446" s="18" t="s">
        <v>1337</v>
      </c>
      <c r="E446" s="19" t="s">
        <v>1336</v>
      </c>
      <c r="F446" s="36" t="e">
        <f>VLOOKUP(A446,[1]PL2019!$A$5:$C$3326,3,FALSE)</f>
        <v>#N/A</v>
      </c>
      <c r="G446" s="9">
        <v>1.03</v>
      </c>
      <c r="H446" s="36">
        <f t="shared" si="7"/>
        <v>154128</v>
      </c>
      <c r="I446" s="9">
        <v>1.04</v>
      </c>
      <c r="J446" s="12">
        <v>148200</v>
      </c>
      <c r="K446" s="14" t="s">
        <v>17</v>
      </c>
      <c r="L446" s="10" t="s">
        <v>19</v>
      </c>
      <c r="M446" s="14">
        <v>1</v>
      </c>
      <c r="N446" s="14" t="s">
        <v>16</v>
      </c>
      <c r="O446" s="3"/>
    </row>
    <row r="447" spans="1:15" ht="13.5" customHeight="1" x14ac:dyDescent="0.2">
      <c r="A447" s="18" t="s">
        <v>1339</v>
      </c>
      <c r="B447" s="13" t="s">
        <v>1339</v>
      </c>
      <c r="C447" s="27" t="s">
        <v>1340</v>
      </c>
      <c r="D447" s="18" t="s">
        <v>1339</v>
      </c>
      <c r="E447" s="19" t="s">
        <v>1341</v>
      </c>
      <c r="F447" s="36" t="e">
        <f>VLOOKUP(A447,[1]PL2019!$A$5:$C$3326,3,FALSE)</f>
        <v>#N/A</v>
      </c>
      <c r="G447" s="9">
        <v>1.03</v>
      </c>
      <c r="H447" s="36">
        <f t="shared" si="7"/>
        <v>298272</v>
      </c>
      <c r="I447" s="9">
        <v>1.04</v>
      </c>
      <c r="J447" s="12">
        <v>286800</v>
      </c>
      <c r="K447" s="14" t="s">
        <v>17</v>
      </c>
      <c r="L447" s="10" t="s">
        <v>19</v>
      </c>
      <c r="M447" s="14">
        <v>1</v>
      </c>
      <c r="N447" s="14" t="s">
        <v>16</v>
      </c>
      <c r="O447" s="3"/>
    </row>
    <row r="448" spans="1:15" ht="13.5" customHeight="1" x14ac:dyDescent="0.2">
      <c r="A448" s="18" t="s">
        <v>1342</v>
      </c>
      <c r="B448" s="13" t="s">
        <v>1342</v>
      </c>
      <c r="C448" s="27" t="s">
        <v>1343</v>
      </c>
      <c r="D448" s="18" t="s">
        <v>1342</v>
      </c>
      <c r="E448" s="19" t="s">
        <v>1344</v>
      </c>
      <c r="F448" s="36" t="e">
        <f>VLOOKUP(A448,[1]PL2019!$A$5:$C$3326,3,FALSE)</f>
        <v>#N/A</v>
      </c>
      <c r="G448" s="9">
        <v>1.03</v>
      </c>
      <c r="H448" s="36">
        <f t="shared" si="7"/>
        <v>405496</v>
      </c>
      <c r="I448" s="9">
        <v>1.04</v>
      </c>
      <c r="J448" s="12">
        <v>389900</v>
      </c>
      <c r="K448" s="14" t="s">
        <v>17</v>
      </c>
      <c r="L448" s="10" t="s">
        <v>19</v>
      </c>
      <c r="M448" s="14">
        <v>1</v>
      </c>
      <c r="N448" s="14" t="s">
        <v>16</v>
      </c>
      <c r="O448" s="3"/>
    </row>
    <row r="449" spans="1:15" ht="13.5" customHeight="1" x14ac:dyDescent="0.2">
      <c r="A449" s="18" t="s">
        <v>1345</v>
      </c>
      <c r="B449" s="13" t="s">
        <v>1345</v>
      </c>
      <c r="C449" s="27" t="s">
        <v>1346</v>
      </c>
      <c r="D449" s="18" t="s">
        <v>1345</v>
      </c>
      <c r="E449" s="19" t="s">
        <v>1344</v>
      </c>
      <c r="F449" s="36" t="e">
        <f>VLOOKUP(A449,[1]PL2019!$A$5:$C$3326,3,FALSE)</f>
        <v>#N/A</v>
      </c>
      <c r="G449" s="9">
        <v>1.03</v>
      </c>
      <c r="H449" s="36">
        <f t="shared" si="7"/>
        <v>405496</v>
      </c>
      <c r="I449" s="9">
        <v>1.04</v>
      </c>
      <c r="J449" s="12">
        <v>389900</v>
      </c>
      <c r="K449" s="14" t="s">
        <v>17</v>
      </c>
      <c r="L449" s="10" t="s">
        <v>19</v>
      </c>
      <c r="M449" s="14">
        <v>1</v>
      </c>
      <c r="N449" s="14" t="s">
        <v>16</v>
      </c>
      <c r="O449" s="3"/>
    </row>
    <row r="450" spans="1:15" ht="13.5" customHeight="1" x14ac:dyDescent="0.2">
      <c r="A450" s="18" t="s">
        <v>1347</v>
      </c>
      <c r="B450" s="13" t="s">
        <v>1347</v>
      </c>
      <c r="C450" s="27" t="s">
        <v>1348</v>
      </c>
      <c r="D450" s="18" t="s">
        <v>1347</v>
      </c>
      <c r="E450" s="19" t="s">
        <v>1349</v>
      </c>
      <c r="F450" s="36" t="e">
        <f>VLOOKUP(A450,[1]PL2019!$A$5:$C$3326,3,FALSE)</f>
        <v>#N/A</v>
      </c>
      <c r="G450" s="9">
        <v>1.03</v>
      </c>
      <c r="H450" s="36">
        <f t="shared" si="7"/>
        <v>1880632</v>
      </c>
      <c r="I450" s="9">
        <v>1.04</v>
      </c>
      <c r="J450" s="12">
        <v>1808300</v>
      </c>
      <c r="K450" s="14" t="s">
        <v>17</v>
      </c>
      <c r="L450" s="10" t="s">
        <v>19</v>
      </c>
      <c r="M450" s="14">
        <v>1</v>
      </c>
      <c r="N450" s="14" t="s">
        <v>16</v>
      </c>
      <c r="O450" s="3"/>
    </row>
    <row r="451" spans="1:15" ht="13.5" customHeight="1" x14ac:dyDescent="0.2">
      <c r="A451" s="18" t="s">
        <v>1350</v>
      </c>
      <c r="B451" s="13" t="s">
        <v>1350</v>
      </c>
      <c r="C451" s="27" t="s">
        <v>1351</v>
      </c>
      <c r="D451" s="18" t="s">
        <v>1350</v>
      </c>
      <c r="E451" s="19" t="s">
        <v>1349</v>
      </c>
      <c r="F451" s="36" t="e">
        <f>VLOOKUP(A451,[1]PL2019!$A$5:$C$3326,3,FALSE)</f>
        <v>#N/A</v>
      </c>
      <c r="G451" s="9">
        <v>1.03</v>
      </c>
      <c r="H451" s="36">
        <f t="shared" si="7"/>
        <v>2002624</v>
      </c>
      <c r="I451" s="9">
        <v>1.04</v>
      </c>
      <c r="J451" s="12">
        <v>1925600</v>
      </c>
      <c r="K451" s="14" t="s">
        <v>17</v>
      </c>
      <c r="L451" s="10" t="s">
        <v>19</v>
      </c>
      <c r="M451" s="14">
        <v>1</v>
      </c>
      <c r="N451" s="14" t="s">
        <v>16</v>
      </c>
      <c r="O451" s="3"/>
    </row>
    <row r="452" spans="1:15" ht="13.5" customHeight="1" x14ac:dyDescent="0.2">
      <c r="A452" s="18" t="s">
        <v>1352</v>
      </c>
      <c r="B452" s="13" t="s">
        <v>1352</v>
      </c>
      <c r="C452" s="27" t="s">
        <v>1353</v>
      </c>
      <c r="D452" s="18" t="s">
        <v>1352</v>
      </c>
      <c r="E452" s="19" t="s">
        <v>1354</v>
      </c>
      <c r="F452" s="36" t="e">
        <f>VLOOKUP(A452,[1]PL2019!$A$5:$C$3326,3,FALSE)</f>
        <v>#N/A</v>
      </c>
      <c r="G452" s="9">
        <v>1.03</v>
      </c>
      <c r="H452" s="36">
        <f t="shared" si="7"/>
        <v>562016</v>
      </c>
      <c r="I452" s="9">
        <v>1.04</v>
      </c>
      <c r="J452" s="12">
        <v>540400</v>
      </c>
      <c r="K452" s="14" t="s">
        <v>17</v>
      </c>
      <c r="L452" s="10" t="s">
        <v>19</v>
      </c>
      <c r="M452" s="14">
        <v>1</v>
      </c>
      <c r="N452" s="14" t="s">
        <v>16</v>
      </c>
      <c r="O452" s="3"/>
    </row>
    <row r="453" spans="1:15" ht="13.5" customHeight="1" x14ac:dyDescent="0.2">
      <c r="A453" s="18" t="s">
        <v>1355</v>
      </c>
      <c r="B453" s="13" t="s">
        <v>1355</v>
      </c>
      <c r="C453" s="27" t="s">
        <v>1356</v>
      </c>
      <c r="D453" s="18" t="s">
        <v>1355</v>
      </c>
      <c r="E453" s="19" t="s">
        <v>1354</v>
      </c>
      <c r="F453" s="36" t="e">
        <f>VLOOKUP(A453,[1]PL2019!$A$5:$C$3326,3,FALSE)</f>
        <v>#N/A</v>
      </c>
      <c r="G453" s="9">
        <v>1.03</v>
      </c>
      <c r="H453" s="36">
        <f t="shared" si="7"/>
        <v>679952</v>
      </c>
      <c r="I453" s="9">
        <v>1.04</v>
      </c>
      <c r="J453" s="12">
        <v>653800</v>
      </c>
      <c r="K453" s="14" t="s">
        <v>17</v>
      </c>
      <c r="L453" s="10" t="s">
        <v>19</v>
      </c>
      <c r="M453" s="14">
        <v>1</v>
      </c>
      <c r="N453" s="14" t="s">
        <v>16</v>
      </c>
      <c r="O453" s="3"/>
    </row>
    <row r="454" spans="1:15" ht="13.5" customHeight="1" x14ac:dyDescent="0.2">
      <c r="A454" s="18" t="s">
        <v>1357</v>
      </c>
      <c r="B454" s="13" t="s">
        <v>1357</v>
      </c>
      <c r="C454" s="27" t="s">
        <v>1358</v>
      </c>
      <c r="D454" s="18" t="s">
        <v>1357</v>
      </c>
      <c r="E454" s="19" t="s">
        <v>1359</v>
      </c>
      <c r="F454" s="36" t="e">
        <f>VLOOKUP(A454,[1]PL2019!$A$5:$C$3326,3,FALSE)</f>
        <v>#N/A</v>
      </c>
      <c r="G454" s="9">
        <v>1.03</v>
      </c>
      <c r="H454" s="36">
        <f t="shared" si="7"/>
        <v>1347528</v>
      </c>
      <c r="I454" s="9">
        <v>1.04</v>
      </c>
      <c r="J454" s="12">
        <v>1295700</v>
      </c>
      <c r="K454" s="14" t="s">
        <v>17</v>
      </c>
      <c r="L454" s="10" t="s">
        <v>19</v>
      </c>
      <c r="M454" s="14">
        <v>1</v>
      </c>
      <c r="N454" s="14" t="s">
        <v>16</v>
      </c>
      <c r="O454" s="3"/>
    </row>
    <row r="455" spans="1:15" ht="13.5" customHeight="1" x14ac:dyDescent="0.2">
      <c r="A455" s="18" t="s">
        <v>1360</v>
      </c>
      <c r="B455" s="13" t="s">
        <v>1360</v>
      </c>
      <c r="C455" s="27" t="s">
        <v>1361</v>
      </c>
      <c r="D455" s="18" t="s">
        <v>1360</v>
      </c>
      <c r="E455" s="19" t="s">
        <v>1359</v>
      </c>
      <c r="F455" s="36" t="e">
        <f>VLOOKUP(A455,[1]PL2019!$A$5:$C$3326,3,FALSE)</f>
        <v>#N/A</v>
      </c>
      <c r="G455" s="9">
        <v>1.03</v>
      </c>
      <c r="H455" s="36">
        <f t="shared" ref="H455:H518" si="8">I455*J455</f>
        <v>1617096</v>
      </c>
      <c r="I455" s="9">
        <v>1.04</v>
      </c>
      <c r="J455" s="12">
        <v>1554900</v>
      </c>
      <c r="K455" s="14" t="s">
        <v>17</v>
      </c>
      <c r="L455" s="10" t="s">
        <v>19</v>
      </c>
      <c r="M455" s="14">
        <v>1</v>
      </c>
      <c r="N455" s="14" t="s">
        <v>16</v>
      </c>
      <c r="O455" s="3"/>
    </row>
    <row r="456" spans="1:15" ht="13.5" customHeight="1" x14ac:dyDescent="0.2">
      <c r="A456" s="18" t="s">
        <v>1362</v>
      </c>
      <c r="B456" s="13" t="s">
        <v>1362</v>
      </c>
      <c r="C456" s="27" t="s">
        <v>1363</v>
      </c>
      <c r="D456" s="18" t="s">
        <v>1362</v>
      </c>
      <c r="E456" s="19" t="s">
        <v>1364</v>
      </c>
      <c r="F456" s="36" t="e">
        <f>VLOOKUP(A456,[1]PL2019!$A$5:$C$3326,3,FALSE)</f>
        <v>#N/A</v>
      </c>
      <c r="G456" s="9">
        <v>1.03</v>
      </c>
      <c r="H456" s="36">
        <f t="shared" si="8"/>
        <v>1527760</v>
      </c>
      <c r="I456" s="9">
        <v>1.04</v>
      </c>
      <c r="J456" s="12">
        <v>1469000</v>
      </c>
      <c r="K456" s="14" t="s">
        <v>17</v>
      </c>
      <c r="L456" s="10" t="s">
        <v>19</v>
      </c>
      <c r="M456" s="14">
        <v>1</v>
      </c>
      <c r="N456" s="14" t="s">
        <v>16</v>
      </c>
      <c r="O456" s="3"/>
    </row>
    <row r="457" spans="1:15" ht="13.5" customHeight="1" x14ac:dyDescent="0.2">
      <c r="A457" s="18" t="s">
        <v>1365</v>
      </c>
      <c r="B457" s="13" t="s">
        <v>1365</v>
      </c>
      <c r="C457" s="27" t="s">
        <v>1366</v>
      </c>
      <c r="D457" s="18" t="s">
        <v>1365</v>
      </c>
      <c r="E457" s="19" t="s">
        <v>1364</v>
      </c>
      <c r="F457" s="36" t="e">
        <f>VLOOKUP(A457,[1]PL2019!$A$5:$C$3326,3,FALSE)</f>
        <v>#N/A</v>
      </c>
      <c r="G457" s="9">
        <v>1.03</v>
      </c>
      <c r="H457" s="36">
        <f t="shared" si="8"/>
        <v>1833416</v>
      </c>
      <c r="I457" s="9">
        <v>1.04</v>
      </c>
      <c r="J457" s="12">
        <v>1762900</v>
      </c>
      <c r="K457" s="14" t="s">
        <v>17</v>
      </c>
      <c r="L457" s="10" t="s">
        <v>19</v>
      </c>
      <c r="M457" s="14">
        <v>1</v>
      </c>
      <c r="N457" s="14" t="s">
        <v>16</v>
      </c>
      <c r="O457" s="3"/>
    </row>
    <row r="458" spans="1:15" ht="13.5" customHeight="1" x14ac:dyDescent="0.2">
      <c r="A458" s="18" t="s">
        <v>1367</v>
      </c>
      <c r="B458" s="13" t="s">
        <v>1367</v>
      </c>
      <c r="C458" s="27" t="s">
        <v>1368</v>
      </c>
      <c r="D458" s="18" t="s">
        <v>1367</v>
      </c>
      <c r="E458" s="19" t="s">
        <v>1369</v>
      </c>
      <c r="F458" s="36" t="e">
        <f>VLOOKUP(A458,[1]PL2019!$A$5:$C$3326,3,FALSE)</f>
        <v>#N/A</v>
      </c>
      <c r="G458" s="9">
        <v>1.03</v>
      </c>
      <c r="H458" s="36">
        <f t="shared" si="8"/>
        <v>71240</v>
      </c>
      <c r="I458" s="9">
        <v>1.04</v>
      </c>
      <c r="J458" s="12">
        <v>68500</v>
      </c>
      <c r="K458" s="14" t="s">
        <v>17</v>
      </c>
      <c r="L458" s="10" t="s">
        <v>19</v>
      </c>
      <c r="M458" s="14">
        <v>1</v>
      </c>
      <c r="N458" s="14" t="s">
        <v>16</v>
      </c>
      <c r="O458" s="3"/>
    </row>
    <row r="459" spans="1:15" ht="13.5" customHeight="1" x14ac:dyDescent="0.2">
      <c r="A459" s="18" t="s">
        <v>1370</v>
      </c>
      <c r="B459" s="13" t="s">
        <v>1370</v>
      </c>
      <c r="C459" s="27" t="s">
        <v>1371</v>
      </c>
      <c r="D459" s="18" t="s">
        <v>1370</v>
      </c>
      <c r="E459" s="19" t="s">
        <v>1372</v>
      </c>
      <c r="F459" s="36" t="e">
        <f>VLOOKUP(A459,[1]PL2019!$A$5:$C$3326,3,FALSE)</f>
        <v>#N/A</v>
      </c>
      <c r="G459" s="9">
        <v>1.03</v>
      </c>
      <c r="H459" s="36">
        <f t="shared" si="8"/>
        <v>66456</v>
      </c>
      <c r="I459" s="9">
        <v>1.04</v>
      </c>
      <c r="J459" s="12">
        <v>63900</v>
      </c>
      <c r="K459" s="14" t="s">
        <v>17</v>
      </c>
      <c r="L459" s="10" t="s">
        <v>19</v>
      </c>
      <c r="M459" s="14">
        <v>1</v>
      </c>
      <c r="N459" s="14" t="s">
        <v>16</v>
      </c>
      <c r="O459" s="3"/>
    </row>
    <row r="460" spans="1:15" ht="13.5" customHeight="1" x14ac:dyDescent="0.2">
      <c r="A460" s="18" t="s">
        <v>1373</v>
      </c>
      <c r="B460" s="13" t="s">
        <v>1373</v>
      </c>
      <c r="C460" s="27" t="s">
        <v>1374</v>
      </c>
      <c r="D460" s="18" t="s">
        <v>1373</v>
      </c>
      <c r="E460" s="19" t="s">
        <v>1375</v>
      </c>
      <c r="F460" s="36" t="e">
        <f>VLOOKUP(A460,[1]PL2019!$A$5:$C$3326,3,FALSE)</f>
        <v>#N/A</v>
      </c>
      <c r="G460" s="9">
        <v>1.03</v>
      </c>
      <c r="H460" s="36">
        <f t="shared" si="8"/>
        <v>206440</v>
      </c>
      <c r="I460" s="9">
        <v>1.04</v>
      </c>
      <c r="J460" s="12">
        <v>198500</v>
      </c>
      <c r="K460" s="14" t="s">
        <v>17</v>
      </c>
      <c r="L460" s="10" t="s">
        <v>19</v>
      </c>
      <c r="M460" s="14">
        <v>1</v>
      </c>
      <c r="N460" s="14" t="s">
        <v>16</v>
      </c>
      <c r="O460" s="3"/>
    </row>
    <row r="461" spans="1:15" ht="13.5" customHeight="1" x14ac:dyDescent="0.2">
      <c r="A461" s="18" t="s">
        <v>1376</v>
      </c>
      <c r="B461" s="13" t="s">
        <v>1376</v>
      </c>
      <c r="C461" s="27" t="s">
        <v>1377</v>
      </c>
      <c r="D461" s="18" t="s">
        <v>1376</v>
      </c>
      <c r="E461" s="19" t="s">
        <v>1375</v>
      </c>
      <c r="F461" s="36" t="e">
        <f>VLOOKUP(A461,[1]PL2019!$A$5:$C$3326,3,FALSE)</f>
        <v>#N/A</v>
      </c>
      <c r="G461" s="9">
        <v>1.03</v>
      </c>
      <c r="H461" s="36">
        <f t="shared" si="8"/>
        <v>232752</v>
      </c>
      <c r="I461" s="9">
        <v>1.04</v>
      </c>
      <c r="J461" s="12">
        <v>223800</v>
      </c>
      <c r="K461" s="14" t="s">
        <v>17</v>
      </c>
      <c r="L461" s="10" t="s">
        <v>19</v>
      </c>
      <c r="M461" s="14">
        <v>1</v>
      </c>
      <c r="N461" s="14" t="s">
        <v>16</v>
      </c>
      <c r="O461" s="3"/>
    </row>
    <row r="462" spans="1:15" ht="13.5" customHeight="1" x14ac:dyDescent="0.2">
      <c r="A462" s="18" t="s">
        <v>1378</v>
      </c>
      <c r="B462" s="13" t="s">
        <v>1378</v>
      </c>
      <c r="C462" s="27" t="s">
        <v>1379</v>
      </c>
      <c r="D462" s="18" t="s">
        <v>1378</v>
      </c>
      <c r="E462" s="19" t="s">
        <v>1380</v>
      </c>
      <c r="F462" s="36" t="e">
        <f>VLOOKUP(A462,[1]PL2019!$A$5:$C$3326,3,FALSE)</f>
        <v>#N/A</v>
      </c>
      <c r="G462" s="9">
        <v>1.03</v>
      </c>
      <c r="H462" s="36">
        <f t="shared" si="8"/>
        <v>2204696</v>
      </c>
      <c r="I462" s="9">
        <v>1.04</v>
      </c>
      <c r="J462" s="12">
        <v>2119900</v>
      </c>
      <c r="K462" s="14" t="s">
        <v>17</v>
      </c>
      <c r="L462" s="10" t="s">
        <v>19</v>
      </c>
      <c r="M462" s="14">
        <v>1</v>
      </c>
      <c r="N462" s="14" t="s">
        <v>16</v>
      </c>
      <c r="O462" s="3"/>
    </row>
    <row r="463" spans="1:15" ht="13.5" customHeight="1" x14ac:dyDescent="0.2">
      <c r="A463" s="18" t="s">
        <v>1381</v>
      </c>
      <c r="B463" s="13" t="s">
        <v>1381</v>
      </c>
      <c r="C463" s="27" t="s">
        <v>1382</v>
      </c>
      <c r="D463" s="18" t="s">
        <v>1381</v>
      </c>
      <c r="E463" s="19" t="s">
        <v>1380</v>
      </c>
      <c r="F463" s="36" t="e">
        <f>VLOOKUP(A463,[1]PL2019!$A$5:$C$3326,3,FALSE)</f>
        <v>#N/A</v>
      </c>
      <c r="G463" s="9">
        <v>1.03</v>
      </c>
      <c r="H463" s="36">
        <f t="shared" si="8"/>
        <v>2645448</v>
      </c>
      <c r="I463" s="9">
        <v>1.04</v>
      </c>
      <c r="J463" s="12">
        <v>2543700</v>
      </c>
      <c r="K463" s="14" t="s">
        <v>17</v>
      </c>
      <c r="L463" s="10" t="s">
        <v>19</v>
      </c>
      <c r="M463" s="14">
        <v>1</v>
      </c>
      <c r="N463" s="14" t="s">
        <v>16</v>
      </c>
      <c r="O463" s="3"/>
    </row>
    <row r="464" spans="1:15" ht="13.5" customHeight="1" x14ac:dyDescent="0.2">
      <c r="A464" s="18" t="s">
        <v>1383</v>
      </c>
      <c r="B464" s="13" t="s">
        <v>1383</v>
      </c>
      <c r="C464" s="27" t="s">
        <v>1384</v>
      </c>
      <c r="D464" s="18" t="s">
        <v>1383</v>
      </c>
      <c r="E464" s="19" t="s">
        <v>1385</v>
      </c>
      <c r="F464" s="36" t="e">
        <f>VLOOKUP(A464,[1]PL2019!$A$5:$C$3326,3,FALSE)</f>
        <v>#N/A</v>
      </c>
      <c r="G464" s="9">
        <v>1.03</v>
      </c>
      <c r="H464" s="36">
        <f t="shared" si="8"/>
        <v>2464696</v>
      </c>
      <c r="I464" s="9">
        <v>1.04</v>
      </c>
      <c r="J464" s="12">
        <v>2369900</v>
      </c>
      <c r="K464" s="14" t="s">
        <v>17</v>
      </c>
      <c r="L464" s="10" t="s">
        <v>19</v>
      </c>
      <c r="M464" s="14">
        <v>1</v>
      </c>
      <c r="N464" s="14" t="s">
        <v>16</v>
      </c>
      <c r="O464" s="3"/>
    </row>
    <row r="465" spans="1:15" ht="13.5" customHeight="1" x14ac:dyDescent="0.2">
      <c r="A465" s="18" t="s">
        <v>1386</v>
      </c>
      <c r="B465" s="13" t="s">
        <v>1386</v>
      </c>
      <c r="C465" s="27" t="s">
        <v>1387</v>
      </c>
      <c r="D465" s="18" t="s">
        <v>1386</v>
      </c>
      <c r="E465" s="19" t="s">
        <v>1385</v>
      </c>
      <c r="F465" s="36" t="e">
        <f>VLOOKUP(A465,[1]PL2019!$A$5:$C$3326,3,FALSE)</f>
        <v>#N/A</v>
      </c>
      <c r="G465" s="9">
        <v>1.03</v>
      </c>
      <c r="H465" s="36">
        <f t="shared" si="8"/>
        <v>2957136</v>
      </c>
      <c r="I465" s="9">
        <v>1.04</v>
      </c>
      <c r="J465" s="12">
        <v>2843400</v>
      </c>
      <c r="K465" s="14" t="s">
        <v>17</v>
      </c>
      <c r="L465" s="10" t="s">
        <v>19</v>
      </c>
      <c r="M465" s="14">
        <v>1</v>
      </c>
      <c r="N465" s="14" t="s">
        <v>16</v>
      </c>
      <c r="O465" s="3"/>
    </row>
    <row r="466" spans="1:15" ht="13.5" customHeight="1" x14ac:dyDescent="0.2">
      <c r="A466" s="18" t="s">
        <v>1388</v>
      </c>
      <c r="B466" s="13" t="s">
        <v>1388</v>
      </c>
      <c r="C466" s="27" t="s">
        <v>1389</v>
      </c>
      <c r="D466" s="18" t="s">
        <v>1388</v>
      </c>
      <c r="E466" s="19" t="s">
        <v>1390</v>
      </c>
      <c r="F466" s="36" t="e">
        <f>VLOOKUP(A466,[1]PL2019!$A$5:$C$3326,3,FALSE)</f>
        <v>#N/A</v>
      </c>
      <c r="G466" s="9">
        <v>1.03</v>
      </c>
      <c r="H466" s="36">
        <f t="shared" si="8"/>
        <v>1850576</v>
      </c>
      <c r="I466" s="9">
        <v>1.04</v>
      </c>
      <c r="J466" s="12">
        <v>1779400</v>
      </c>
      <c r="K466" s="14" t="s">
        <v>17</v>
      </c>
      <c r="L466" s="10" t="s">
        <v>19</v>
      </c>
      <c r="M466" s="14">
        <v>1</v>
      </c>
      <c r="N466" s="14" t="s">
        <v>16</v>
      </c>
      <c r="O466" s="3"/>
    </row>
    <row r="467" spans="1:15" ht="13.5" customHeight="1" x14ac:dyDescent="0.2">
      <c r="A467" s="18" t="s">
        <v>1391</v>
      </c>
      <c r="B467" s="13" t="s">
        <v>1391</v>
      </c>
      <c r="C467" s="27" t="s">
        <v>1392</v>
      </c>
      <c r="D467" s="18" t="s">
        <v>1391</v>
      </c>
      <c r="E467" s="19" t="s">
        <v>1390</v>
      </c>
      <c r="F467" s="36" t="e">
        <f>VLOOKUP(A467,[1]PL2019!$A$5:$C$3326,3,FALSE)</f>
        <v>#N/A</v>
      </c>
      <c r="G467" s="9">
        <v>1.03</v>
      </c>
      <c r="H467" s="36">
        <f t="shared" si="8"/>
        <v>1772680</v>
      </c>
      <c r="I467" s="9">
        <v>1.04</v>
      </c>
      <c r="J467" s="12">
        <v>1704500</v>
      </c>
      <c r="K467" s="14" t="s">
        <v>17</v>
      </c>
      <c r="L467" s="10" t="s">
        <v>19</v>
      </c>
      <c r="M467" s="14">
        <v>1</v>
      </c>
      <c r="N467" s="14" t="s">
        <v>16</v>
      </c>
      <c r="O467" s="3"/>
    </row>
    <row r="468" spans="1:15" ht="13.5" customHeight="1" x14ac:dyDescent="0.2">
      <c r="A468" s="18" t="s">
        <v>1393</v>
      </c>
      <c r="B468" s="13" t="s">
        <v>1393</v>
      </c>
      <c r="C468" s="27" t="s">
        <v>1394</v>
      </c>
      <c r="D468" s="18" t="s">
        <v>1393</v>
      </c>
      <c r="E468" s="19" t="s">
        <v>1390</v>
      </c>
      <c r="F468" s="36" t="e">
        <f>VLOOKUP(A468,[1]PL2019!$A$5:$C$3326,3,FALSE)</f>
        <v>#N/A</v>
      </c>
      <c r="G468" s="9">
        <v>1.03</v>
      </c>
      <c r="H468" s="36">
        <f t="shared" si="8"/>
        <v>2127424</v>
      </c>
      <c r="I468" s="9">
        <v>1.04</v>
      </c>
      <c r="J468" s="12">
        <v>2045600</v>
      </c>
      <c r="K468" s="14" t="s">
        <v>17</v>
      </c>
      <c r="L468" s="10" t="s">
        <v>19</v>
      </c>
      <c r="M468" s="14">
        <v>1</v>
      </c>
      <c r="N468" s="14" t="s">
        <v>16</v>
      </c>
      <c r="O468" s="3"/>
    </row>
    <row r="469" spans="1:15" ht="13.5" customHeight="1" x14ac:dyDescent="0.2">
      <c r="A469" s="18" t="s">
        <v>1395</v>
      </c>
      <c r="B469" s="13" t="s">
        <v>1395</v>
      </c>
      <c r="C469" s="27" t="s">
        <v>1396</v>
      </c>
      <c r="D469" s="18" t="s">
        <v>1395</v>
      </c>
      <c r="E469" s="19" t="s">
        <v>1397</v>
      </c>
      <c r="F469" s="36" t="e">
        <f>VLOOKUP(A469,[1]PL2019!$A$5:$C$3326,3,FALSE)</f>
        <v>#N/A</v>
      </c>
      <c r="G469" s="9">
        <v>1.03</v>
      </c>
      <c r="H469" s="36">
        <f t="shared" si="8"/>
        <v>2429648</v>
      </c>
      <c r="I469" s="9">
        <v>1.04</v>
      </c>
      <c r="J469" s="12">
        <v>2336200</v>
      </c>
      <c r="K469" s="14" t="s">
        <v>17</v>
      </c>
      <c r="L469" s="10" t="s">
        <v>19</v>
      </c>
      <c r="M469" s="14">
        <v>1</v>
      </c>
      <c r="N469" s="14" t="s">
        <v>16</v>
      </c>
      <c r="O469" s="3"/>
    </row>
    <row r="470" spans="1:15" ht="13.5" customHeight="1" x14ac:dyDescent="0.2">
      <c r="A470" s="18" t="s">
        <v>1398</v>
      </c>
      <c r="B470" s="13" t="s">
        <v>1398</v>
      </c>
      <c r="C470" s="27" t="s">
        <v>1399</v>
      </c>
      <c r="D470" s="18" t="s">
        <v>1398</v>
      </c>
      <c r="E470" s="19" t="s">
        <v>1400</v>
      </c>
      <c r="F470" s="36" t="e">
        <f>VLOOKUP(A470,[1]PL2019!$A$5:$C$3326,3,FALSE)</f>
        <v>#N/A</v>
      </c>
      <c r="G470" s="9">
        <v>1.03</v>
      </c>
      <c r="H470" s="36">
        <f t="shared" si="8"/>
        <v>224432</v>
      </c>
      <c r="I470" s="9">
        <v>1.04</v>
      </c>
      <c r="J470" s="12">
        <v>215800</v>
      </c>
      <c r="K470" s="14" t="s">
        <v>17</v>
      </c>
      <c r="L470" s="10" t="s">
        <v>19</v>
      </c>
      <c r="M470" s="14">
        <v>1</v>
      </c>
      <c r="N470" s="14" t="s">
        <v>16</v>
      </c>
      <c r="O470" s="3"/>
    </row>
    <row r="471" spans="1:15" ht="13.5" customHeight="1" x14ac:dyDescent="0.2">
      <c r="A471" s="18" t="s">
        <v>1401</v>
      </c>
      <c r="B471" s="13" t="s">
        <v>1401</v>
      </c>
      <c r="C471" s="27" t="s">
        <v>1402</v>
      </c>
      <c r="D471" s="18" t="s">
        <v>1401</v>
      </c>
      <c r="E471" s="19" t="s">
        <v>1400</v>
      </c>
      <c r="F471" s="36" t="e">
        <f>VLOOKUP(A471,[1]PL2019!$A$5:$C$3326,3,FALSE)</f>
        <v>#N/A</v>
      </c>
      <c r="G471" s="9">
        <v>1.03</v>
      </c>
      <c r="H471" s="36">
        <f t="shared" si="8"/>
        <v>268736</v>
      </c>
      <c r="I471" s="9">
        <v>1.04</v>
      </c>
      <c r="J471" s="12">
        <v>258400</v>
      </c>
      <c r="K471" s="14" t="s">
        <v>17</v>
      </c>
      <c r="L471" s="10" t="s">
        <v>19</v>
      </c>
      <c r="M471" s="14">
        <v>1</v>
      </c>
      <c r="N471" s="14" t="s">
        <v>16</v>
      </c>
      <c r="O471" s="3"/>
    </row>
    <row r="472" spans="1:15" ht="13.5" customHeight="1" x14ac:dyDescent="0.2">
      <c r="A472" s="18" t="s">
        <v>1403</v>
      </c>
      <c r="B472" s="13" t="s">
        <v>1403</v>
      </c>
      <c r="C472" s="27" t="s">
        <v>1404</v>
      </c>
      <c r="D472" s="18" t="s">
        <v>1403</v>
      </c>
      <c r="E472" s="19" t="s">
        <v>1405</v>
      </c>
      <c r="F472" s="36" t="e">
        <f>VLOOKUP(A472,[1]PL2019!$A$5:$C$3326,3,FALSE)</f>
        <v>#N/A</v>
      </c>
      <c r="G472" s="9">
        <v>1.03</v>
      </c>
      <c r="H472" s="36">
        <f t="shared" si="8"/>
        <v>110656</v>
      </c>
      <c r="I472" s="9">
        <v>1.04</v>
      </c>
      <c r="J472" s="12">
        <v>106400</v>
      </c>
      <c r="K472" s="14" t="s">
        <v>17</v>
      </c>
      <c r="L472" s="10" t="s">
        <v>19</v>
      </c>
      <c r="M472" s="14">
        <v>1</v>
      </c>
      <c r="N472" s="14" t="s">
        <v>16</v>
      </c>
      <c r="O472" s="3"/>
    </row>
    <row r="473" spans="1:15" ht="13.5" customHeight="1" x14ac:dyDescent="0.2">
      <c r="A473" s="18" t="s">
        <v>1406</v>
      </c>
      <c r="B473" s="13" t="s">
        <v>1406</v>
      </c>
      <c r="C473" s="27" t="s">
        <v>1407</v>
      </c>
      <c r="D473" s="18" t="s">
        <v>1406</v>
      </c>
      <c r="E473" s="19" t="s">
        <v>1408</v>
      </c>
      <c r="F473" s="36" t="e">
        <f>VLOOKUP(A473,[1]PL2019!$A$5:$C$3326,3,FALSE)</f>
        <v>#N/A</v>
      </c>
      <c r="G473" s="9">
        <v>1.03</v>
      </c>
      <c r="H473" s="36">
        <f t="shared" si="8"/>
        <v>167232</v>
      </c>
      <c r="I473" s="9">
        <v>1.04</v>
      </c>
      <c r="J473" s="12">
        <v>160800</v>
      </c>
      <c r="K473" s="14" t="s">
        <v>17</v>
      </c>
      <c r="L473" s="10" t="s">
        <v>19</v>
      </c>
      <c r="M473" s="14">
        <v>1</v>
      </c>
      <c r="N473" s="14" t="s">
        <v>16</v>
      </c>
      <c r="O473" s="3"/>
    </row>
    <row r="474" spans="1:15" ht="13.5" customHeight="1" x14ac:dyDescent="0.2">
      <c r="A474" s="18" t="s">
        <v>1409</v>
      </c>
      <c r="B474" s="13" t="s">
        <v>1409</v>
      </c>
      <c r="C474" s="27" t="s">
        <v>1410</v>
      </c>
      <c r="D474" s="18" t="s">
        <v>1409</v>
      </c>
      <c r="E474" s="19" t="s">
        <v>1411</v>
      </c>
      <c r="F474" s="36" t="e">
        <f>VLOOKUP(A474,[1]PL2019!$A$5:$C$3326,3,FALSE)</f>
        <v>#N/A</v>
      </c>
      <c r="G474" s="9">
        <v>1.03</v>
      </c>
      <c r="H474" s="36">
        <f t="shared" si="8"/>
        <v>243360</v>
      </c>
      <c r="I474" s="9">
        <v>1.04</v>
      </c>
      <c r="J474" s="12">
        <v>234000</v>
      </c>
      <c r="K474" s="14" t="s">
        <v>17</v>
      </c>
      <c r="L474" s="10" t="s">
        <v>19</v>
      </c>
      <c r="M474" s="14">
        <v>1</v>
      </c>
      <c r="N474" s="14" t="s">
        <v>16</v>
      </c>
      <c r="O474" s="3"/>
    </row>
    <row r="475" spans="1:15" ht="13.5" customHeight="1" x14ac:dyDescent="0.2">
      <c r="A475" s="18" t="s">
        <v>1412</v>
      </c>
      <c r="B475" s="13" t="s">
        <v>1412</v>
      </c>
      <c r="C475" s="27" t="s">
        <v>1413</v>
      </c>
      <c r="D475" s="18" t="s">
        <v>1412</v>
      </c>
      <c r="E475" s="19" t="s">
        <v>1414</v>
      </c>
      <c r="F475" s="36" t="e">
        <f>VLOOKUP(A475,[1]PL2019!$A$5:$C$3326,3,FALSE)</f>
        <v>#N/A</v>
      </c>
      <c r="G475" s="9">
        <v>1.03</v>
      </c>
      <c r="H475" s="36">
        <f t="shared" si="8"/>
        <v>332696</v>
      </c>
      <c r="I475" s="9">
        <v>1.04</v>
      </c>
      <c r="J475" s="12">
        <v>319900</v>
      </c>
      <c r="K475" s="14" t="s">
        <v>17</v>
      </c>
      <c r="L475" s="10" t="s">
        <v>19</v>
      </c>
      <c r="M475" s="14">
        <v>1</v>
      </c>
      <c r="N475" s="14" t="s">
        <v>16</v>
      </c>
      <c r="O475" s="3"/>
    </row>
    <row r="476" spans="1:15" ht="13.5" customHeight="1" x14ac:dyDescent="0.2">
      <c r="A476" s="18" t="s">
        <v>1415</v>
      </c>
      <c r="B476" s="13" t="s">
        <v>1415</v>
      </c>
      <c r="C476" s="27" t="s">
        <v>1416</v>
      </c>
      <c r="D476" s="18" t="s">
        <v>1415</v>
      </c>
      <c r="E476" s="19" t="s">
        <v>1417</v>
      </c>
      <c r="F476" s="36" t="e">
        <f>VLOOKUP(A476,[1]PL2019!$A$5:$C$3326,3,FALSE)</f>
        <v>#N/A</v>
      </c>
      <c r="G476" s="9">
        <v>1.03</v>
      </c>
      <c r="H476" s="36">
        <f t="shared" si="8"/>
        <v>142584</v>
      </c>
      <c r="I476" s="9">
        <v>1.04</v>
      </c>
      <c r="J476" s="12">
        <v>137100</v>
      </c>
      <c r="K476" s="14" t="s">
        <v>17</v>
      </c>
      <c r="L476" s="10" t="s">
        <v>19</v>
      </c>
      <c r="M476" s="14">
        <v>1</v>
      </c>
      <c r="N476" s="14" t="s">
        <v>16</v>
      </c>
      <c r="O476" s="3"/>
    </row>
    <row r="477" spans="1:15" ht="13.5" customHeight="1" x14ac:dyDescent="0.2">
      <c r="A477" s="18" t="s">
        <v>1418</v>
      </c>
      <c r="B477" s="13" t="s">
        <v>1418</v>
      </c>
      <c r="C477" s="27" t="s">
        <v>1419</v>
      </c>
      <c r="D477" s="18" t="s">
        <v>1418</v>
      </c>
      <c r="E477" s="19" t="s">
        <v>1420</v>
      </c>
      <c r="F477" s="36" t="e">
        <f>VLOOKUP(A477,[1]PL2019!$A$5:$C$3326,3,FALSE)</f>
        <v>#N/A</v>
      </c>
      <c r="G477" s="9">
        <v>1.03</v>
      </c>
      <c r="H477" s="36">
        <f t="shared" si="8"/>
        <v>1001936</v>
      </c>
      <c r="I477" s="9">
        <v>1.04</v>
      </c>
      <c r="J477" s="12">
        <v>963400</v>
      </c>
      <c r="K477" s="14" t="s">
        <v>17</v>
      </c>
      <c r="L477" s="10" t="s">
        <v>19</v>
      </c>
      <c r="M477" s="14">
        <v>1</v>
      </c>
      <c r="N477" s="14" t="s">
        <v>16</v>
      </c>
      <c r="O477" s="3"/>
    </row>
    <row r="478" spans="1:15" ht="13.5" customHeight="1" x14ac:dyDescent="0.2">
      <c r="A478" s="18" t="s">
        <v>1421</v>
      </c>
      <c r="B478" s="13" t="s">
        <v>1421</v>
      </c>
      <c r="C478" s="27" t="s">
        <v>1422</v>
      </c>
      <c r="D478" s="18" t="s">
        <v>1421</v>
      </c>
      <c r="E478" s="19" t="s">
        <v>1423</v>
      </c>
      <c r="F478" s="36" t="e">
        <f>VLOOKUP(A478,[1]PL2019!$A$5:$C$3326,3,FALSE)</f>
        <v>#N/A</v>
      </c>
      <c r="G478" s="9">
        <v>1.03</v>
      </c>
      <c r="H478" s="36">
        <f t="shared" si="8"/>
        <v>361296</v>
      </c>
      <c r="I478" s="9">
        <v>1.04</v>
      </c>
      <c r="J478" s="12">
        <v>347400</v>
      </c>
      <c r="K478" s="14" t="s">
        <v>17</v>
      </c>
      <c r="L478" s="10" t="s">
        <v>19</v>
      </c>
      <c r="M478" s="14">
        <v>1</v>
      </c>
      <c r="N478" s="14" t="s">
        <v>16</v>
      </c>
      <c r="O478" s="3"/>
    </row>
    <row r="479" spans="1:15" ht="13.5" customHeight="1" x14ac:dyDescent="0.2">
      <c r="A479" s="18" t="s">
        <v>1424</v>
      </c>
      <c r="B479" s="13" t="s">
        <v>1424</v>
      </c>
      <c r="C479" s="27" t="s">
        <v>1425</v>
      </c>
      <c r="D479" s="18" t="s">
        <v>1424</v>
      </c>
      <c r="E479" s="19" t="s">
        <v>1426</v>
      </c>
      <c r="F479" s="36" t="e">
        <f>VLOOKUP(A479,[1]PL2019!$A$5:$C$3326,3,FALSE)</f>
        <v>#N/A</v>
      </c>
      <c r="G479" s="9">
        <v>1.03</v>
      </c>
      <c r="H479" s="36">
        <f t="shared" si="8"/>
        <v>186784</v>
      </c>
      <c r="I479" s="9">
        <v>1.04</v>
      </c>
      <c r="J479" s="12">
        <v>179600</v>
      </c>
      <c r="K479" s="14" t="s">
        <v>17</v>
      </c>
      <c r="L479" s="10" t="s">
        <v>19</v>
      </c>
      <c r="M479" s="14">
        <v>1</v>
      </c>
      <c r="N479" s="14" t="s">
        <v>16</v>
      </c>
      <c r="O479" s="3"/>
    </row>
    <row r="480" spans="1:15" ht="13.5" customHeight="1" x14ac:dyDescent="0.2">
      <c r="A480" s="18" t="s">
        <v>1427</v>
      </c>
      <c r="B480" s="13" t="s">
        <v>1427</v>
      </c>
      <c r="C480" s="27" t="s">
        <v>1428</v>
      </c>
      <c r="D480" s="18" t="s">
        <v>1427</v>
      </c>
      <c r="E480" s="19" t="s">
        <v>1429</v>
      </c>
      <c r="F480" s="36" t="e">
        <f>VLOOKUP(A480,[1]PL2019!$A$5:$C$3326,3,FALSE)</f>
        <v>#N/A</v>
      </c>
      <c r="G480" s="9">
        <v>1.03</v>
      </c>
      <c r="H480" s="36">
        <f t="shared" si="8"/>
        <v>258128</v>
      </c>
      <c r="I480" s="9">
        <v>1.04</v>
      </c>
      <c r="J480" s="12">
        <v>248200</v>
      </c>
      <c r="K480" s="14" t="s">
        <v>17</v>
      </c>
      <c r="L480" s="10" t="s">
        <v>19</v>
      </c>
      <c r="M480" s="14">
        <v>1</v>
      </c>
      <c r="N480" s="14" t="s">
        <v>16</v>
      </c>
      <c r="O480" s="3"/>
    </row>
    <row r="481" spans="1:15" ht="13.5" customHeight="1" x14ac:dyDescent="0.2">
      <c r="A481" s="18" t="s">
        <v>1430</v>
      </c>
      <c r="B481" s="13" t="s">
        <v>1430</v>
      </c>
      <c r="C481" s="27" t="s">
        <v>1431</v>
      </c>
      <c r="D481" s="18" t="s">
        <v>1430</v>
      </c>
      <c r="E481" s="19" t="s">
        <v>1432</v>
      </c>
      <c r="F481" s="36" t="e">
        <f>VLOOKUP(A481,[1]PL2019!$A$5:$C$3326,3,FALSE)</f>
        <v>#N/A</v>
      </c>
      <c r="G481" s="9">
        <v>1.03</v>
      </c>
      <c r="H481" s="36">
        <f t="shared" si="8"/>
        <v>390832</v>
      </c>
      <c r="I481" s="9">
        <v>1.04</v>
      </c>
      <c r="J481" s="12">
        <v>375800</v>
      </c>
      <c r="K481" s="14" t="s">
        <v>17</v>
      </c>
      <c r="L481" s="10" t="s">
        <v>19</v>
      </c>
      <c r="M481" s="14">
        <v>1</v>
      </c>
      <c r="N481" s="14" t="s">
        <v>16</v>
      </c>
      <c r="O481" s="3"/>
    </row>
    <row r="482" spans="1:15" ht="13.5" customHeight="1" x14ac:dyDescent="0.2">
      <c r="A482" s="18" t="s">
        <v>1433</v>
      </c>
      <c r="B482" s="13" t="s">
        <v>1433</v>
      </c>
      <c r="C482" s="27" t="s">
        <v>1434</v>
      </c>
      <c r="D482" s="18" t="s">
        <v>1433</v>
      </c>
      <c r="E482" s="19" t="s">
        <v>1435</v>
      </c>
      <c r="F482" s="36" t="e">
        <f>VLOOKUP(A482,[1]PL2019!$A$5:$C$3326,3,FALSE)</f>
        <v>#N/A</v>
      </c>
      <c r="G482" s="9">
        <v>1.03</v>
      </c>
      <c r="H482" s="36">
        <f t="shared" si="8"/>
        <v>235872</v>
      </c>
      <c r="I482" s="9">
        <v>1.04</v>
      </c>
      <c r="J482" s="12">
        <v>226800</v>
      </c>
      <c r="K482" s="14" t="s">
        <v>17</v>
      </c>
      <c r="L482" s="10" t="s">
        <v>19</v>
      </c>
      <c r="M482" s="14">
        <v>1</v>
      </c>
      <c r="N482" s="14" t="s">
        <v>16</v>
      </c>
      <c r="O482" s="3"/>
    </row>
    <row r="483" spans="1:15" ht="13.5" customHeight="1" x14ac:dyDescent="0.2">
      <c r="A483" s="18" t="s">
        <v>1436</v>
      </c>
      <c r="B483" s="13" t="s">
        <v>1436</v>
      </c>
      <c r="C483" s="27" t="s">
        <v>1437</v>
      </c>
      <c r="D483" s="18" t="s">
        <v>1436</v>
      </c>
      <c r="E483" s="19" t="s">
        <v>1438</v>
      </c>
      <c r="F483" s="36" t="e">
        <f>VLOOKUP(A483,[1]PL2019!$A$5:$C$3326,3,FALSE)</f>
        <v>#N/A</v>
      </c>
      <c r="G483" s="9">
        <v>1.03</v>
      </c>
      <c r="H483" s="36">
        <f t="shared" si="8"/>
        <v>265408</v>
      </c>
      <c r="I483" s="9">
        <v>1.04</v>
      </c>
      <c r="J483" s="12">
        <v>255200</v>
      </c>
      <c r="K483" s="14" t="s">
        <v>17</v>
      </c>
      <c r="L483" s="10" t="s">
        <v>19</v>
      </c>
      <c r="M483" s="14">
        <v>1</v>
      </c>
      <c r="N483" s="14" t="s">
        <v>16</v>
      </c>
      <c r="O483" s="3"/>
    </row>
    <row r="484" spans="1:15" ht="13.5" customHeight="1" x14ac:dyDescent="0.2">
      <c r="A484" s="18" t="s">
        <v>1439</v>
      </c>
      <c r="B484" s="13" t="s">
        <v>1439</v>
      </c>
      <c r="C484" s="27" t="s">
        <v>1440</v>
      </c>
      <c r="D484" s="18" t="s">
        <v>1439</v>
      </c>
      <c r="E484" s="19" t="s">
        <v>1441</v>
      </c>
      <c r="F484" s="36" t="e">
        <f>VLOOKUP(A484,[1]PL2019!$A$5:$C$3326,3,FALSE)</f>
        <v>#N/A</v>
      </c>
      <c r="G484" s="9">
        <v>1.03</v>
      </c>
      <c r="H484" s="36">
        <f t="shared" si="8"/>
        <v>321256</v>
      </c>
      <c r="I484" s="9">
        <v>1.04</v>
      </c>
      <c r="J484" s="12">
        <v>308900</v>
      </c>
      <c r="K484" s="14" t="s">
        <v>17</v>
      </c>
      <c r="L484" s="10" t="s">
        <v>19</v>
      </c>
      <c r="M484" s="14">
        <v>1</v>
      </c>
      <c r="N484" s="14" t="s">
        <v>16</v>
      </c>
      <c r="O484" s="3"/>
    </row>
    <row r="485" spans="1:15" ht="13.5" customHeight="1" x14ac:dyDescent="0.2">
      <c r="A485" s="18" t="s">
        <v>1442</v>
      </c>
      <c r="B485" s="13" t="s">
        <v>1442</v>
      </c>
      <c r="C485" s="27" t="s">
        <v>1443</v>
      </c>
      <c r="D485" s="18" t="s">
        <v>1442</v>
      </c>
      <c r="E485" s="19" t="s">
        <v>1444</v>
      </c>
      <c r="F485" s="36" t="e">
        <f>VLOOKUP(A485,[1]PL2019!$A$5:$C$3326,3,FALSE)</f>
        <v>#N/A</v>
      </c>
      <c r="G485" s="9">
        <v>1.03</v>
      </c>
      <c r="H485" s="36">
        <f t="shared" si="8"/>
        <v>372216</v>
      </c>
      <c r="I485" s="9">
        <v>1.04</v>
      </c>
      <c r="J485" s="12">
        <v>357900</v>
      </c>
      <c r="K485" s="14" t="s">
        <v>17</v>
      </c>
      <c r="L485" s="10" t="s">
        <v>19</v>
      </c>
      <c r="M485" s="14">
        <v>1</v>
      </c>
      <c r="N485" s="14" t="s">
        <v>16</v>
      </c>
      <c r="O485" s="3"/>
    </row>
    <row r="486" spans="1:15" ht="13.5" customHeight="1" x14ac:dyDescent="0.2">
      <c r="A486" s="18" t="s">
        <v>1445</v>
      </c>
      <c r="B486" s="13" t="s">
        <v>1445</v>
      </c>
      <c r="C486" s="27" t="s">
        <v>1446</v>
      </c>
      <c r="D486" s="18" t="s">
        <v>1445</v>
      </c>
      <c r="E486" s="19" t="s">
        <v>1447</v>
      </c>
      <c r="F486" s="36" t="e">
        <f>VLOOKUP(A486,[1]PL2019!$A$5:$C$3326,3,FALSE)</f>
        <v>#N/A</v>
      </c>
      <c r="G486" s="9">
        <v>1.03</v>
      </c>
      <c r="H486" s="36">
        <f t="shared" si="8"/>
        <v>430144</v>
      </c>
      <c r="I486" s="9">
        <v>1.04</v>
      </c>
      <c r="J486" s="12">
        <v>413600</v>
      </c>
      <c r="K486" s="14" t="s">
        <v>17</v>
      </c>
      <c r="L486" s="10" t="s">
        <v>19</v>
      </c>
      <c r="M486" s="14">
        <v>1</v>
      </c>
      <c r="N486" s="14" t="s">
        <v>16</v>
      </c>
      <c r="O486" s="3"/>
    </row>
    <row r="487" spans="1:15" ht="13.5" customHeight="1" x14ac:dyDescent="0.2">
      <c r="A487" s="18" t="s">
        <v>1448</v>
      </c>
      <c r="B487" s="13" t="s">
        <v>1448</v>
      </c>
      <c r="C487" s="27" t="s">
        <v>1449</v>
      </c>
      <c r="D487" s="18" t="s">
        <v>1448</v>
      </c>
      <c r="E487" s="19" t="s">
        <v>1450</v>
      </c>
      <c r="F487" s="36" t="e">
        <f>VLOOKUP(A487,[1]PL2019!$A$5:$C$3326,3,FALSE)</f>
        <v>#N/A</v>
      </c>
      <c r="G487" s="9">
        <v>1.03</v>
      </c>
      <c r="H487" s="36">
        <f t="shared" si="8"/>
        <v>268944</v>
      </c>
      <c r="I487" s="9">
        <v>1.04</v>
      </c>
      <c r="J487" s="12">
        <v>258600</v>
      </c>
      <c r="K487" s="14" t="s">
        <v>17</v>
      </c>
      <c r="L487" s="10" t="s">
        <v>19</v>
      </c>
      <c r="M487" s="14">
        <v>1</v>
      </c>
      <c r="N487" s="14" t="s">
        <v>16</v>
      </c>
      <c r="O487" s="3"/>
    </row>
    <row r="488" spans="1:15" ht="13.5" customHeight="1" x14ac:dyDescent="0.2">
      <c r="A488" s="18" t="s">
        <v>1451</v>
      </c>
      <c r="B488" s="13" t="s">
        <v>1451</v>
      </c>
      <c r="C488" s="27" t="s">
        <v>1452</v>
      </c>
      <c r="D488" s="18" t="s">
        <v>1451</v>
      </c>
      <c r="E488" s="19" t="s">
        <v>1453</v>
      </c>
      <c r="F488" s="36" t="e">
        <f>VLOOKUP(A488,[1]PL2019!$A$5:$C$3326,3,FALSE)</f>
        <v>#N/A</v>
      </c>
      <c r="G488" s="9">
        <v>1.03</v>
      </c>
      <c r="H488" s="36">
        <f t="shared" si="8"/>
        <v>295672</v>
      </c>
      <c r="I488" s="9">
        <v>1.04</v>
      </c>
      <c r="J488" s="12">
        <v>284300</v>
      </c>
      <c r="K488" s="14" t="s">
        <v>17</v>
      </c>
      <c r="L488" s="10" t="s">
        <v>19</v>
      </c>
      <c r="M488" s="14">
        <v>1</v>
      </c>
      <c r="N488" s="14" t="s">
        <v>16</v>
      </c>
      <c r="O488" s="3"/>
    </row>
    <row r="489" spans="1:15" ht="13.5" customHeight="1" x14ac:dyDescent="0.2">
      <c r="A489" s="18" t="s">
        <v>1454</v>
      </c>
      <c r="B489" s="13" t="s">
        <v>1454</v>
      </c>
      <c r="C489" s="27" t="s">
        <v>1455</v>
      </c>
      <c r="D489" s="18" t="s">
        <v>1454</v>
      </c>
      <c r="E489" s="19" t="s">
        <v>1456</v>
      </c>
      <c r="F489" s="36" t="e">
        <f>VLOOKUP(A489,[1]PL2019!$A$5:$C$3326,3,FALSE)</f>
        <v>#N/A</v>
      </c>
      <c r="G489" s="9">
        <v>1.03</v>
      </c>
      <c r="H489" s="36">
        <f t="shared" si="8"/>
        <v>429208</v>
      </c>
      <c r="I489" s="9">
        <v>1.04</v>
      </c>
      <c r="J489" s="12">
        <v>412700</v>
      </c>
      <c r="K489" s="14" t="s">
        <v>17</v>
      </c>
      <c r="L489" s="10" t="s">
        <v>19</v>
      </c>
      <c r="M489" s="14">
        <v>1</v>
      </c>
      <c r="N489" s="14" t="s">
        <v>16</v>
      </c>
      <c r="O489" s="3"/>
    </row>
    <row r="490" spans="1:15" ht="13.5" customHeight="1" x14ac:dyDescent="0.2">
      <c r="A490" s="18" t="s">
        <v>1457</v>
      </c>
      <c r="B490" s="13" t="s">
        <v>1457</v>
      </c>
      <c r="C490" s="27" t="s">
        <v>1458</v>
      </c>
      <c r="D490" s="18" t="s">
        <v>1457</v>
      </c>
      <c r="E490" s="19" t="s">
        <v>1459</v>
      </c>
      <c r="F490" s="36" t="e">
        <f>VLOOKUP(A490,[1]PL2019!$A$5:$C$3326,3,FALSE)</f>
        <v>#N/A</v>
      </c>
      <c r="G490" s="9">
        <v>1.03</v>
      </c>
      <c r="H490" s="36">
        <f t="shared" si="8"/>
        <v>371384</v>
      </c>
      <c r="I490" s="9">
        <v>1.04</v>
      </c>
      <c r="J490" s="12">
        <v>357100</v>
      </c>
      <c r="K490" s="14" t="s">
        <v>17</v>
      </c>
      <c r="L490" s="10" t="s">
        <v>19</v>
      </c>
      <c r="M490" s="14">
        <v>1</v>
      </c>
      <c r="N490" s="14" t="s">
        <v>16</v>
      </c>
      <c r="O490" s="3"/>
    </row>
    <row r="491" spans="1:15" ht="13.5" customHeight="1" x14ac:dyDescent="0.2">
      <c r="A491" s="18" t="s">
        <v>1460</v>
      </c>
      <c r="B491" s="13" t="s">
        <v>1460</v>
      </c>
      <c r="C491" s="27" t="s">
        <v>1461</v>
      </c>
      <c r="D491" s="18" t="s">
        <v>1460</v>
      </c>
      <c r="E491" s="19" t="s">
        <v>1462</v>
      </c>
      <c r="F491" s="36" t="e">
        <f>VLOOKUP(A491,[1]PL2019!$A$5:$C$3326,3,FALSE)</f>
        <v>#N/A</v>
      </c>
      <c r="G491" s="9">
        <v>1.03</v>
      </c>
      <c r="H491" s="36">
        <f t="shared" si="8"/>
        <v>318760</v>
      </c>
      <c r="I491" s="9">
        <v>1.04</v>
      </c>
      <c r="J491" s="12">
        <v>306500</v>
      </c>
      <c r="K491" s="14" t="s">
        <v>17</v>
      </c>
      <c r="L491" s="10" t="s">
        <v>19</v>
      </c>
      <c r="M491" s="14">
        <v>1</v>
      </c>
      <c r="N491" s="14" t="s">
        <v>16</v>
      </c>
      <c r="O491" s="3"/>
    </row>
    <row r="492" spans="1:15" ht="13.5" customHeight="1" x14ac:dyDescent="0.2">
      <c r="A492" s="18" t="s">
        <v>1463</v>
      </c>
      <c r="B492" s="13" t="s">
        <v>1463</v>
      </c>
      <c r="C492" s="27" t="s">
        <v>1464</v>
      </c>
      <c r="D492" s="18" t="s">
        <v>1463</v>
      </c>
      <c r="E492" s="19" t="s">
        <v>1465</v>
      </c>
      <c r="F492" s="36" t="e">
        <f>VLOOKUP(A492,[1]PL2019!$A$5:$C$3326,3,FALSE)</f>
        <v>#N/A</v>
      </c>
      <c r="G492" s="9">
        <v>1.03</v>
      </c>
      <c r="H492" s="36">
        <f t="shared" si="8"/>
        <v>221728</v>
      </c>
      <c r="I492" s="9">
        <v>1.04</v>
      </c>
      <c r="J492" s="12">
        <v>213200</v>
      </c>
      <c r="K492" s="14" t="s">
        <v>17</v>
      </c>
      <c r="L492" s="10" t="s">
        <v>19</v>
      </c>
      <c r="M492" s="14">
        <v>1</v>
      </c>
      <c r="N492" s="14" t="s">
        <v>16</v>
      </c>
      <c r="O492" s="3"/>
    </row>
    <row r="493" spans="1:15" ht="13.5" customHeight="1" x14ac:dyDescent="0.2">
      <c r="A493" s="18" t="s">
        <v>1466</v>
      </c>
      <c r="B493" s="13" t="s">
        <v>1466</v>
      </c>
      <c r="C493" s="27" t="s">
        <v>1467</v>
      </c>
      <c r="D493" s="18" t="s">
        <v>1466</v>
      </c>
      <c r="E493" s="19" t="s">
        <v>1468</v>
      </c>
      <c r="F493" s="36" t="e">
        <f>VLOOKUP(A493,[1]PL2019!$A$5:$C$3326,3,FALSE)</f>
        <v>#N/A</v>
      </c>
      <c r="G493" s="9">
        <v>1.03</v>
      </c>
      <c r="H493" s="36">
        <f t="shared" si="8"/>
        <v>622440</v>
      </c>
      <c r="I493" s="9">
        <v>1.04</v>
      </c>
      <c r="J493" s="12">
        <v>598500</v>
      </c>
      <c r="K493" s="14" t="s">
        <v>17</v>
      </c>
      <c r="L493" s="10" t="s">
        <v>19</v>
      </c>
      <c r="M493" s="14">
        <v>1</v>
      </c>
      <c r="N493" s="14" t="s">
        <v>16</v>
      </c>
      <c r="O493" s="3"/>
    </row>
    <row r="494" spans="1:15" ht="13.5" customHeight="1" x14ac:dyDescent="0.2">
      <c r="A494" s="18" t="s">
        <v>1469</v>
      </c>
      <c r="B494" s="13" t="s">
        <v>1469</v>
      </c>
      <c r="C494" s="27" t="s">
        <v>1470</v>
      </c>
      <c r="D494" s="18" t="s">
        <v>1469</v>
      </c>
      <c r="E494" s="19" t="s">
        <v>1471</v>
      </c>
      <c r="F494" s="36" t="e">
        <f>VLOOKUP(A494,[1]PL2019!$A$5:$C$3326,3,FALSE)</f>
        <v>#N/A</v>
      </c>
      <c r="G494" s="9">
        <v>1.03</v>
      </c>
      <c r="H494" s="36">
        <f t="shared" si="8"/>
        <v>371384</v>
      </c>
      <c r="I494" s="9">
        <v>1.04</v>
      </c>
      <c r="J494" s="12">
        <v>357100</v>
      </c>
      <c r="K494" s="14" t="s">
        <v>17</v>
      </c>
      <c r="L494" s="10" t="s">
        <v>19</v>
      </c>
      <c r="M494" s="14">
        <v>1</v>
      </c>
      <c r="N494" s="14" t="s">
        <v>16</v>
      </c>
      <c r="O494" s="3"/>
    </row>
    <row r="495" spans="1:15" ht="13.5" customHeight="1" x14ac:dyDescent="0.2">
      <c r="A495" s="18" t="s">
        <v>1472</v>
      </c>
      <c r="B495" s="13" t="s">
        <v>1472</v>
      </c>
      <c r="C495" s="27" t="s">
        <v>1473</v>
      </c>
      <c r="D495" s="18" t="s">
        <v>1472</v>
      </c>
      <c r="E495" s="19" t="s">
        <v>1474</v>
      </c>
      <c r="F495" s="36" t="e">
        <f>VLOOKUP(A495,[1]PL2019!$A$5:$C$3326,3,FALSE)</f>
        <v>#N/A</v>
      </c>
      <c r="G495" s="9">
        <v>1.03</v>
      </c>
      <c r="H495" s="36">
        <f t="shared" si="8"/>
        <v>1007136</v>
      </c>
      <c r="I495" s="9">
        <v>1.04</v>
      </c>
      <c r="J495" s="12">
        <v>968400</v>
      </c>
      <c r="K495" s="14" t="s">
        <v>17</v>
      </c>
      <c r="L495" s="10" t="s">
        <v>19</v>
      </c>
      <c r="M495" s="14">
        <v>1</v>
      </c>
      <c r="N495" s="14" t="s">
        <v>16</v>
      </c>
      <c r="O495" s="3"/>
    </row>
    <row r="496" spans="1:15" ht="13.5" customHeight="1" x14ac:dyDescent="0.2">
      <c r="A496" s="18" t="s">
        <v>1475</v>
      </c>
      <c r="B496" s="13" t="s">
        <v>1475</v>
      </c>
      <c r="C496" s="27" t="s">
        <v>1476</v>
      </c>
      <c r="D496" s="18" t="s">
        <v>1475</v>
      </c>
      <c r="E496" s="19" t="s">
        <v>1477</v>
      </c>
      <c r="F496" s="36" t="e">
        <f>VLOOKUP(A496,[1]PL2019!$A$5:$C$3326,3,FALSE)</f>
        <v>#N/A</v>
      </c>
      <c r="G496" s="9">
        <v>1.03</v>
      </c>
      <c r="H496" s="36">
        <f t="shared" si="8"/>
        <v>1860976</v>
      </c>
      <c r="I496" s="9">
        <v>1.04</v>
      </c>
      <c r="J496" s="12">
        <v>1789400</v>
      </c>
      <c r="K496" s="14" t="s">
        <v>17</v>
      </c>
      <c r="L496" s="10" t="s">
        <v>19</v>
      </c>
      <c r="M496" s="14">
        <v>1</v>
      </c>
      <c r="N496" s="14" t="s">
        <v>16</v>
      </c>
      <c r="O496" s="3"/>
    </row>
    <row r="497" spans="1:15" ht="13.5" customHeight="1" x14ac:dyDescent="0.2">
      <c r="A497" s="18" t="s">
        <v>1478</v>
      </c>
      <c r="B497" s="13" t="s">
        <v>1478</v>
      </c>
      <c r="C497" s="27" t="s">
        <v>1479</v>
      </c>
      <c r="D497" s="18" t="s">
        <v>1478</v>
      </c>
      <c r="E497" s="19" t="s">
        <v>1480</v>
      </c>
      <c r="F497" s="36" t="e">
        <f>VLOOKUP(A497,[1]PL2019!$A$5:$C$3326,3,FALSE)</f>
        <v>#N/A</v>
      </c>
      <c r="G497" s="9">
        <v>1.03</v>
      </c>
      <c r="H497" s="36">
        <f t="shared" si="8"/>
        <v>2139696</v>
      </c>
      <c r="I497" s="9">
        <v>1.04</v>
      </c>
      <c r="J497" s="12">
        <v>2057400</v>
      </c>
      <c r="K497" s="14" t="s">
        <v>17</v>
      </c>
      <c r="L497" s="10" t="s">
        <v>19</v>
      </c>
      <c r="M497" s="14">
        <v>1</v>
      </c>
      <c r="N497" s="14" t="s">
        <v>16</v>
      </c>
      <c r="O497" s="3"/>
    </row>
    <row r="498" spans="1:15" ht="13.5" customHeight="1" x14ac:dyDescent="0.2">
      <c r="A498" s="18" t="s">
        <v>1481</v>
      </c>
      <c r="B498" s="13" t="s">
        <v>1481</v>
      </c>
      <c r="C498" s="27" t="s">
        <v>1482</v>
      </c>
      <c r="D498" s="18" t="s">
        <v>1481</v>
      </c>
      <c r="E498" s="19" t="s">
        <v>1483</v>
      </c>
      <c r="F498" s="36" t="e">
        <f>VLOOKUP(A498,[1]PL2019!$A$5:$C$3326,3,FALSE)</f>
        <v>#N/A</v>
      </c>
      <c r="G498" s="9">
        <v>1.03</v>
      </c>
      <c r="H498" s="36">
        <f t="shared" si="8"/>
        <v>1348360</v>
      </c>
      <c r="I498" s="9">
        <v>1.04</v>
      </c>
      <c r="J498" s="12">
        <v>1296500</v>
      </c>
      <c r="K498" s="14" t="s">
        <v>17</v>
      </c>
      <c r="L498" s="10" t="s">
        <v>19</v>
      </c>
      <c r="M498" s="14">
        <v>1</v>
      </c>
      <c r="N498" s="14" t="s">
        <v>16</v>
      </c>
      <c r="O498" s="3"/>
    </row>
    <row r="499" spans="1:15" ht="13.5" customHeight="1" x14ac:dyDescent="0.2">
      <c r="A499" s="18" t="s">
        <v>1484</v>
      </c>
      <c r="B499" s="13" t="s">
        <v>1484</v>
      </c>
      <c r="C499" s="27" t="s">
        <v>1485</v>
      </c>
      <c r="D499" s="18" t="s">
        <v>1484</v>
      </c>
      <c r="E499" s="19" t="s">
        <v>1486</v>
      </c>
      <c r="F499" s="36" t="e">
        <f>VLOOKUP(A499,[1]PL2019!$A$5:$C$3326,3,FALSE)</f>
        <v>#N/A</v>
      </c>
      <c r="G499" s="9">
        <v>1.03</v>
      </c>
      <c r="H499" s="36">
        <f t="shared" si="8"/>
        <v>584896</v>
      </c>
      <c r="I499" s="9">
        <v>1.04</v>
      </c>
      <c r="J499" s="12">
        <v>562400</v>
      </c>
      <c r="K499" s="14" t="s">
        <v>17</v>
      </c>
      <c r="L499" s="10" t="s">
        <v>19</v>
      </c>
      <c r="M499" s="14">
        <v>1</v>
      </c>
      <c r="N499" s="14" t="s">
        <v>16</v>
      </c>
      <c r="O499" s="3"/>
    </row>
    <row r="500" spans="1:15" ht="13.5" customHeight="1" x14ac:dyDescent="0.2">
      <c r="A500" s="18" t="s">
        <v>1487</v>
      </c>
      <c r="B500" s="13" t="s">
        <v>1487</v>
      </c>
      <c r="C500" s="27" t="s">
        <v>1488</v>
      </c>
      <c r="D500" s="18" t="s">
        <v>1487</v>
      </c>
      <c r="E500" s="19" t="s">
        <v>1489</v>
      </c>
      <c r="F500" s="36" t="e">
        <f>VLOOKUP(A500,[1]PL2019!$A$5:$C$3326,3,FALSE)</f>
        <v>#N/A</v>
      </c>
      <c r="G500" s="9">
        <v>1.03</v>
      </c>
      <c r="H500" s="36">
        <f t="shared" si="8"/>
        <v>584896</v>
      </c>
      <c r="I500" s="9">
        <v>1.04</v>
      </c>
      <c r="J500" s="12">
        <v>562400</v>
      </c>
      <c r="K500" s="14" t="s">
        <v>17</v>
      </c>
      <c r="L500" s="10" t="s">
        <v>19</v>
      </c>
      <c r="M500" s="14">
        <v>1</v>
      </c>
      <c r="N500" s="14" t="s">
        <v>16</v>
      </c>
      <c r="O500" s="3"/>
    </row>
    <row r="501" spans="1:15" ht="13.5" customHeight="1" x14ac:dyDescent="0.2">
      <c r="A501" s="18" t="s">
        <v>1490</v>
      </c>
      <c r="B501" s="13" t="s">
        <v>1490</v>
      </c>
      <c r="C501" s="27" t="s">
        <v>1491</v>
      </c>
      <c r="D501" s="18" t="s">
        <v>1490</v>
      </c>
      <c r="E501" s="19" t="s">
        <v>1492</v>
      </c>
      <c r="F501" s="36" t="e">
        <f>VLOOKUP(A501,[1]PL2019!$A$5:$C$3326,3,FALSE)</f>
        <v>#N/A</v>
      </c>
      <c r="G501" s="9">
        <v>1.03</v>
      </c>
      <c r="H501" s="36">
        <f t="shared" si="8"/>
        <v>584896</v>
      </c>
      <c r="I501" s="9">
        <v>1.04</v>
      </c>
      <c r="J501" s="12">
        <v>562400</v>
      </c>
      <c r="K501" s="14" t="s">
        <v>17</v>
      </c>
      <c r="L501" s="10" t="s">
        <v>19</v>
      </c>
      <c r="M501" s="14">
        <v>1</v>
      </c>
      <c r="N501" s="14" t="s">
        <v>16</v>
      </c>
      <c r="O501" s="3"/>
    </row>
    <row r="502" spans="1:15" ht="13.5" customHeight="1" x14ac:dyDescent="0.2">
      <c r="A502" s="18" t="s">
        <v>1493</v>
      </c>
      <c r="B502" s="13" t="s">
        <v>1493</v>
      </c>
      <c r="C502" s="27" t="s">
        <v>385</v>
      </c>
      <c r="D502" s="18" t="s">
        <v>1493</v>
      </c>
      <c r="E502" s="19" t="s">
        <v>1494</v>
      </c>
      <c r="F502" s="36">
        <f>VLOOKUP(A502,[1]PL2019!$A$5:$C$3326,3,FALSE)</f>
        <v>2037000</v>
      </c>
      <c r="G502" s="9">
        <v>1.03</v>
      </c>
      <c r="H502" s="36">
        <f t="shared" si="8"/>
        <v>1706120</v>
      </c>
      <c r="I502" s="9">
        <v>1.04</v>
      </c>
      <c r="J502" s="12">
        <v>1640500</v>
      </c>
      <c r="K502" s="14" t="s">
        <v>17</v>
      </c>
      <c r="L502" s="10" t="s">
        <v>19</v>
      </c>
      <c r="M502" s="14">
        <v>1</v>
      </c>
      <c r="N502" s="14" t="s">
        <v>16</v>
      </c>
      <c r="O502" s="3"/>
    </row>
    <row r="503" spans="1:15" ht="13.5" customHeight="1" x14ac:dyDescent="0.2">
      <c r="A503" s="18" t="s">
        <v>1495</v>
      </c>
      <c r="B503" s="13" t="s">
        <v>1495</v>
      </c>
      <c r="C503" s="27" t="s">
        <v>448</v>
      </c>
      <c r="D503" s="18" t="s">
        <v>1495</v>
      </c>
      <c r="E503" s="19" t="s">
        <v>1494</v>
      </c>
      <c r="F503" s="36" t="e">
        <f>VLOOKUP(A503,[1]PL2019!$A$5:$C$3326,3,FALSE)</f>
        <v>#N/A</v>
      </c>
      <c r="G503" s="9">
        <v>1.03</v>
      </c>
      <c r="H503" s="36">
        <f t="shared" si="8"/>
        <v>2046200</v>
      </c>
      <c r="I503" s="9">
        <v>1.04</v>
      </c>
      <c r="J503" s="12">
        <v>1967500</v>
      </c>
      <c r="K503" s="14" t="s">
        <v>17</v>
      </c>
      <c r="L503" s="10" t="s">
        <v>19</v>
      </c>
      <c r="M503" s="14">
        <v>1</v>
      </c>
      <c r="N503" s="14" t="s">
        <v>16</v>
      </c>
      <c r="O503" s="3"/>
    </row>
    <row r="504" spans="1:15" ht="13.5" customHeight="1" x14ac:dyDescent="0.2">
      <c r="A504" s="18" t="s">
        <v>1496</v>
      </c>
      <c r="B504" s="13" t="s">
        <v>1496</v>
      </c>
      <c r="C504" s="27" t="s">
        <v>1497</v>
      </c>
      <c r="D504" s="18" t="s">
        <v>1496</v>
      </c>
      <c r="E504" s="19" t="s">
        <v>1333</v>
      </c>
      <c r="F504" s="36" t="e">
        <f>VLOOKUP(A504,[1]PL2019!$A$5:$C$3326,3,FALSE)</f>
        <v>#N/A</v>
      </c>
      <c r="G504" s="9">
        <v>1.03</v>
      </c>
      <c r="H504" s="36">
        <f t="shared" si="8"/>
        <v>192400</v>
      </c>
      <c r="I504" s="9">
        <v>1.04</v>
      </c>
      <c r="J504" s="12">
        <v>185000</v>
      </c>
      <c r="K504" s="14" t="s">
        <v>17</v>
      </c>
      <c r="L504" s="10" t="s">
        <v>19</v>
      </c>
      <c r="M504" s="14">
        <v>1</v>
      </c>
      <c r="N504" s="14" t="s">
        <v>16</v>
      </c>
      <c r="O504" s="3"/>
    </row>
    <row r="505" spans="1:15" ht="13.5" customHeight="1" x14ac:dyDescent="0.2">
      <c r="A505" s="18" t="s">
        <v>1498</v>
      </c>
      <c r="B505" s="13" t="s">
        <v>1498</v>
      </c>
      <c r="C505" s="27" t="s">
        <v>1499</v>
      </c>
      <c r="D505" s="18" t="s">
        <v>1498</v>
      </c>
      <c r="E505" s="19" t="s">
        <v>1297</v>
      </c>
      <c r="F505" s="36" t="e">
        <f>VLOOKUP(A505,[1]PL2019!$A$5:$C$3326,3,FALSE)</f>
        <v>#N/A</v>
      </c>
      <c r="G505" s="9">
        <v>1.03</v>
      </c>
      <c r="H505" s="36">
        <f t="shared" si="8"/>
        <v>137696</v>
      </c>
      <c r="I505" s="9">
        <v>1.04</v>
      </c>
      <c r="J505" s="12">
        <v>132400</v>
      </c>
      <c r="K505" s="14" t="s">
        <v>17</v>
      </c>
      <c r="L505" s="10" t="s">
        <v>19</v>
      </c>
      <c r="M505" s="14">
        <v>1</v>
      </c>
      <c r="N505" s="14" t="s">
        <v>16</v>
      </c>
      <c r="O505" s="3"/>
    </row>
    <row r="506" spans="1:15" ht="13.5" customHeight="1" x14ac:dyDescent="0.2">
      <c r="A506" s="18" t="s">
        <v>1500</v>
      </c>
      <c r="B506" s="13" t="s">
        <v>1500</v>
      </c>
      <c r="C506" s="27" t="s">
        <v>1501</v>
      </c>
      <c r="D506" s="18" t="s">
        <v>1500</v>
      </c>
      <c r="E506" s="19" t="s">
        <v>1300</v>
      </c>
      <c r="F506" s="36" t="e">
        <f>VLOOKUP(A506,[1]PL2019!$A$5:$C$3326,3,FALSE)</f>
        <v>#N/A</v>
      </c>
      <c r="G506" s="9">
        <v>1.03</v>
      </c>
      <c r="H506" s="36">
        <f t="shared" si="8"/>
        <v>208936</v>
      </c>
      <c r="I506" s="9">
        <v>1.04</v>
      </c>
      <c r="J506" s="12">
        <v>200900</v>
      </c>
      <c r="K506" s="14" t="s">
        <v>17</v>
      </c>
      <c r="L506" s="10" t="s">
        <v>19</v>
      </c>
      <c r="M506" s="14">
        <v>1</v>
      </c>
      <c r="N506" s="14" t="s">
        <v>16</v>
      </c>
      <c r="O506" s="3"/>
    </row>
    <row r="507" spans="1:15" ht="13.5" customHeight="1" x14ac:dyDescent="0.2">
      <c r="A507" s="18" t="s">
        <v>1502</v>
      </c>
      <c r="B507" s="13" t="s">
        <v>1502</v>
      </c>
      <c r="C507" s="27" t="s">
        <v>1503</v>
      </c>
      <c r="D507" s="18" t="s">
        <v>1502</v>
      </c>
      <c r="E507" s="19" t="s">
        <v>1303</v>
      </c>
      <c r="F507" s="36" t="e">
        <f>VLOOKUP(A507,[1]PL2019!$A$5:$C$3326,3,FALSE)</f>
        <v>#N/A</v>
      </c>
      <c r="G507" s="9">
        <v>1.03</v>
      </c>
      <c r="H507" s="36">
        <f t="shared" si="8"/>
        <v>303888</v>
      </c>
      <c r="I507" s="9">
        <v>1.04</v>
      </c>
      <c r="J507" s="12">
        <v>292200</v>
      </c>
      <c r="K507" s="14" t="s">
        <v>17</v>
      </c>
      <c r="L507" s="10" t="s">
        <v>19</v>
      </c>
      <c r="M507" s="14">
        <v>1</v>
      </c>
      <c r="N507" s="14" t="s">
        <v>16</v>
      </c>
      <c r="O507" s="3"/>
    </row>
    <row r="508" spans="1:15" ht="13.5" customHeight="1" x14ac:dyDescent="0.2">
      <c r="A508" s="18" t="s">
        <v>1504</v>
      </c>
      <c r="B508" s="13" t="s">
        <v>1504</v>
      </c>
      <c r="C508" s="27" t="s">
        <v>1505</v>
      </c>
      <c r="D508" s="18" t="s">
        <v>1504</v>
      </c>
      <c r="E508" s="19" t="s">
        <v>1506</v>
      </c>
      <c r="F508" s="36" t="e">
        <f>VLOOKUP(A508,[1]PL2019!$A$5:$C$3326,3,FALSE)</f>
        <v>#N/A</v>
      </c>
      <c r="G508" s="9">
        <v>1.03</v>
      </c>
      <c r="H508" s="36">
        <f t="shared" si="8"/>
        <v>1284816</v>
      </c>
      <c r="I508" s="9">
        <v>1.04</v>
      </c>
      <c r="J508" s="12">
        <v>1235400</v>
      </c>
      <c r="K508" s="14" t="s">
        <v>17</v>
      </c>
      <c r="L508" s="10" t="s">
        <v>19</v>
      </c>
      <c r="M508" s="14">
        <v>1</v>
      </c>
      <c r="N508" s="14" t="s">
        <v>16</v>
      </c>
      <c r="O508" s="3"/>
    </row>
    <row r="509" spans="1:15" ht="13.5" customHeight="1" x14ac:dyDescent="0.2">
      <c r="A509" s="18" t="s">
        <v>1507</v>
      </c>
      <c r="B509" s="13" t="s">
        <v>1507</v>
      </c>
      <c r="C509" s="27" t="s">
        <v>1508</v>
      </c>
      <c r="D509" s="18" t="s">
        <v>1507</v>
      </c>
      <c r="E509" s="19" t="s">
        <v>1509</v>
      </c>
      <c r="F509" s="36" t="e">
        <f>VLOOKUP(A509,[1]PL2019!$A$5:$C$3326,3,FALSE)</f>
        <v>#N/A</v>
      </c>
      <c r="G509" s="9">
        <v>1.03</v>
      </c>
      <c r="H509" s="36">
        <f t="shared" si="8"/>
        <v>435448</v>
      </c>
      <c r="I509" s="9">
        <v>1.04</v>
      </c>
      <c r="J509" s="12">
        <v>418700</v>
      </c>
      <c r="K509" s="14" t="s">
        <v>17</v>
      </c>
      <c r="L509" s="10" t="s">
        <v>19</v>
      </c>
      <c r="M509" s="14">
        <v>1</v>
      </c>
      <c r="N509" s="14" t="s">
        <v>16</v>
      </c>
      <c r="O509" s="3"/>
    </row>
    <row r="510" spans="1:15" ht="13.5" customHeight="1" x14ac:dyDescent="0.2">
      <c r="A510" s="18" t="s">
        <v>1510</v>
      </c>
      <c r="B510" s="13" t="s">
        <v>1510</v>
      </c>
      <c r="C510" s="27" t="s">
        <v>1511</v>
      </c>
      <c r="D510" s="18" t="s">
        <v>1510</v>
      </c>
      <c r="E510" s="19" t="s">
        <v>1312</v>
      </c>
      <c r="F510" s="36" t="e">
        <f>VLOOKUP(A510,[1]PL2019!$A$5:$C$3326,3,FALSE)</f>
        <v>#N/A</v>
      </c>
      <c r="G510" s="9">
        <v>1.03</v>
      </c>
      <c r="H510" s="36">
        <f t="shared" si="8"/>
        <v>335712</v>
      </c>
      <c r="I510" s="9">
        <v>1.04</v>
      </c>
      <c r="J510" s="12">
        <v>322800</v>
      </c>
      <c r="K510" s="14" t="s">
        <v>17</v>
      </c>
      <c r="L510" s="10" t="s">
        <v>19</v>
      </c>
      <c r="M510" s="14">
        <v>1</v>
      </c>
      <c r="N510" s="14" t="s">
        <v>16</v>
      </c>
      <c r="O510" s="3"/>
    </row>
    <row r="511" spans="1:15" ht="13.5" customHeight="1" x14ac:dyDescent="0.2">
      <c r="A511" s="18" t="s">
        <v>1512</v>
      </c>
      <c r="B511" s="13" t="s">
        <v>1512</v>
      </c>
      <c r="C511" s="27" t="s">
        <v>1513</v>
      </c>
      <c r="D511" s="18" t="s">
        <v>1512</v>
      </c>
      <c r="E511" s="19" t="s">
        <v>1317</v>
      </c>
      <c r="F511" s="36">
        <f>VLOOKUP(A511,[1]PL2019!$A$5:$C$3326,3,FALSE)</f>
        <v>701000</v>
      </c>
      <c r="G511" s="9">
        <v>1.03</v>
      </c>
      <c r="H511" s="36">
        <f t="shared" si="8"/>
        <v>586872</v>
      </c>
      <c r="I511" s="9">
        <v>1.04</v>
      </c>
      <c r="J511" s="12">
        <v>564300</v>
      </c>
      <c r="K511" s="14" t="s">
        <v>17</v>
      </c>
      <c r="L511" s="10" t="s">
        <v>19</v>
      </c>
      <c r="M511" s="14">
        <v>1</v>
      </c>
      <c r="N511" s="14" t="s">
        <v>16</v>
      </c>
      <c r="O511" s="3"/>
    </row>
    <row r="512" spans="1:15" ht="13.5" customHeight="1" x14ac:dyDescent="0.2">
      <c r="A512" s="18" t="s">
        <v>1514</v>
      </c>
      <c r="B512" s="13" t="s">
        <v>1514</v>
      </c>
      <c r="C512" s="27" t="s">
        <v>1515</v>
      </c>
      <c r="D512" s="18" t="s">
        <v>1514</v>
      </c>
      <c r="E512" s="19" t="s">
        <v>1516</v>
      </c>
      <c r="F512" s="36" t="e">
        <f>VLOOKUP(A512,[1]PL2019!$A$5:$C$3326,3,FALSE)</f>
        <v>#N/A</v>
      </c>
      <c r="G512" s="9">
        <v>1.03</v>
      </c>
      <c r="H512" s="36">
        <f t="shared" si="8"/>
        <v>1259024</v>
      </c>
      <c r="I512" s="9">
        <v>1.04</v>
      </c>
      <c r="J512" s="12">
        <v>1210600</v>
      </c>
      <c r="K512" s="14" t="s">
        <v>17</v>
      </c>
      <c r="L512" s="10" t="s">
        <v>19</v>
      </c>
      <c r="M512" s="14">
        <v>1</v>
      </c>
      <c r="N512" s="14" t="s">
        <v>16</v>
      </c>
      <c r="O512" s="3"/>
    </row>
    <row r="513" spans="1:15" ht="13.5" customHeight="1" x14ac:dyDescent="0.2">
      <c r="A513" s="18" t="s">
        <v>1517</v>
      </c>
      <c r="B513" s="13" t="s">
        <v>1517</v>
      </c>
      <c r="C513" s="27" t="s">
        <v>1518</v>
      </c>
      <c r="D513" s="18" t="s">
        <v>1517</v>
      </c>
      <c r="E513" s="19" t="s">
        <v>1336</v>
      </c>
      <c r="F513" s="36" t="e">
        <f>VLOOKUP(A513,[1]PL2019!$A$5:$C$3326,3,FALSE)</f>
        <v>#N/A</v>
      </c>
      <c r="G513" s="9">
        <v>1.03</v>
      </c>
      <c r="H513" s="36">
        <f t="shared" si="8"/>
        <v>211952</v>
      </c>
      <c r="I513" s="9">
        <v>1.04</v>
      </c>
      <c r="J513" s="12">
        <v>203800</v>
      </c>
      <c r="K513" s="14" t="s">
        <v>17</v>
      </c>
      <c r="L513" s="10" t="s">
        <v>19</v>
      </c>
      <c r="M513" s="14">
        <v>1</v>
      </c>
      <c r="N513" s="14" t="s">
        <v>16</v>
      </c>
      <c r="O513" s="3"/>
    </row>
    <row r="514" spans="1:15" ht="13.5" customHeight="1" x14ac:dyDescent="0.2">
      <c r="A514" s="18" t="s">
        <v>1519</v>
      </c>
      <c r="B514" s="13" t="s">
        <v>1519</v>
      </c>
      <c r="C514" s="27" t="s">
        <v>1520</v>
      </c>
      <c r="D514" s="18" t="s">
        <v>1519</v>
      </c>
      <c r="E514" s="19" t="s">
        <v>1521</v>
      </c>
      <c r="F514" s="36" t="e">
        <f>VLOOKUP(A514,[1]PL2019!$A$5:$C$3326,3,FALSE)</f>
        <v>#N/A</v>
      </c>
      <c r="G514" s="9">
        <v>1.03</v>
      </c>
      <c r="H514" s="36">
        <f t="shared" si="8"/>
        <v>2059512</v>
      </c>
      <c r="I514" s="9">
        <v>1.04</v>
      </c>
      <c r="J514" s="12">
        <v>1980300</v>
      </c>
      <c r="K514" s="14" t="s">
        <v>17</v>
      </c>
      <c r="L514" s="10" t="s">
        <v>19</v>
      </c>
      <c r="M514" s="14">
        <v>1</v>
      </c>
      <c r="N514" s="14" t="s">
        <v>16</v>
      </c>
      <c r="O514" s="3"/>
    </row>
    <row r="515" spans="1:15" ht="13.5" customHeight="1" x14ac:dyDescent="0.2">
      <c r="A515" s="18" t="s">
        <v>1522</v>
      </c>
      <c r="B515" s="13" t="s">
        <v>1522</v>
      </c>
      <c r="C515" s="27" t="s">
        <v>1523</v>
      </c>
      <c r="D515" s="18" t="s">
        <v>1522</v>
      </c>
      <c r="E515" s="19" t="s">
        <v>1372</v>
      </c>
      <c r="F515" s="36" t="e">
        <f>VLOOKUP(A515,[1]PL2019!$A$5:$C$3326,3,FALSE)</f>
        <v>#N/A</v>
      </c>
      <c r="G515" s="9">
        <v>1.03</v>
      </c>
      <c r="H515" s="36">
        <f t="shared" si="8"/>
        <v>100776</v>
      </c>
      <c r="I515" s="9">
        <v>1.04</v>
      </c>
      <c r="J515" s="12">
        <v>96900</v>
      </c>
      <c r="K515" s="14" t="s">
        <v>17</v>
      </c>
      <c r="L515" s="10" t="s">
        <v>19</v>
      </c>
      <c r="M515" s="14">
        <v>1</v>
      </c>
      <c r="N515" s="14" t="s">
        <v>16</v>
      </c>
      <c r="O515" s="3"/>
    </row>
    <row r="516" spans="1:15" ht="13.5" customHeight="1" x14ac:dyDescent="0.2">
      <c r="A516" s="18" t="s">
        <v>1524</v>
      </c>
      <c r="B516" s="13" t="s">
        <v>1524</v>
      </c>
      <c r="C516" s="27" t="s">
        <v>1525</v>
      </c>
      <c r="D516" s="18" t="s">
        <v>1524</v>
      </c>
      <c r="E516" s="19" t="s">
        <v>1414</v>
      </c>
      <c r="F516" s="36" t="e">
        <f>VLOOKUP(A516,[1]PL2019!$A$5:$C$3326,3,FALSE)</f>
        <v>#N/A</v>
      </c>
      <c r="G516" s="9">
        <v>1.03</v>
      </c>
      <c r="H516" s="36">
        <f t="shared" si="8"/>
        <v>416104</v>
      </c>
      <c r="I516" s="9">
        <v>1.04</v>
      </c>
      <c r="J516" s="12">
        <v>400100</v>
      </c>
      <c r="K516" s="14" t="s">
        <v>17</v>
      </c>
      <c r="L516" s="10" t="s">
        <v>19</v>
      </c>
      <c r="M516" s="14">
        <v>1</v>
      </c>
      <c r="N516" s="14" t="s">
        <v>16</v>
      </c>
      <c r="O516" s="3"/>
    </row>
    <row r="517" spans="1:15" ht="13.5" customHeight="1" x14ac:dyDescent="0.2">
      <c r="A517" s="18" t="s">
        <v>1526</v>
      </c>
      <c r="B517" s="13" t="s">
        <v>1526</v>
      </c>
      <c r="C517" s="27" t="s">
        <v>1527</v>
      </c>
      <c r="D517" s="18" t="s">
        <v>1526</v>
      </c>
      <c r="E517" s="19" t="s">
        <v>1417</v>
      </c>
      <c r="F517" s="36" t="e">
        <f>VLOOKUP(A517,[1]PL2019!$A$5:$C$3326,3,FALSE)</f>
        <v>#N/A</v>
      </c>
      <c r="G517" s="9">
        <v>1.03</v>
      </c>
      <c r="H517" s="36">
        <f t="shared" si="8"/>
        <v>178672</v>
      </c>
      <c r="I517" s="9">
        <v>1.04</v>
      </c>
      <c r="J517" s="12">
        <v>171800</v>
      </c>
      <c r="K517" s="14" t="s">
        <v>17</v>
      </c>
      <c r="L517" s="10" t="s">
        <v>19</v>
      </c>
      <c r="M517" s="14">
        <v>1</v>
      </c>
      <c r="N517" s="14" t="s">
        <v>16</v>
      </c>
      <c r="O517" s="3"/>
    </row>
    <row r="518" spans="1:15" ht="13.5" customHeight="1" x14ac:dyDescent="0.2">
      <c r="A518" s="18" t="s">
        <v>1528</v>
      </c>
      <c r="B518" s="13" t="s">
        <v>1528</v>
      </c>
      <c r="C518" s="27" t="s">
        <v>1529</v>
      </c>
      <c r="D518" s="18" t="s">
        <v>1528</v>
      </c>
      <c r="E518" s="19" t="s">
        <v>1530</v>
      </c>
      <c r="F518" s="36" t="e">
        <f>VLOOKUP(A518,[1]PL2019!$A$5:$C$3326,3,FALSE)</f>
        <v>#N/A</v>
      </c>
      <c r="G518" s="9">
        <v>1.03</v>
      </c>
      <c r="H518" s="36">
        <f t="shared" si="8"/>
        <v>250640</v>
      </c>
      <c r="I518" s="9">
        <v>1.04</v>
      </c>
      <c r="J518" s="12">
        <v>241000</v>
      </c>
      <c r="K518" s="14" t="s">
        <v>17</v>
      </c>
      <c r="L518" s="10" t="s">
        <v>19</v>
      </c>
      <c r="M518" s="14">
        <v>1</v>
      </c>
      <c r="N518" s="14" t="s">
        <v>16</v>
      </c>
      <c r="O518" s="3"/>
    </row>
    <row r="519" spans="1:15" ht="13.5" customHeight="1" x14ac:dyDescent="0.2">
      <c r="A519" s="18" t="s">
        <v>1531</v>
      </c>
      <c r="B519" s="13" t="s">
        <v>1531</v>
      </c>
      <c r="C519" s="27" t="s">
        <v>1532</v>
      </c>
      <c r="D519" s="18" t="s">
        <v>1531</v>
      </c>
      <c r="E519" s="19" t="s">
        <v>1533</v>
      </c>
      <c r="F519" s="36" t="e">
        <f>VLOOKUP(A519,[1]PL2019!$A$5:$C$3326,3,FALSE)</f>
        <v>#N/A</v>
      </c>
      <c r="G519" s="9">
        <v>1.03</v>
      </c>
      <c r="H519" s="36">
        <f t="shared" ref="H519:H582" si="9">I519*J519</f>
        <v>353184</v>
      </c>
      <c r="I519" s="9">
        <v>1.04</v>
      </c>
      <c r="J519" s="12">
        <v>339600</v>
      </c>
      <c r="K519" s="14" t="s">
        <v>17</v>
      </c>
      <c r="L519" s="10" t="s">
        <v>19</v>
      </c>
      <c r="M519" s="14">
        <v>1</v>
      </c>
      <c r="N519" s="14" t="s">
        <v>16</v>
      </c>
      <c r="O519" s="3"/>
    </row>
    <row r="520" spans="1:15" ht="13.5" customHeight="1" x14ac:dyDescent="0.2">
      <c r="A520" s="18" t="s">
        <v>1534</v>
      </c>
      <c r="B520" s="13" t="s">
        <v>1534</v>
      </c>
      <c r="C520" s="27" t="s">
        <v>1535</v>
      </c>
      <c r="D520" s="18" t="s">
        <v>1534</v>
      </c>
      <c r="E520" s="19" t="s">
        <v>1536</v>
      </c>
      <c r="F520" s="36" t="e">
        <f>VLOOKUP(A520,[1]PL2019!$A$5:$C$3326,3,FALSE)</f>
        <v>#N/A</v>
      </c>
      <c r="G520" s="9">
        <v>1.03</v>
      </c>
      <c r="H520" s="36">
        <f t="shared" si="9"/>
        <v>544024</v>
      </c>
      <c r="I520" s="9">
        <v>1.04</v>
      </c>
      <c r="J520" s="12">
        <v>523100</v>
      </c>
      <c r="K520" s="14" t="s">
        <v>17</v>
      </c>
      <c r="L520" s="10" t="s">
        <v>19</v>
      </c>
      <c r="M520" s="14">
        <v>1</v>
      </c>
      <c r="N520" s="14" t="s">
        <v>16</v>
      </c>
      <c r="O520" s="3"/>
    </row>
    <row r="521" spans="1:15" ht="13.5" customHeight="1" x14ac:dyDescent="0.2">
      <c r="A521" s="18" t="s">
        <v>1537</v>
      </c>
      <c r="B521" s="13" t="s">
        <v>1537</v>
      </c>
      <c r="C521" s="27" t="s">
        <v>1538</v>
      </c>
      <c r="D521" s="18" t="s">
        <v>1537</v>
      </c>
      <c r="E521" s="19" t="s">
        <v>1420</v>
      </c>
      <c r="F521" s="36" t="e">
        <f>VLOOKUP(A521,[1]PL2019!$A$5:$C$3326,3,FALSE)</f>
        <v>#N/A</v>
      </c>
      <c r="G521" s="9">
        <v>1.03</v>
      </c>
      <c r="H521" s="36">
        <f t="shared" si="9"/>
        <v>1252576</v>
      </c>
      <c r="I521" s="9">
        <v>1.04</v>
      </c>
      <c r="J521" s="12">
        <v>1204400</v>
      </c>
      <c r="K521" s="14" t="s">
        <v>17</v>
      </c>
      <c r="L521" s="10" t="s">
        <v>19</v>
      </c>
      <c r="M521" s="14">
        <v>1</v>
      </c>
      <c r="N521" s="14" t="s">
        <v>16</v>
      </c>
      <c r="O521" s="3"/>
    </row>
    <row r="522" spans="1:15" ht="13.5" customHeight="1" x14ac:dyDescent="0.2">
      <c r="A522" s="18" t="s">
        <v>1539</v>
      </c>
      <c r="B522" s="13" t="s">
        <v>1539</v>
      </c>
      <c r="C522" s="27" t="s">
        <v>1540</v>
      </c>
      <c r="D522" s="18" t="s">
        <v>1539</v>
      </c>
      <c r="E522" s="19" t="s">
        <v>1426</v>
      </c>
      <c r="F522" s="36" t="e">
        <f>VLOOKUP(A522,[1]PL2019!$A$5:$C$3326,3,FALSE)</f>
        <v>#N/A</v>
      </c>
      <c r="G522" s="9">
        <v>1.03</v>
      </c>
      <c r="H522" s="36">
        <f t="shared" si="9"/>
        <v>234312</v>
      </c>
      <c r="I522" s="9">
        <v>1.04</v>
      </c>
      <c r="J522" s="12">
        <v>225300</v>
      </c>
      <c r="K522" s="14" t="s">
        <v>17</v>
      </c>
      <c r="L522" s="10" t="s">
        <v>19</v>
      </c>
      <c r="M522" s="14">
        <v>1</v>
      </c>
      <c r="N522" s="14" t="s">
        <v>16</v>
      </c>
      <c r="O522" s="3"/>
    </row>
    <row r="523" spans="1:15" ht="13.5" customHeight="1" x14ac:dyDescent="0.2">
      <c r="A523" s="18" t="s">
        <v>1541</v>
      </c>
      <c r="B523" s="13" t="s">
        <v>1541</v>
      </c>
      <c r="C523" s="27" t="s">
        <v>1542</v>
      </c>
      <c r="D523" s="18" t="s">
        <v>1541</v>
      </c>
      <c r="E523" s="19" t="s">
        <v>1429</v>
      </c>
      <c r="F523" s="36" t="e">
        <f>VLOOKUP(A523,[1]PL2019!$A$5:$C$3326,3,FALSE)</f>
        <v>#N/A</v>
      </c>
      <c r="G523" s="9">
        <v>1.03</v>
      </c>
      <c r="H523" s="36">
        <f t="shared" si="9"/>
        <v>322816</v>
      </c>
      <c r="I523" s="9">
        <v>1.04</v>
      </c>
      <c r="J523" s="12">
        <v>310400</v>
      </c>
      <c r="K523" s="14" t="s">
        <v>17</v>
      </c>
      <c r="L523" s="10" t="s">
        <v>19</v>
      </c>
      <c r="M523" s="14">
        <v>1</v>
      </c>
      <c r="N523" s="14" t="s">
        <v>16</v>
      </c>
      <c r="O523" s="3"/>
    </row>
    <row r="524" spans="1:15" ht="13.5" customHeight="1" x14ac:dyDescent="0.2">
      <c r="A524" s="18" t="s">
        <v>1543</v>
      </c>
      <c r="B524" s="13" t="s">
        <v>1543</v>
      </c>
      <c r="C524" s="27" t="s">
        <v>1544</v>
      </c>
      <c r="D524" s="18" t="s">
        <v>1543</v>
      </c>
      <c r="E524" s="19" t="s">
        <v>1438</v>
      </c>
      <c r="F524" s="36" t="e">
        <f>VLOOKUP(A524,[1]PL2019!$A$5:$C$3326,3,FALSE)</f>
        <v>#N/A</v>
      </c>
      <c r="G524" s="9">
        <v>1.03</v>
      </c>
      <c r="H524" s="36">
        <f t="shared" si="9"/>
        <v>332696</v>
      </c>
      <c r="I524" s="9">
        <v>1.04</v>
      </c>
      <c r="J524" s="12">
        <v>319900</v>
      </c>
      <c r="K524" s="14" t="s">
        <v>17</v>
      </c>
      <c r="L524" s="10" t="s">
        <v>19</v>
      </c>
      <c r="M524" s="14">
        <v>1</v>
      </c>
      <c r="N524" s="14" t="s">
        <v>16</v>
      </c>
      <c r="O524" s="3"/>
    </row>
    <row r="525" spans="1:15" ht="13.5" customHeight="1" x14ac:dyDescent="0.2">
      <c r="A525" s="18" t="s">
        <v>1545</v>
      </c>
      <c r="B525" s="13" t="s">
        <v>1545</v>
      </c>
      <c r="C525" s="27" t="s">
        <v>1546</v>
      </c>
      <c r="D525" s="18" t="s">
        <v>1545</v>
      </c>
      <c r="E525" s="19" t="s">
        <v>1441</v>
      </c>
      <c r="F525" s="36">
        <f>VLOOKUP(A525,[1]PL2019!$A$5:$C$3326,3,FALSE)</f>
        <v>480000</v>
      </c>
      <c r="G525" s="9">
        <v>1.03</v>
      </c>
      <c r="H525" s="36">
        <f t="shared" si="9"/>
        <v>401440</v>
      </c>
      <c r="I525" s="9">
        <v>1.04</v>
      </c>
      <c r="J525" s="12">
        <v>386000</v>
      </c>
      <c r="K525" s="14" t="s">
        <v>17</v>
      </c>
      <c r="L525" s="10" t="s">
        <v>19</v>
      </c>
      <c r="M525" s="14">
        <v>1</v>
      </c>
      <c r="N525" s="14" t="s">
        <v>16</v>
      </c>
      <c r="O525" s="3"/>
    </row>
    <row r="526" spans="1:15" ht="13.5" customHeight="1" x14ac:dyDescent="0.2">
      <c r="A526" s="18" t="s">
        <v>1547</v>
      </c>
      <c r="B526" s="13" t="s">
        <v>1547</v>
      </c>
      <c r="C526" s="27" t="s">
        <v>1548</v>
      </c>
      <c r="D526" s="18" t="s">
        <v>1547</v>
      </c>
      <c r="E526" s="19" t="s">
        <v>1549</v>
      </c>
      <c r="F526" s="36" t="e">
        <f>VLOOKUP(A526,[1]PL2019!$A$5:$C$3326,3,FALSE)</f>
        <v>#N/A</v>
      </c>
      <c r="G526" s="9">
        <v>1.03</v>
      </c>
      <c r="H526" s="36">
        <f t="shared" si="9"/>
        <v>911768</v>
      </c>
      <c r="I526" s="9">
        <v>1.04</v>
      </c>
      <c r="J526" s="12">
        <v>876700</v>
      </c>
      <c r="K526" s="14" t="s">
        <v>17</v>
      </c>
      <c r="L526" s="10" t="s">
        <v>19</v>
      </c>
      <c r="M526" s="14">
        <v>1</v>
      </c>
      <c r="N526" s="14" t="s">
        <v>16</v>
      </c>
      <c r="O526" s="3"/>
    </row>
    <row r="527" spans="1:15" ht="13.5" customHeight="1" x14ac:dyDescent="0.2">
      <c r="A527" s="18" t="s">
        <v>1550</v>
      </c>
      <c r="B527" s="13" t="s">
        <v>1550</v>
      </c>
      <c r="C527" s="27" t="s">
        <v>1551</v>
      </c>
      <c r="D527" s="18" t="s">
        <v>1550</v>
      </c>
      <c r="E527" s="19" t="s">
        <v>1552</v>
      </c>
      <c r="F527" s="36" t="e">
        <f>VLOOKUP(A527,[1]PL2019!$A$5:$C$3326,3,FALSE)</f>
        <v>#N/A</v>
      </c>
      <c r="G527" s="9">
        <v>1.03</v>
      </c>
      <c r="H527" s="36">
        <f t="shared" si="9"/>
        <v>760240</v>
      </c>
      <c r="I527" s="9">
        <v>1.04</v>
      </c>
      <c r="J527" s="12">
        <v>731000</v>
      </c>
      <c r="K527" s="14" t="s">
        <v>17</v>
      </c>
      <c r="L527" s="10" t="s">
        <v>19</v>
      </c>
      <c r="M527" s="14">
        <v>1</v>
      </c>
      <c r="N527" s="14" t="s">
        <v>16</v>
      </c>
      <c r="O527" s="3"/>
    </row>
    <row r="528" spans="1:15" ht="13.5" customHeight="1" x14ac:dyDescent="0.2">
      <c r="A528" s="18" t="s">
        <v>1553</v>
      </c>
      <c r="B528" s="13" t="s">
        <v>1553</v>
      </c>
      <c r="C528" s="27" t="s">
        <v>1554</v>
      </c>
      <c r="D528" s="18" t="s">
        <v>1553</v>
      </c>
      <c r="E528" s="19" t="s">
        <v>1453</v>
      </c>
      <c r="F528" s="36" t="e">
        <f>VLOOKUP(A528,[1]PL2019!$A$5:$C$3326,3,FALSE)</f>
        <v>#N/A</v>
      </c>
      <c r="G528" s="9">
        <v>1.03</v>
      </c>
      <c r="H528" s="36">
        <f t="shared" si="9"/>
        <v>368680</v>
      </c>
      <c r="I528" s="9">
        <v>1.04</v>
      </c>
      <c r="J528" s="12">
        <v>354500</v>
      </c>
      <c r="K528" s="14" t="s">
        <v>17</v>
      </c>
      <c r="L528" s="10" t="s">
        <v>19</v>
      </c>
      <c r="M528" s="14">
        <v>1</v>
      </c>
      <c r="N528" s="14" t="s">
        <v>16</v>
      </c>
      <c r="O528" s="3"/>
    </row>
    <row r="529" spans="1:15" ht="13.5" customHeight="1" x14ac:dyDescent="0.2">
      <c r="A529" s="18" t="s">
        <v>1555</v>
      </c>
      <c r="B529" s="13" t="s">
        <v>1555</v>
      </c>
      <c r="C529" s="27" t="s">
        <v>1556</v>
      </c>
      <c r="D529" s="18" t="s">
        <v>1555</v>
      </c>
      <c r="E529" s="19" t="s">
        <v>1557</v>
      </c>
      <c r="F529" s="36" t="e">
        <f>VLOOKUP(A529,[1]PL2019!$A$5:$C$3326,3,FALSE)</f>
        <v>#N/A</v>
      </c>
      <c r="G529" s="9">
        <v>1.03</v>
      </c>
      <c r="H529" s="36">
        <f t="shared" si="9"/>
        <v>656344</v>
      </c>
      <c r="I529" s="9">
        <v>1.04</v>
      </c>
      <c r="J529" s="12">
        <v>631100</v>
      </c>
      <c r="K529" s="14" t="s">
        <v>17</v>
      </c>
      <c r="L529" s="10" t="s">
        <v>19</v>
      </c>
      <c r="M529" s="14">
        <v>1</v>
      </c>
      <c r="N529" s="14" t="s">
        <v>16</v>
      </c>
      <c r="O529" s="3"/>
    </row>
    <row r="530" spans="1:15" ht="13.5" customHeight="1" x14ac:dyDescent="0.2">
      <c r="A530" s="18" t="s">
        <v>1558</v>
      </c>
      <c r="B530" s="13" t="s">
        <v>1558</v>
      </c>
      <c r="C530" s="27" t="s">
        <v>1559</v>
      </c>
      <c r="D530" s="18" t="s">
        <v>1558</v>
      </c>
      <c r="E530" s="19" t="s">
        <v>1560</v>
      </c>
      <c r="F530" s="36" t="e">
        <f>VLOOKUP(A530,[1]PL2019!$A$5:$C$3326,3,FALSE)</f>
        <v>#N/A</v>
      </c>
      <c r="G530" s="9">
        <v>1.03</v>
      </c>
      <c r="H530" s="36">
        <f t="shared" si="9"/>
        <v>289432</v>
      </c>
      <c r="I530" s="9">
        <v>1.04</v>
      </c>
      <c r="J530" s="12">
        <v>278300</v>
      </c>
      <c r="K530" s="14" t="s">
        <v>17</v>
      </c>
      <c r="L530" s="10" t="s">
        <v>19</v>
      </c>
      <c r="M530" s="14">
        <v>1</v>
      </c>
      <c r="N530" s="14" t="s">
        <v>16</v>
      </c>
      <c r="O530" s="3"/>
    </row>
    <row r="531" spans="1:15" ht="13.5" customHeight="1" x14ac:dyDescent="0.2">
      <c r="A531" s="18" t="s">
        <v>1561</v>
      </c>
      <c r="B531" s="13" t="s">
        <v>1561</v>
      </c>
      <c r="C531" s="27" t="s">
        <v>1562</v>
      </c>
      <c r="D531" s="18" t="s">
        <v>1561</v>
      </c>
      <c r="E531" s="19" t="s">
        <v>1465</v>
      </c>
      <c r="F531" s="36" t="e">
        <f>VLOOKUP(A531,[1]PL2019!$A$5:$C$3326,3,FALSE)</f>
        <v>#N/A</v>
      </c>
      <c r="G531" s="9">
        <v>1.03</v>
      </c>
      <c r="H531" s="36">
        <f t="shared" si="9"/>
        <v>276952</v>
      </c>
      <c r="I531" s="9">
        <v>1.04</v>
      </c>
      <c r="J531" s="12">
        <v>266300</v>
      </c>
      <c r="K531" s="14" t="s">
        <v>17</v>
      </c>
      <c r="L531" s="10" t="s">
        <v>19</v>
      </c>
      <c r="M531" s="14">
        <v>1</v>
      </c>
      <c r="N531" s="14" t="s">
        <v>16</v>
      </c>
      <c r="O531" s="3"/>
    </row>
    <row r="532" spans="1:15" ht="13.5" customHeight="1" x14ac:dyDescent="0.2">
      <c r="A532" s="18" t="s">
        <v>1563</v>
      </c>
      <c r="B532" s="13" t="s">
        <v>1563</v>
      </c>
      <c r="C532" s="27" t="s">
        <v>1564</v>
      </c>
      <c r="D532" s="18" t="s">
        <v>1563</v>
      </c>
      <c r="E532" s="19" t="s">
        <v>1565</v>
      </c>
      <c r="F532" s="36" t="e">
        <f>VLOOKUP(A532,[1]PL2019!$A$5:$C$3326,3,FALSE)</f>
        <v>#N/A</v>
      </c>
      <c r="G532" s="9">
        <v>1.03</v>
      </c>
      <c r="H532" s="36">
        <f t="shared" si="9"/>
        <v>535184</v>
      </c>
      <c r="I532" s="9">
        <v>1.04</v>
      </c>
      <c r="J532" s="12">
        <v>514600</v>
      </c>
      <c r="K532" s="14" t="s">
        <v>17</v>
      </c>
      <c r="L532" s="10" t="s">
        <v>19</v>
      </c>
      <c r="M532" s="14">
        <v>1</v>
      </c>
      <c r="N532" s="14" t="s">
        <v>16</v>
      </c>
      <c r="O532" s="3"/>
    </row>
    <row r="533" spans="1:15" ht="13.5" customHeight="1" x14ac:dyDescent="0.2">
      <c r="A533" s="18" t="s">
        <v>1566</v>
      </c>
      <c r="B533" s="13" t="s">
        <v>1566</v>
      </c>
      <c r="C533" s="27" t="s">
        <v>1567</v>
      </c>
      <c r="D533" s="18" t="s">
        <v>1566</v>
      </c>
      <c r="E533" s="19" t="s">
        <v>1568</v>
      </c>
      <c r="F533" s="36" t="e">
        <f>VLOOKUP(A533,[1]PL2019!$A$5:$C$3326,3,FALSE)</f>
        <v>#N/A</v>
      </c>
      <c r="G533" s="9">
        <v>1.03</v>
      </c>
      <c r="H533" s="36">
        <f t="shared" si="9"/>
        <v>416832</v>
      </c>
      <c r="I533" s="9">
        <v>1.04</v>
      </c>
      <c r="J533" s="12">
        <v>400800</v>
      </c>
      <c r="K533" s="14" t="s">
        <v>17</v>
      </c>
      <c r="L533" s="10" t="s">
        <v>19</v>
      </c>
      <c r="M533" s="14">
        <v>1</v>
      </c>
      <c r="N533" s="14" t="s">
        <v>16</v>
      </c>
      <c r="O533" s="3"/>
    </row>
    <row r="534" spans="1:15" ht="13.5" customHeight="1" x14ac:dyDescent="0.2">
      <c r="A534" s="18" t="s">
        <v>1569</v>
      </c>
      <c r="B534" s="13" t="s">
        <v>1569</v>
      </c>
      <c r="C534" s="27" t="s">
        <v>1570</v>
      </c>
      <c r="D534" s="18" t="s">
        <v>1569</v>
      </c>
      <c r="E534" s="19" t="s">
        <v>1571</v>
      </c>
      <c r="F534" s="36" t="e">
        <f>VLOOKUP(A534,[1]PL2019!$A$5:$C$3326,3,FALSE)</f>
        <v>#N/A</v>
      </c>
      <c r="G534" s="9">
        <v>1.03</v>
      </c>
      <c r="H534" s="36">
        <f t="shared" si="9"/>
        <v>528112</v>
      </c>
      <c r="I534" s="9">
        <v>1.04</v>
      </c>
      <c r="J534" s="12">
        <v>507800</v>
      </c>
      <c r="K534" s="14" t="s">
        <v>17</v>
      </c>
      <c r="L534" s="10" t="s">
        <v>19</v>
      </c>
      <c r="M534" s="14">
        <v>1</v>
      </c>
      <c r="N534" s="14" t="s">
        <v>16</v>
      </c>
      <c r="O534" s="3"/>
    </row>
    <row r="535" spans="1:15" ht="13.5" customHeight="1" x14ac:dyDescent="0.2">
      <c r="A535" s="18" t="s">
        <v>1572</v>
      </c>
      <c r="B535" s="13" t="s">
        <v>1572</v>
      </c>
      <c r="C535" s="27" t="s">
        <v>1573</v>
      </c>
      <c r="D535" s="18" t="s">
        <v>1572</v>
      </c>
      <c r="E535" s="19" t="s">
        <v>1574</v>
      </c>
      <c r="F535" s="36" t="e">
        <f>VLOOKUP(A535,[1]PL2019!$A$5:$C$3326,3,FALSE)</f>
        <v>#N/A</v>
      </c>
      <c r="G535" s="9">
        <v>1.03</v>
      </c>
      <c r="H535" s="36">
        <f t="shared" si="9"/>
        <v>463944</v>
      </c>
      <c r="I535" s="9">
        <v>1.04</v>
      </c>
      <c r="J535" s="12">
        <v>446100</v>
      </c>
      <c r="K535" s="14" t="s">
        <v>17</v>
      </c>
      <c r="L535" s="10" t="s">
        <v>19</v>
      </c>
      <c r="M535" s="14">
        <v>1</v>
      </c>
      <c r="N535" s="14" t="s">
        <v>16</v>
      </c>
      <c r="O535" s="3"/>
    </row>
    <row r="536" spans="1:15" ht="13.5" customHeight="1" x14ac:dyDescent="0.2">
      <c r="A536" s="18" t="s">
        <v>1575</v>
      </c>
      <c r="B536" s="13" t="s">
        <v>1575</v>
      </c>
      <c r="C536" s="27" t="s">
        <v>1576</v>
      </c>
      <c r="D536" s="18" t="s">
        <v>1575</v>
      </c>
      <c r="E536" s="19" t="s">
        <v>1577</v>
      </c>
      <c r="F536" s="36" t="e">
        <f>VLOOKUP(A536,[1]PL2019!$A$5:$C$3326,3,FALSE)</f>
        <v>#N/A</v>
      </c>
      <c r="G536" s="9">
        <v>1.03</v>
      </c>
      <c r="H536" s="36">
        <f t="shared" si="9"/>
        <v>685672</v>
      </c>
      <c r="I536" s="9">
        <v>1.04</v>
      </c>
      <c r="J536" s="12">
        <v>659300</v>
      </c>
      <c r="K536" s="14" t="s">
        <v>17</v>
      </c>
      <c r="L536" s="10" t="s">
        <v>19</v>
      </c>
      <c r="M536" s="14">
        <v>1</v>
      </c>
      <c r="N536" s="14" t="s">
        <v>16</v>
      </c>
      <c r="O536" s="3"/>
    </row>
    <row r="537" spans="1:15" ht="13.5" customHeight="1" x14ac:dyDescent="0.2">
      <c r="A537" s="18" t="s">
        <v>1578</v>
      </c>
      <c r="B537" s="13" t="s">
        <v>1578</v>
      </c>
      <c r="C537" s="27" t="s">
        <v>1579</v>
      </c>
      <c r="D537" s="18" t="s">
        <v>1578</v>
      </c>
      <c r="E537" s="19" t="s">
        <v>1477</v>
      </c>
      <c r="F537" s="36" t="e">
        <f>VLOOKUP(A537,[1]PL2019!$A$5:$C$3326,3,FALSE)</f>
        <v>#N/A</v>
      </c>
      <c r="G537" s="9">
        <v>1.03</v>
      </c>
      <c r="H537" s="36">
        <f t="shared" si="9"/>
        <v>2325648</v>
      </c>
      <c r="I537" s="9">
        <v>1.04</v>
      </c>
      <c r="J537" s="12">
        <v>2236200</v>
      </c>
      <c r="K537" s="14" t="s">
        <v>17</v>
      </c>
      <c r="L537" s="10" t="s">
        <v>19</v>
      </c>
      <c r="M537" s="14">
        <v>1</v>
      </c>
      <c r="N537" s="14" t="s">
        <v>16</v>
      </c>
      <c r="O537" s="3"/>
    </row>
    <row r="538" spans="1:15" ht="13.5" customHeight="1" x14ac:dyDescent="0.2">
      <c r="A538" s="18" t="s">
        <v>1580</v>
      </c>
      <c r="B538" s="13" t="s">
        <v>1580</v>
      </c>
      <c r="C538" s="27" t="s">
        <v>1581</v>
      </c>
      <c r="D538" s="18" t="s">
        <v>1580</v>
      </c>
      <c r="E538" s="19" t="s">
        <v>1480</v>
      </c>
      <c r="F538" s="36" t="e">
        <f>VLOOKUP(A538,[1]PL2019!$A$5:$C$3326,3,FALSE)</f>
        <v>#N/A</v>
      </c>
      <c r="G538" s="9">
        <v>1.03</v>
      </c>
      <c r="H538" s="36">
        <f t="shared" si="9"/>
        <v>2907112</v>
      </c>
      <c r="I538" s="9">
        <v>1.04</v>
      </c>
      <c r="J538" s="12">
        <v>2795300</v>
      </c>
      <c r="K538" s="14" t="s">
        <v>17</v>
      </c>
      <c r="L538" s="10" t="s">
        <v>19</v>
      </c>
      <c r="M538" s="14">
        <v>1</v>
      </c>
      <c r="N538" s="14" t="s">
        <v>16</v>
      </c>
      <c r="O538" s="3"/>
    </row>
    <row r="539" spans="1:15" ht="13.5" customHeight="1" x14ac:dyDescent="0.2">
      <c r="A539" s="18" t="s">
        <v>1582</v>
      </c>
      <c r="B539" s="13" t="s">
        <v>1582</v>
      </c>
      <c r="C539" s="27" t="s">
        <v>1583</v>
      </c>
      <c r="D539" s="18" t="s">
        <v>1582</v>
      </c>
      <c r="E539" s="19" t="s">
        <v>1584</v>
      </c>
      <c r="F539" s="36" t="e">
        <f>VLOOKUP(A539,[1]PL2019!$A$5:$C$3326,3,FALSE)</f>
        <v>#N/A</v>
      </c>
      <c r="G539" s="9">
        <v>1.03</v>
      </c>
      <c r="H539" s="36">
        <f t="shared" si="9"/>
        <v>1771848</v>
      </c>
      <c r="I539" s="9">
        <v>1.04</v>
      </c>
      <c r="J539" s="12">
        <v>1703700</v>
      </c>
      <c r="K539" s="14" t="s">
        <v>17</v>
      </c>
      <c r="L539" s="10" t="s">
        <v>19</v>
      </c>
      <c r="M539" s="14">
        <v>1</v>
      </c>
      <c r="N539" s="14" t="s">
        <v>16</v>
      </c>
      <c r="O539" s="3"/>
    </row>
    <row r="540" spans="1:15" ht="13.5" customHeight="1" x14ac:dyDescent="0.2">
      <c r="A540" s="18" t="s">
        <v>1585</v>
      </c>
      <c r="B540" s="13" t="s">
        <v>1585</v>
      </c>
      <c r="C540" s="27" t="s">
        <v>1586</v>
      </c>
      <c r="D540" s="18" t="s">
        <v>1585</v>
      </c>
      <c r="E540" s="19" t="s">
        <v>1483</v>
      </c>
      <c r="F540" s="36" t="e">
        <f>VLOOKUP(A540,[1]PL2019!$A$5:$C$3326,3,FALSE)</f>
        <v>#N/A</v>
      </c>
      <c r="G540" s="9">
        <v>1.03</v>
      </c>
      <c r="H540" s="36">
        <f t="shared" si="9"/>
        <v>1685944</v>
      </c>
      <c r="I540" s="9">
        <v>1.04</v>
      </c>
      <c r="J540" s="12">
        <v>1621100</v>
      </c>
      <c r="K540" s="14" t="s">
        <v>17</v>
      </c>
      <c r="L540" s="10" t="s">
        <v>19</v>
      </c>
      <c r="M540" s="14">
        <v>1</v>
      </c>
      <c r="N540" s="14" t="s">
        <v>16</v>
      </c>
      <c r="O540" s="3"/>
    </row>
    <row r="541" spans="1:15" ht="13.5" customHeight="1" x14ac:dyDescent="0.2">
      <c r="A541" s="18" t="s">
        <v>1587</v>
      </c>
      <c r="B541" s="13" t="s">
        <v>1587</v>
      </c>
      <c r="C541" s="27" t="s">
        <v>1588</v>
      </c>
      <c r="D541" s="18" t="s">
        <v>1587</v>
      </c>
      <c r="E541" s="19" t="s">
        <v>1589</v>
      </c>
      <c r="F541" s="36" t="e">
        <f>VLOOKUP(A541,[1]PL2019!$A$5:$C$3326,3,FALSE)</f>
        <v>#N/A</v>
      </c>
      <c r="G541" s="9">
        <v>1.03</v>
      </c>
      <c r="H541" s="36">
        <f t="shared" si="9"/>
        <v>936416</v>
      </c>
      <c r="I541" s="9">
        <v>1.04</v>
      </c>
      <c r="J541" s="12">
        <v>900400</v>
      </c>
      <c r="K541" s="14" t="s">
        <v>17</v>
      </c>
      <c r="L541" s="10" t="s">
        <v>19</v>
      </c>
      <c r="M541" s="14">
        <v>1</v>
      </c>
      <c r="N541" s="14" t="s">
        <v>16</v>
      </c>
      <c r="O541" s="3"/>
    </row>
    <row r="542" spans="1:15" ht="13.5" customHeight="1" x14ac:dyDescent="0.2">
      <c r="A542" s="18" t="s">
        <v>1590</v>
      </c>
      <c r="B542" s="13" t="s">
        <v>1590</v>
      </c>
      <c r="C542" s="27" t="s">
        <v>1591</v>
      </c>
      <c r="D542" s="18" t="s">
        <v>1590</v>
      </c>
      <c r="E542" s="19" t="s">
        <v>1592</v>
      </c>
      <c r="F542" s="36" t="e">
        <f>VLOOKUP(A542,[1]PL2019!$A$5:$C$3326,3,FALSE)</f>
        <v>#N/A</v>
      </c>
      <c r="G542" s="9">
        <v>1.03</v>
      </c>
      <c r="H542" s="36">
        <f t="shared" si="9"/>
        <v>1260792</v>
      </c>
      <c r="I542" s="9">
        <v>1.04</v>
      </c>
      <c r="J542" s="12">
        <v>1212300</v>
      </c>
      <c r="K542" s="14" t="s">
        <v>17</v>
      </c>
      <c r="L542" s="10" t="s">
        <v>19</v>
      </c>
      <c r="M542" s="14">
        <v>1</v>
      </c>
      <c r="N542" s="14" t="s">
        <v>16</v>
      </c>
      <c r="O542" s="3"/>
    </row>
    <row r="543" spans="1:15" ht="13.5" customHeight="1" x14ac:dyDescent="0.2">
      <c r="A543" s="18" t="s">
        <v>1593</v>
      </c>
      <c r="B543" s="13" t="s">
        <v>1593</v>
      </c>
      <c r="C543" s="27" t="s">
        <v>1594</v>
      </c>
      <c r="D543" s="18" t="s">
        <v>1593</v>
      </c>
      <c r="E543" s="19" t="s">
        <v>1595</v>
      </c>
      <c r="F543" s="36" t="e">
        <f>VLOOKUP(A543,[1]PL2019!$A$5:$C$3326,3,FALSE)</f>
        <v>#N/A</v>
      </c>
      <c r="G543" s="9">
        <v>1.03</v>
      </c>
      <c r="H543" s="36">
        <f t="shared" si="9"/>
        <v>987168</v>
      </c>
      <c r="I543" s="9">
        <v>1.04</v>
      </c>
      <c r="J543" s="12">
        <v>949200</v>
      </c>
      <c r="K543" s="14" t="s">
        <v>17</v>
      </c>
      <c r="L543" s="10" t="s">
        <v>19</v>
      </c>
      <c r="M543" s="14">
        <v>1</v>
      </c>
      <c r="N543" s="14" t="s">
        <v>16</v>
      </c>
      <c r="O543" s="3"/>
    </row>
    <row r="544" spans="1:15" ht="13.5" customHeight="1" x14ac:dyDescent="0.2">
      <c r="A544" s="18" t="s">
        <v>1596</v>
      </c>
      <c r="B544" s="13" t="s">
        <v>1596</v>
      </c>
      <c r="C544" s="27" t="s">
        <v>1597</v>
      </c>
      <c r="D544" s="18" t="s">
        <v>1596</v>
      </c>
      <c r="E544" s="19" t="s">
        <v>1598</v>
      </c>
      <c r="F544" s="36" t="e">
        <f>VLOOKUP(A544,[1]PL2019!$A$5:$C$3326,3,FALSE)</f>
        <v>#N/A</v>
      </c>
      <c r="G544" s="9">
        <v>1.03</v>
      </c>
      <c r="H544" s="36">
        <f t="shared" si="9"/>
        <v>4761016</v>
      </c>
      <c r="I544" s="9">
        <v>1.04</v>
      </c>
      <c r="J544" s="12">
        <v>4577900</v>
      </c>
      <c r="K544" s="14" t="s">
        <v>17</v>
      </c>
      <c r="L544" s="10" t="s">
        <v>19</v>
      </c>
      <c r="M544" s="14">
        <v>1</v>
      </c>
      <c r="N544" s="14" t="s">
        <v>16</v>
      </c>
      <c r="O544" s="3"/>
    </row>
    <row r="545" spans="1:15" ht="13.5" customHeight="1" x14ac:dyDescent="0.2">
      <c r="A545" s="18" t="s">
        <v>1599</v>
      </c>
      <c r="B545" s="13" t="s">
        <v>1599</v>
      </c>
      <c r="C545" s="27" t="s">
        <v>1600</v>
      </c>
      <c r="D545" s="18" t="s">
        <v>1599</v>
      </c>
      <c r="E545" s="19" t="s">
        <v>1601</v>
      </c>
      <c r="F545" s="36" t="e">
        <f>VLOOKUP(A545,[1]PL2019!$A$5:$C$3326,3,FALSE)</f>
        <v>#N/A</v>
      </c>
      <c r="G545" s="9">
        <v>1.03</v>
      </c>
      <c r="H545" s="36">
        <f t="shared" si="9"/>
        <v>183560</v>
      </c>
      <c r="I545" s="9">
        <v>1.04</v>
      </c>
      <c r="J545" s="12">
        <v>176500</v>
      </c>
      <c r="K545" s="14" t="s">
        <v>17</v>
      </c>
      <c r="L545" s="10" t="s">
        <v>19</v>
      </c>
      <c r="M545" s="14">
        <v>1</v>
      </c>
      <c r="N545" s="14" t="s">
        <v>16</v>
      </c>
      <c r="O545" s="3"/>
    </row>
    <row r="546" spans="1:15" ht="13.5" customHeight="1" x14ac:dyDescent="0.2">
      <c r="A546" s="18" t="s">
        <v>1602</v>
      </c>
      <c r="B546" s="13" t="s">
        <v>1602</v>
      </c>
      <c r="C546" s="27" t="s">
        <v>1603</v>
      </c>
      <c r="D546" s="18" t="s">
        <v>1602</v>
      </c>
      <c r="E546" s="19" t="s">
        <v>1604</v>
      </c>
      <c r="F546" s="36" t="e">
        <f>VLOOKUP(A546,[1]PL2019!$A$5:$C$3326,3,FALSE)</f>
        <v>#N/A</v>
      </c>
      <c r="G546" s="9">
        <v>1.03</v>
      </c>
      <c r="H546" s="36">
        <f t="shared" si="9"/>
        <v>111488</v>
      </c>
      <c r="I546" s="9">
        <v>1.04</v>
      </c>
      <c r="J546" s="12">
        <v>107200</v>
      </c>
      <c r="K546" s="14" t="s">
        <v>17</v>
      </c>
      <c r="L546" s="10" t="s">
        <v>19</v>
      </c>
      <c r="M546" s="14">
        <v>1</v>
      </c>
      <c r="N546" s="14" t="s">
        <v>16</v>
      </c>
      <c r="O546" s="3"/>
    </row>
    <row r="547" spans="1:15" ht="13.5" customHeight="1" x14ac:dyDescent="0.2">
      <c r="A547" s="18" t="s">
        <v>1605</v>
      </c>
      <c r="B547" s="13" t="s">
        <v>1605</v>
      </c>
      <c r="C547" s="27" t="s">
        <v>1606</v>
      </c>
      <c r="D547" s="18" t="s">
        <v>1605</v>
      </c>
      <c r="E547" s="19" t="s">
        <v>1607</v>
      </c>
      <c r="F547" s="36" t="e">
        <f>VLOOKUP(A547,[1]PL2019!$A$5:$C$3326,3,FALSE)</f>
        <v>#N/A</v>
      </c>
      <c r="G547" s="9">
        <v>1.03</v>
      </c>
      <c r="H547" s="36">
        <f t="shared" si="9"/>
        <v>212992</v>
      </c>
      <c r="I547" s="9">
        <v>1.04</v>
      </c>
      <c r="J547" s="12">
        <v>204800</v>
      </c>
      <c r="K547" s="14" t="s">
        <v>17</v>
      </c>
      <c r="L547" s="10" t="s">
        <v>19</v>
      </c>
      <c r="M547" s="14">
        <v>1</v>
      </c>
      <c r="N547" s="14" t="s">
        <v>16</v>
      </c>
      <c r="O547" s="3"/>
    </row>
    <row r="548" spans="1:15" ht="13.5" customHeight="1" x14ac:dyDescent="0.2">
      <c r="A548" s="18" t="s">
        <v>1608</v>
      </c>
      <c r="B548" s="13" t="s">
        <v>1608</v>
      </c>
      <c r="C548" s="27" t="s">
        <v>1609</v>
      </c>
      <c r="D548" s="18" t="s">
        <v>1608</v>
      </c>
      <c r="E548" s="19" t="s">
        <v>1610</v>
      </c>
      <c r="F548" s="36" t="e">
        <f>VLOOKUP(A548,[1]PL2019!$A$5:$C$3326,3,FALSE)</f>
        <v>#N/A</v>
      </c>
      <c r="G548" s="9">
        <v>1.03</v>
      </c>
      <c r="H548" s="36">
        <f t="shared" si="9"/>
        <v>58240</v>
      </c>
      <c r="I548" s="9">
        <v>1.04</v>
      </c>
      <c r="J548" s="12">
        <v>56000</v>
      </c>
      <c r="K548" s="14" t="s">
        <v>17</v>
      </c>
      <c r="L548" s="10" t="s">
        <v>19</v>
      </c>
      <c r="M548" s="14">
        <v>1</v>
      </c>
      <c r="N548" s="14" t="s">
        <v>16</v>
      </c>
      <c r="O548" s="3"/>
    </row>
    <row r="549" spans="1:15" ht="13.5" customHeight="1" x14ac:dyDescent="0.2">
      <c r="A549" s="18" t="s">
        <v>1611</v>
      </c>
      <c r="B549" s="13" t="s">
        <v>1611</v>
      </c>
      <c r="C549" s="27" t="s">
        <v>1612</v>
      </c>
      <c r="D549" s="18" t="s">
        <v>1611</v>
      </c>
      <c r="E549" s="19" t="s">
        <v>1613</v>
      </c>
      <c r="F549" s="36" t="e">
        <f>VLOOKUP(A549,[1]PL2019!$A$5:$C$3326,3,FALSE)</f>
        <v>#N/A</v>
      </c>
      <c r="G549" s="9">
        <v>1.03</v>
      </c>
      <c r="H549" s="36">
        <f t="shared" si="9"/>
        <v>81952</v>
      </c>
      <c r="I549" s="9">
        <v>1.04</v>
      </c>
      <c r="J549" s="12">
        <v>78800</v>
      </c>
      <c r="K549" s="14" t="s">
        <v>17</v>
      </c>
      <c r="L549" s="10" t="s">
        <v>19</v>
      </c>
      <c r="M549" s="14">
        <v>1</v>
      </c>
      <c r="N549" s="14" t="s">
        <v>16</v>
      </c>
      <c r="O549" s="3"/>
    </row>
    <row r="550" spans="1:15" ht="13.5" customHeight="1" x14ac:dyDescent="0.2">
      <c r="A550" s="18" t="s">
        <v>1614</v>
      </c>
      <c r="B550" s="13" t="s">
        <v>1614</v>
      </c>
      <c r="C550" s="27" t="s">
        <v>1615</v>
      </c>
      <c r="D550" s="18" t="s">
        <v>1614</v>
      </c>
      <c r="E550" s="19" t="s">
        <v>1616</v>
      </c>
      <c r="F550" s="36">
        <f>VLOOKUP(A550,[1]PL2019!$A$5:$C$3326,3,FALSE)</f>
        <v>133000</v>
      </c>
      <c r="G550" s="9">
        <v>1.03</v>
      </c>
      <c r="H550" s="36">
        <f t="shared" si="9"/>
        <v>104936</v>
      </c>
      <c r="I550" s="9">
        <v>1.04</v>
      </c>
      <c r="J550" s="12">
        <v>100900</v>
      </c>
      <c r="K550" s="14" t="s">
        <v>17</v>
      </c>
      <c r="L550" s="10" t="s">
        <v>19</v>
      </c>
      <c r="M550" s="14">
        <v>1</v>
      </c>
      <c r="N550" s="14" t="s">
        <v>16</v>
      </c>
      <c r="O550" s="3"/>
    </row>
    <row r="551" spans="1:15" ht="13.5" customHeight="1" x14ac:dyDescent="0.2">
      <c r="A551" s="18" t="s">
        <v>1617</v>
      </c>
      <c r="B551" s="13" t="s">
        <v>1617</v>
      </c>
      <c r="C551" s="27" t="s">
        <v>1618</v>
      </c>
      <c r="D551" s="18" t="s">
        <v>1617</v>
      </c>
      <c r="E551" s="19" t="s">
        <v>1619</v>
      </c>
      <c r="F551" s="36" t="e">
        <f>VLOOKUP(A551,[1]PL2019!$A$5:$C$3326,3,FALSE)</f>
        <v>#N/A</v>
      </c>
      <c r="G551" s="9">
        <v>1.03</v>
      </c>
      <c r="H551" s="36">
        <f t="shared" si="9"/>
        <v>58968</v>
      </c>
      <c r="I551" s="9">
        <v>1.04</v>
      </c>
      <c r="J551" s="12">
        <v>56700</v>
      </c>
      <c r="K551" s="14" t="s">
        <v>17</v>
      </c>
      <c r="L551" s="10" t="s">
        <v>19</v>
      </c>
      <c r="M551" s="14">
        <v>1</v>
      </c>
      <c r="N551" s="14" t="s">
        <v>16</v>
      </c>
      <c r="O551" s="3"/>
    </row>
    <row r="552" spans="1:15" ht="13.5" customHeight="1" x14ac:dyDescent="0.2">
      <c r="A552" s="18" t="s">
        <v>1620</v>
      </c>
      <c r="B552" s="13" t="s">
        <v>1620</v>
      </c>
      <c r="C552" s="27" t="s">
        <v>1621</v>
      </c>
      <c r="D552" s="18" t="s">
        <v>1620</v>
      </c>
      <c r="E552" s="19" t="s">
        <v>1297</v>
      </c>
      <c r="F552" s="36" t="e">
        <f>VLOOKUP(A552,[1]PL2019!$A$5:$C$3326,3,FALSE)</f>
        <v>#N/A</v>
      </c>
      <c r="G552" s="9">
        <v>1.03</v>
      </c>
      <c r="H552" s="36">
        <f t="shared" si="9"/>
        <v>137696</v>
      </c>
      <c r="I552" s="9">
        <v>1.04</v>
      </c>
      <c r="J552" s="12">
        <v>132400</v>
      </c>
      <c r="K552" s="14" t="s">
        <v>17</v>
      </c>
      <c r="L552" s="10" t="s">
        <v>19</v>
      </c>
      <c r="M552" s="14">
        <v>1</v>
      </c>
      <c r="N552" s="14" t="s">
        <v>16</v>
      </c>
      <c r="O552" s="3"/>
    </row>
    <row r="553" spans="1:15" ht="13.5" customHeight="1" x14ac:dyDescent="0.2">
      <c r="A553" s="18" t="s">
        <v>1622</v>
      </c>
      <c r="B553" s="13" t="s">
        <v>1622</v>
      </c>
      <c r="C553" s="27" t="s">
        <v>1623</v>
      </c>
      <c r="D553" s="18" t="s">
        <v>1622</v>
      </c>
      <c r="E553" s="19" t="s">
        <v>1297</v>
      </c>
      <c r="F553" s="36" t="e">
        <f>VLOOKUP(A553,[1]PL2019!$A$5:$C$3326,3,FALSE)</f>
        <v>#N/A</v>
      </c>
      <c r="G553" s="9">
        <v>1.03</v>
      </c>
      <c r="H553" s="36">
        <f t="shared" si="9"/>
        <v>165464</v>
      </c>
      <c r="I553" s="9">
        <v>1.04</v>
      </c>
      <c r="J553" s="12">
        <v>159100</v>
      </c>
      <c r="K553" s="14" t="s">
        <v>17</v>
      </c>
      <c r="L553" s="10" t="s">
        <v>19</v>
      </c>
      <c r="M553" s="14">
        <v>1</v>
      </c>
      <c r="N553" s="14" t="s">
        <v>16</v>
      </c>
      <c r="O553" s="3"/>
    </row>
    <row r="554" spans="1:15" ht="13.5" customHeight="1" x14ac:dyDescent="0.2">
      <c r="A554" s="18" t="s">
        <v>1624</v>
      </c>
      <c r="B554" s="13" t="s">
        <v>1624</v>
      </c>
      <c r="C554" s="27" t="s">
        <v>1625</v>
      </c>
      <c r="D554" s="18" t="s">
        <v>1624</v>
      </c>
      <c r="E554" s="19" t="s">
        <v>1626</v>
      </c>
      <c r="F554" s="36" t="e">
        <f>VLOOKUP(A554,[1]PL2019!$A$5:$C$3326,3,FALSE)</f>
        <v>#N/A</v>
      </c>
      <c r="G554" s="9">
        <v>1.03</v>
      </c>
      <c r="H554" s="36">
        <f t="shared" si="9"/>
        <v>178672</v>
      </c>
      <c r="I554" s="9">
        <v>1.04</v>
      </c>
      <c r="J554" s="12">
        <v>171800</v>
      </c>
      <c r="K554" s="14" t="s">
        <v>17</v>
      </c>
      <c r="L554" s="10" t="s">
        <v>19</v>
      </c>
      <c r="M554" s="14">
        <v>1</v>
      </c>
      <c r="N554" s="14" t="s">
        <v>16</v>
      </c>
      <c r="O554" s="3"/>
    </row>
    <row r="555" spans="1:15" ht="13.5" customHeight="1" x14ac:dyDescent="0.2">
      <c r="A555" s="18" t="s">
        <v>1627</v>
      </c>
      <c r="B555" s="13" t="s">
        <v>1627</v>
      </c>
      <c r="C555" s="27" t="s">
        <v>1628</v>
      </c>
      <c r="D555" s="18" t="s">
        <v>1627</v>
      </c>
      <c r="E555" s="19" t="s">
        <v>1626</v>
      </c>
      <c r="F555" s="36" t="e">
        <f>VLOOKUP(A555,[1]PL2019!$A$5:$C$3326,3,FALSE)</f>
        <v>#N/A</v>
      </c>
      <c r="G555" s="9">
        <v>1.03</v>
      </c>
      <c r="H555" s="36">
        <f t="shared" si="9"/>
        <v>195832</v>
      </c>
      <c r="I555" s="9">
        <v>1.04</v>
      </c>
      <c r="J555" s="12">
        <v>188300</v>
      </c>
      <c r="K555" s="14" t="s">
        <v>17</v>
      </c>
      <c r="L555" s="10" t="s">
        <v>19</v>
      </c>
      <c r="M555" s="14">
        <v>1</v>
      </c>
      <c r="N555" s="14" t="s">
        <v>16</v>
      </c>
      <c r="O555" s="3"/>
    </row>
    <row r="556" spans="1:15" ht="13.5" customHeight="1" x14ac:dyDescent="0.2">
      <c r="A556" s="18" t="s">
        <v>1629</v>
      </c>
      <c r="B556" s="13" t="s">
        <v>1629</v>
      </c>
      <c r="C556" s="27" t="s">
        <v>1630</v>
      </c>
      <c r="D556" s="18" t="s">
        <v>1629</v>
      </c>
      <c r="E556" s="19" t="s">
        <v>1300</v>
      </c>
      <c r="F556" s="36" t="e">
        <f>VLOOKUP(A556,[1]PL2019!$A$5:$C$3326,3,FALSE)</f>
        <v>#N/A</v>
      </c>
      <c r="G556" s="9">
        <v>1.03</v>
      </c>
      <c r="H556" s="36">
        <f t="shared" si="9"/>
        <v>208936</v>
      </c>
      <c r="I556" s="9">
        <v>1.04</v>
      </c>
      <c r="J556" s="12">
        <v>200900</v>
      </c>
      <c r="K556" s="14" t="s">
        <v>17</v>
      </c>
      <c r="L556" s="10" t="s">
        <v>19</v>
      </c>
      <c r="M556" s="14">
        <v>1</v>
      </c>
      <c r="N556" s="14" t="s">
        <v>16</v>
      </c>
      <c r="O556" s="3"/>
    </row>
    <row r="557" spans="1:15" ht="13.5" customHeight="1" x14ac:dyDescent="0.2">
      <c r="A557" s="18" t="s">
        <v>1631</v>
      </c>
      <c r="B557" s="13" t="s">
        <v>1631</v>
      </c>
      <c r="C557" s="27" t="s">
        <v>1632</v>
      </c>
      <c r="D557" s="18" t="s">
        <v>1631</v>
      </c>
      <c r="E557" s="19" t="s">
        <v>1300</v>
      </c>
      <c r="F557" s="36" t="e">
        <f>VLOOKUP(A557,[1]PL2019!$A$5:$C$3326,3,FALSE)</f>
        <v>#N/A</v>
      </c>
      <c r="G557" s="9">
        <v>1.03</v>
      </c>
      <c r="H557" s="36">
        <f t="shared" si="9"/>
        <v>228592</v>
      </c>
      <c r="I557" s="9">
        <v>1.04</v>
      </c>
      <c r="J557" s="12">
        <v>219800</v>
      </c>
      <c r="K557" s="14" t="s">
        <v>17</v>
      </c>
      <c r="L557" s="10" t="s">
        <v>19</v>
      </c>
      <c r="M557" s="14">
        <v>1</v>
      </c>
      <c r="N557" s="14" t="s">
        <v>16</v>
      </c>
      <c r="O557" s="3"/>
    </row>
    <row r="558" spans="1:15" ht="13.5" customHeight="1" x14ac:dyDescent="0.2">
      <c r="A558" s="18" t="s">
        <v>1633</v>
      </c>
      <c r="B558" s="13" t="s">
        <v>1633</v>
      </c>
      <c r="C558" s="27" t="s">
        <v>1634</v>
      </c>
      <c r="D558" s="18" t="s">
        <v>1633</v>
      </c>
      <c r="E558" s="19" t="s">
        <v>1635</v>
      </c>
      <c r="F558" s="36" t="e">
        <f>VLOOKUP(A558,[1]PL2019!$A$5:$C$3326,3,FALSE)</f>
        <v>#N/A</v>
      </c>
      <c r="G558" s="9">
        <v>1.03</v>
      </c>
      <c r="H558" s="36">
        <f t="shared" si="9"/>
        <v>250640</v>
      </c>
      <c r="I558" s="9">
        <v>1.04</v>
      </c>
      <c r="J558" s="12">
        <v>241000</v>
      </c>
      <c r="K558" s="14" t="s">
        <v>17</v>
      </c>
      <c r="L558" s="10" t="s">
        <v>19</v>
      </c>
      <c r="M558" s="14">
        <v>1</v>
      </c>
      <c r="N558" s="14" t="s">
        <v>16</v>
      </c>
      <c r="O558" s="3"/>
    </row>
    <row r="559" spans="1:15" ht="13.5" customHeight="1" x14ac:dyDescent="0.2">
      <c r="A559" s="18" t="s">
        <v>1636</v>
      </c>
      <c r="B559" s="13" t="s">
        <v>1636</v>
      </c>
      <c r="C559" s="27" t="s">
        <v>1637</v>
      </c>
      <c r="D559" s="18" t="s">
        <v>1636</v>
      </c>
      <c r="E559" s="19" t="s">
        <v>1638</v>
      </c>
      <c r="F559" s="36" t="e">
        <f>VLOOKUP(A559,[1]PL2019!$A$5:$C$3326,3,FALSE)</f>
        <v>#N/A</v>
      </c>
      <c r="G559" s="9">
        <v>1.03</v>
      </c>
      <c r="H559" s="36">
        <f t="shared" si="9"/>
        <v>258960</v>
      </c>
      <c r="I559" s="9">
        <v>1.04</v>
      </c>
      <c r="J559" s="12">
        <v>249000</v>
      </c>
      <c r="K559" s="14" t="s">
        <v>17</v>
      </c>
      <c r="L559" s="10" t="s">
        <v>19</v>
      </c>
      <c r="M559" s="14">
        <v>1</v>
      </c>
      <c r="N559" s="14" t="s">
        <v>16</v>
      </c>
      <c r="O559" s="3"/>
    </row>
    <row r="560" spans="1:15" ht="13.5" customHeight="1" x14ac:dyDescent="0.2">
      <c r="A560" s="18" t="s">
        <v>1639</v>
      </c>
      <c r="B560" s="13" t="s">
        <v>1639</v>
      </c>
      <c r="C560" s="27" t="s">
        <v>1640</v>
      </c>
      <c r="D560" s="18" t="s">
        <v>1639</v>
      </c>
      <c r="E560" s="19" t="s">
        <v>1641</v>
      </c>
      <c r="F560" s="36" t="e">
        <f>VLOOKUP(A560,[1]PL2019!$A$5:$C$3326,3,FALSE)</f>
        <v>#N/A</v>
      </c>
      <c r="G560" s="9">
        <v>1.03</v>
      </c>
      <c r="H560" s="36">
        <f t="shared" si="9"/>
        <v>303888</v>
      </c>
      <c r="I560" s="9">
        <v>1.04</v>
      </c>
      <c r="J560" s="12">
        <v>292200</v>
      </c>
      <c r="K560" s="14" t="s">
        <v>17</v>
      </c>
      <c r="L560" s="10" t="s">
        <v>19</v>
      </c>
      <c r="M560" s="14">
        <v>1</v>
      </c>
      <c r="N560" s="14" t="s">
        <v>16</v>
      </c>
      <c r="O560" s="3"/>
    </row>
    <row r="561" spans="1:15" ht="13.5" customHeight="1" x14ac:dyDescent="0.2">
      <c r="A561" s="18" t="s">
        <v>1642</v>
      </c>
      <c r="B561" s="13" t="s">
        <v>1642</v>
      </c>
      <c r="C561" s="27" t="s">
        <v>1643</v>
      </c>
      <c r="D561" s="18" t="s">
        <v>1642</v>
      </c>
      <c r="E561" s="19" t="s">
        <v>1641</v>
      </c>
      <c r="F561" s="36" t="e">
        <f>VLOOKUP(A561,[1]PL2019!$A$5:$C$3326,3,FALSE)</f>
        <v>#N/A</v>
      </c>
      <c r="G561" s="9">
        <v>1.03</v>
      </c>
      <c r="H561" s="36">
        <f t="shared" si="9"/>
        <v>326976</v>
      </c>
      <c r="I561" s="9">
        <v>1.04</v>
      </c>
      <c r="J561" s="12">
        <v>314400</v>
      </c>
      <c r="K561" s="14" t="s">
        <v>17</v>
      </c>
      <c r="L561" s="10" t="s">
        <v>19</v>
      </c>
      <c r="M561" s="14">
        <v>1</v>
      </c>
      <c r="N561" s="14" t="s">
        <v>16</v>
      </c>
      <c r="O561" s="3"/>
    </row>
    <row r="562" spans="1:15" ht="13.5" customHeight="1" x14ac:dyDescent="0.2">
      <c r="A562" s="18" t="s">
        <v>1644</v>
      </c>
      <c r="B562" s="13" t="s">
        <v>1644</v>
      </c>
      <c r="C562" s="27" t="s">
        <v>1645</v>
      </c>
      <c r="D562" s="18" t="s">
        <v>1644</v>
      </c>
      <c r="E562" s="19" t="s">
        <v>1646</v>
      </c>
      <c r="F562" s="36" t="e">
        <f>VLOOKUP(A562,[1]PL2019!$A$5:$C$3326,3,FALSE)</f>
        <v>#N/A</v>
      </c>
      <c r="G562" s="9">
        <v>1.03</v>
      </c>
      <c r="H562" s="36">
        <f t="shared" si="9"/>
        <v>332696</v>
      </c>
      <c r="I562" s="9">
        <v>1.04</v>
      </c>
      <c r="J562" s="12">
        <v>319900</v>
      </c>
      <c r="K562" s="14" t="s">
        <v>17</v>
      </c>
      <c r="L562" s="10" t="s">
        <v>19</v>
      </c>
      <c r="M562" s="14">
        <v>1</v>
      </c>
      <c r="N562" s="14" t="s">
        <v>16</v>
      </c>
      <c r="O562" s="3"/>
    </row>
    <row r="563" spans="1:15" ht="13.5" customHeight="1" x14ac:dyDescent="0.2">
      <c r="A563" s="18" t="s">
        <v>1647</v>
      </c>
      <c r="B563" s="13" t="s">
        <v>1647</v>
      </c>
      <c r="C563" s="27" t="s">
        <v>1648</v>
      </c>
      <c r="D563" s="18" t="s">
        <v>1647</v>
      </c>
      <c r="E563" s="19" t="s">
        <v>1649</v>
      </c>
      <c r="F563" s="36" t="e">
        <f>VLOOKUP(A563,[1]PL2019!$A$5:$C$3326,3,FALSE)</f>
        <v>#N/A</v>
      </c>
      <c r="G563" s="9">
        <v>1.03</v>
      </c>
      <c r="H563" s="36">
        <f t="shared" si="9"/>
        <v>401440</v>
      </c>
      <c r="I563" s="9">
        <v>1.04</v>
      </c>
      <c r="J563" s="12">
        <v>386000</v>
      </c>
      <c r="K563" s="14" t="s">
        <v>17</v>
      </c>
      <c r="L563" s="10" t="s">
        <v>19</v>
      </c>
      <c r="M563" s="14">
        <v>1</v>
      </c>
      <c r="N563" s="14" t="s">
        <v>16</v>
      </c>
      <c r="O563" s="3"/>
    </row>
    <row r="564" spans="1:15" ht="13.5" customHeight="1" x14ac:dyDescent="0.2">
      <c r="A564" s="18" t="s">
        <v>1650</v>
      </c>
      <c r="B564" s="13" t="s">
        <v>1650</v>
      </c>
      <c r="C564" s="27" t="s">
        <v>1651</v>
      </c>
      <c r="D564" s="18" t="s">
        <v>1650</v>
      </c>
      <c r="E564" s="19" t="s">
        <v>1652</v>
      </c>
      <c r="F564" s="36" t="e">
        <f>VLOOKUP(A564,[1]PL2019!$A$5:$C$3326,3,FALSE)</f>
        <v>#N/A</v>
      </c>
      <c r="G564" s="9">
        <v>1.03</v>
      </c>
      <c r="H564" s="36">
        <f t="shared" si="9"/>
        <v>760240</v>
      </c>
      <c r="I564" s="9">
        <v>1.04</v>
      </c>
      <c r="J564" s="12">
        <v>731000</v>
      </c>
      <c r="K564" s="14" t="s">
        <v>17</v>
      </c>
      <c r="L564" s="10" t="s">
        <v>19</v>
      </c>
      <c r="M564" s="14">
        <v>1</v>
      </c>
      <c r="N564" s="14" t="s">
        <v>16</v>
      </c>
      <c r="O564" s="3"/>
    </row>
    <row r="565" spans="1:15" ht="13.5" customHeight="1" x14ac:dyDescent="0.2">
      <c r="A565" s="18" t="s">
        <v>1653</v>
      </c>
      <c r="B565" s="13" t="s">
        <v>1653</v>
      </c>
      <c r="C565" s="27" t="s">
        <v>1654</v>
      </c>
      <c r="D565" s="18" t="s">
        <v>1653</v>
      </c>
      <c r="E565" s="19" t="s">
        <v>1312</v>
      </c>
      <c r="F565" s="36" t="e">
        <f>VLOOKUP(A565,[1]PL2019!$A$5:$C$3326,3,FALSE)</f>
        <v>#N/A</v>
      </c>
      <c r="G565" s="9">
        <v>1.03</v>
      </c>
      <c r="H565" s="36">
        <f t="shared" si="9"/>
        <v>335712</v>
      </c>
      <c r="I565" s="9">
        <v>1.04</v>
      </c>
      <c r="J565" s="12">
        <v>322800</v>
      </c>
      <c r="K565" s="14" t="s">
        <v>17</v>
      </c>
      <c r="L565" s="10" t="s">
        <v>19</v>
      </c>
      <c r="M565" s="14">
        <v>1</v>
      </c>
      <c r="N565" s="14" t="s">
        <v>16</v>
      </c>
      <c r="O565" s="3"/>
    </row>
    <row r="566" spans="1:15" ht="13.5" customHeight="1" x14ac:dyDescent="0.2">
      <c r="A566" s="18" t="s">
        <v>1655</v>
      </c>
      <c r="B566" s="13" t="s">
        <v>1655</v>
      </c>
      <c r="C566" s="27" t="s">
        <v>1656</v>
      </c>
      <c r="D566" s="18" t="s">
        <v>1655</v>
      </c>
      <c r="E566" s="19" t="s">
        <v>1317</v>
      </c>
      <c r="F566" s="36" t="e">
        <f>VLOOKUP(A566,[1]PL2019!$A$5:$C$3326,3,FALSE)</f>
        <v>#N/A</v>
      </c>
      <c r="G566" s="9">
        <v>1.03</v>
      </c>
      <c r="H566" s="36">
        <f t="shared" si="9"/>
        <v>586872</v>
      </c>
      <c r="I566" s="9">
        <v>1.04</v>
      </c>
      <c r="J566" s="12">
        <v>564300</v>
      </c>
      <c r="K566" s="14" t="s">
        <v>17</v>
      </c>
      <c r="L566" s="10" t="s">
        <v>19</v>
      </c>
      <c r="M566" s="14">
        <v>1</v>
      </c>
      <c r="N566" s="14" t="s">
        <v>16</v>
      </c>
      <c r="O566" s="3"/>
    </row>
    <row r="567" spans="1:15" ht="13.5" customHeight="1" x14ac:dyDescent="0.2">
      <c r="A567" s="18" t="s">
        <v>1657</v>
      </c>
      <c r="B567" s="13" t="s">
        <v>1657</v>
      </c>
      <c r="C567" s="27" t="s">
        <v>1658</v>
      </c>
      <c r="D567" s="18" t="s">
        <v>1657</v>
      </c>
      <c r="E567" s="19" t="s">
        <v>1659</v>
      </c>
      <c r="F567" s="36" t="e">
        <f>VLOOKUP(A567,[1]PL2019!$A$5:$C$3326,3,FALSE)</f>
        <v>#N/A</v>
      </c>
      <c r="G567" s="9">
        <v>1.03</v>
      </c>
      <c r="H567" s="36">
        <f t="shared" si="9"/>
        <v>656344</v>
      </c>
      <c r="I567" s="9">
        <v>1.04</v>
      </c>
      <c r="J567" s="12">
        <v>631100</v>
      </c>
      <c r="K567" s="14" t="s">
        <v>17</v>
      </c>
      <c r="L567" s="10" t="s">
        <v>19</v>
      </c>
      <c r="M567" s="14">
        <v>1</v>
      </c>
      <c r="N567" s="14" t="s">
        <v>16</v>
      </c>
      <c r="O567" s="3"/>
    </row>
    <row r="568" spans="1:15" ht="13.5" customHeight="1" x14ac:dyDescent="0.2">
      <c r="A568" s="18" t="s">
        <v>1660</v>
      </c>
      <c r="B568" s="13" t="s">
        <v>1660</v>
      </c>
      <c r="C568" s="27" t="s">
        <v>1661</v>
      </c>
      <c r="D568" s="18" t="s">
        <v>1660</v>
      </c>
      <c r="E568" s="19" t="s">
        <v>1327</v>
      </c>
      <c r="F568" s="36" t="e">
        <f>VLOOKUP(A568,[1]PL2019!$A$5:$C$3326,3,FALSE)</f>
        <v>#N/A</v>
      </c>
      <c r="G568" s="9">
        <v>1.03</v>
      </c>
      <c r="H568" s="36">
        <f t="shared" si="9"/>
        <v>398944</v>
      </c>
      <c r="I568" s="9">
        <v>1.04</v>
      </c>
      <c r="J568" s="12">
        <v>383600</v>
      </c>
      <c r="K568" s="14" t="s">
        <v>17</v>
      </c>
      <c r="L568" s="10" t="s">
        <v>19</v>
      </c>
      <c r="M568" s="14">
        <v>1</v>
      </c>
      <c r="N568" s="14" t="s">
        <v>16</v>
      </c>
      <c r="O568" s="3"/>
    </row>
    <row r="569" spans="1:15" ht="13.5" customHeight="1" x14ac:dyDescent="0.2">
      <c r="A569" s="18" t="s">
        <v>1662</v>
      </c>
      <c r="B569" s="13" t="s">
        <v>1662</v>
      </c>
      <c r="C569" s="27" t="s">
        <v>1663</v>
      </c>
      <c r="D569" s="18" t="s">
        <v>1662</v>
      </c>
      <c r="E569" s="19" t="s">
        <v>1664</v>
      </c>
      <c r="F569" s="36" t="e">
        <f>VLOOKUP(A569,[1]PL2019!$A$5:$C$3326,3,FALSE)</f>
        <v>#N/A</v>
      </c>
      <c r="G569" s="9">
        <v>1.03</v>
      </c>
      <c r="H569" s="36">
        <f t="shared" si="9"/>
        <v>312624</v>
      </c>
      <c r="I569" s="9">
        <v>1.04</v>
      </c>
      <c r="J569" s="12">
        <v>300600</v>
      </c>
      <c r="K569" s="14" t="s">
        <v>17</v>
      </c>
      <c r="L569" s="10" t="s">
        <v>19</v>
      </c>
      <c r="M569" s="14">
        <v>1</v>
      </c>
      <c r="N569" s="14" t="s">
        <v>16</v>
      </c>
      <c r="O569" s="3"/>
    </row>
    <row r="570" spans="1:15" ht="13.5" customHeight="1" x14ac:dyDescent="0.2">
      <c r="A570" s="18" t="s">
        <v>1665</v>
      </c>
      <c r="B570" s="13" t="s">
        <v>1665</v>
      </c>
      <c r="C570" s="27" t="s">
        <v>1666</v>
      </c>
      <c r="D570" s="18" t="s">
        <v>1665</v>
      </c>
      <c r="E570" s="19" t="s">
        <v>1516</v>
      </c>
      <c r="F570" s="36" t="e">
        <f>VLOOKUP(A570,[1]PL2019!$A$5:$C$3326,3,FALSE)</f>
        <v>#N/A</v>
      </c>
      <c r="G570" s="9">
        <v>1.03</v>
      </c>
      <c r="H570" s="36">
        <f t="shared" si="9"/>
        <v>1259024</v>
      </c>
      <c r="I570" s="9">
        <v>1.04</v>
      </c>
      <c r="J570" s="12">
        <v>1210600</v>
      </c>
      <c r="K570" s="14" t="s">
        <v>17</v>
      </c>
      <c r="L570" s="10" t="s">
        <v>19</v>
      </c>
      <c r="M570" s="14">
        <v>1</v>
      </c>
      <c r="N570" s="14" t="s">
        <v>16</v>
      </c>
      <c r="O570" s="3"/>
    </row>
    <row r="571" spans="1:15" ht="13.5" customHeight="1" x14ac:dyDescent="0.2">
      <c r="A571" s="18" t="s">
        <v>1667</v>
      </c>
      <c r="B571" s="13" t="s">
        <v>1667</v>
      </c>
      <c r="C571" s="27" t="s">
        <v>1668</v>
      </c>
      <c r="D571" s="18" t="s">
        <v>1667</v>
      </c>
      <c r="E571" s="19" t="s">
        <v>1465</v>
      </c>
      <c r="F571" s="36" t="e">
        <f>VLOOKUP(A571,[1]PL2019!$A$5:$C$3326,3,FALSE)</f>
        <v>#N/A</v>
      </c>
      <c r="G571" s="9">
        <v>1.03</v>
      </c>
      <c r="H571" s="36">
        <f t="shared" si="9"/>
        <v>276952</v>
      </c>
      <c r="I571" s="9">
        <v>1.04</v>
      </c>
      <c r="J571" s="12">
        <v>266300</v>
      </c>
      <c r="K571" s="14" t="s">
        <v>17</v>
      </c>
      <c r="L571" s="10" t="s">
        <v>19</v>
      </c>
      <c r="M571" s="14">
        <v>1</v>
      </c>
      <c r="N571" s="14" t="s">
        <v>16</v>
      </c>
      <c r="O571" s="3"/>
    </row>
    <row r="572" spans="1:15" ht="13.5" customHeight="1" x14ac:dyDescent="0.2">
      <c r="A572" s="18" t="s">
        <v>1669</v>
      </c>
      <c r="B572" s="13" t="s">
        <v>1669</v>
      </c>
      <c r="C572" s="27" t="s">
        <v>1670</v>
      </c>
      <c r="D572" s="18" t="s">
        <v>1669</v>
      </c>
      <c r="E572" s="19" t="s">
        <v>1336</v>
      </c>
      <c r="F572" s="36" t="e">
        <f>VLOOKUP(A572,[1]PL2019!$A$5:$C$3326,3,FALSE)</f>
        <v>#N/A</v>
      </c>
      <c r="G572" s="9">
        <v>1.03</v>
      </c>
      <c r="H572" s="36">
        <f t="shared" si="9"/>
        <v>211952</v>
      </c>
      <c r="I572" s="9">
        <v>1.04</v>
      </c>
      <c r="J572" s="12">
        <v>203800</v>
      </c>
      <c r="K572" s="14" t="s">
        <v>17</v>
      </c>
      <c r="L572" s="10" t="s">
        <v>19</v>
      </c>
      <c r="M572" s="14">
        <v>1</v>
      </c>
      <c r="N572" s="14" t="s">
        <v>16</v>
      </c>
      <c r="O572" s="3"/>
    </row>
    <row r="573" spans="1:15" ht="13.5" customHeight="1" x14ac:dyDescent="0.2">
      <c r="A573" s="18" t="s">
        <v>1671</v>
      </c>
      <c r="B573" s="13" t="s">
        <v>1671</v>
      </c>
      <c r="C573" s="27" t="s">
        <v>1672</v>
      </c>
      <c r="D573" s="18" t="s">
        <v>1671</v>
      </c>
      <c r="E573" s="19" t="s">
        <v>1673</v>
      </c>
      <c r="F573" s="36" t="e">
        <f>VLOOKUP(A573,[1]PL2019!$A$5:$C$3326,3,FALSE)</f>
        <v>#N/A</v>
      </c>
      <c r="G573" s="9">
        <v>1.03</v>
      </c>
      <c r="H573" s="36">
        <f t="shared" si="9"/>
        <v>183560</v>
      </c>
      <c r="I573" s="9">
        <v>1.04</v>
      </c>
      <c r="J573" s="12">
        <v>176500</v>
      </c>
      <c r="K573" s="14" t="s">
        <v>17</v>
      </c>
      <c r="L573" s="10" t="s">
        <v>19</v>
      </c>
      <c r="M573" s="14">
        <v>1</v>
      </c>
      <c r="N573" s="14" t="s">
        <v>16</v>
      </c>
      <c r="O573" s="3"/>
    </row>
    <row r="574" spans="1:15" ht="13.5" customHeight="1" x14ac:dyDescent="0.2">
      <c r="A574" s="18" t="s">
        <v>1674</v>
      </c>
      <c r="B574" s="13" t="s">
        <v>1674</v>
      </c>
      <c r="C574" s="27" t="s">
        <v>1675</v>
      </c>
      <c r="D574" s="18" t="s">
        <v>1674</v>
      </c>
      <c r="E574" s="19" t="s">
        <v>1676</v>
      </c>
      <c r="F574" s="36" t="e">
        <f>VLOOKUP(A574,[1]PL2019!$A$5:$C$3326,3,FALSE)</f>
        <v>#N/A</v>
      </c>
      <c r="G574" s="9">
        <v>1.03</v>
      </c>
      <c r="H574" s="36">
        <f t="shared" si="9"/>
        <v>183560</v>
      </c>
      <c r="I574" s="9">
        <v>1.04</v>
      </c>
      <c r="J574" s="12">
        <v>176500</v>
      </c>
      <c r="K574" s="14" t="s">
        <v>17</v>
      </c>
      <c r="L574" s="10" t="s">
        <v>19</v>
      </c>
      <c r="M574" s="14">
        <v>1</v>
      </c>
      <c r="N574" s="14" t="s">
        <v>16</v>
      </c>
      <c r="O574" s="3"/>
    </row>
    <row r="575" spans="1:15" ht="13.5" customHeight="1" x14ac:dyDescent="0.2">
      <c r="A575" s="18" t="s">
        <v>1677</v>
      </c>
      <c r="B575" s="13" t="s">
        <v>1677</v>
      </c>
      <c r="C575" s="27" t="s">
        <v>1678</v>
      </c>
      <c r="D575" s="18" t="s">
        <v>1677</v>
      </c>
      <c r="E575" s="19" t="s">
        <v>1369</v>
      </c>
      <c r="F575" s="36" t="e">
        <f>VLOOKUP(A575,[1]PL2019!$A$5:$C$3326,3,FALSE)</f>
        <v>#N/A</v>
      </c>
      <c r="G575" s="9">
        <v>1.03</v>
      </c>
      <c r="H575" s="36">
        <f t="shared" si="9"/>
        <v>111488</v>
      </c>
      <c r="I575" s="9">
        <v>1.04</v>
      </c>
      <c r="J575" s="12">
        <v>107200</v>
      </c>
      <c r="K575" s="14" t="s">
        <v>17</v>
      </c>
      <c r="L575" s="10" t="s">
        <v>19</v>
      </c>
      <c r="M575" s="14">
        <v>1</v>
      </c>
      <c r="N575" s="14" t="s">
        <v>16</v>
      </c>
      <c r="O575" s="3"/>
    </row>
    <row r="576" spans="1:15" ht="13.5" customHeight="1" x14ac:dyDescent="0.2">
      <c r="A576" s="18" t="s">
        <v>1679</v>
      </c>
      <c r="B576" s="13" t="s">
        <v>1679</v>
      </c>
      <c r="C576" s="27" t="s">
        <v>1680</v>
      </c>
      <c r="D576" s="18" t="s">
        <v>1679</v>
      </c>
      <c r="E576" s="19" t="s">
        <v>1681</v>
      </c>
      <c r="F576" s="36" t="e">
        <f>VLOOKUP(A576,[1]PL2019!$A$5:$C$3326,3,FALSE)</f>
        <v>#N/A</v>
      </c>
      <c r="G576" s="9">
        <v>1.03</v>
      </c>
      <c r="H576" s="36">
        <f t="shared" si="9"/>
        <v>58968</v>
      </c>
      <c r="I576" s="9">
        <v>1.04</v>
      </c>
      <c r="J576" s="12">
        <v>56700</v>
      </c>
      <c r="K576" s="14" t="s">
        <v>17</v>
      </c>
      <c r="L576" s="10" t="s">
        <v>19</v>
      </c>
      <c r="M576" s="14">
        <v>1</v>
      </c>
      <c r="N576" s="14" t="s">
        <v>16</v>
      </c>
      <c r="O576" s="3"/>
    </row>
    <row r="577" spans="1:15" ht="13.5" customHeight="1" x14ac:dyDescent="0.2">
      <c r="A577" s="18" t="s">
        <v>1682</v>
      </c>
      <c r="B577" s="13" t="s">
        <v>1682</v>
      </c>
      <c r="C577" s="27" t="s">
        <v>1683</v>
      </c>
      <c r="D577" s="18" t="s">
        <v>1682</v>
      </c>
      <c r="E577" s="19" t="s">
        <v>1400</v>
      </c>
      <c r="F577" s="36" t="e">
        <f>VLOOKUP(A577,[1]PL2019!$A$5:$C$3326,3,FALSE)</f>
        <v>#N/A</v>
      </c>
      <c r="G577" s="9">
        <v>1.03</v>
      </c>
      <c r="H577" s="36">
        <f t="shared" si="9"/>
        <v>281008</v>
      </c>
      <c r="I577" s="9">
        <v>1.04</v>
      </c>
      <c r="J577" s="12">
        <v>270200</v>
      </c>
      <c r="K577" s="14" t="s">
        <v>17</v>
      </c>
      <c r="L577" s="10" t="s">
        <v>19</v>
      </c>
      <c r="M577" s="14">
        <v>1</v>
      </c>
      <c r="N577" s="14" t="s">
        <v>16</v>
      </c>
      <c r="O577" s="3"/>
    </row>
    <row r="578" spans="1:15" ht="13.5" customHeight="1" x14ac:dyDescent="0.2">
      <c r="A578" s="18" t="s">
        <v>1684</v>
      </c>
      <c r="B578" s="13" t="s">
        <v>1684</v>
      </c>
      <c r="C578" s="27" t="s">
        <v>1685</v>
      </c>
      <c r="D578" s="18" t="s">
        <v>1684</v>
      </c>
      <c r="E578" s="19" t="s">
        <v>1686</v>
      </c>
      <c r="F578" s="36" t="e">
        <f>VLOOKUP(A578,[1]PL2019!$A$5:$C$3326,3,FALSE)</f>
        <v>#N/A</v>
      </c>
      <c r="G578" s="9">
        <v>1.03</v>
      </c>
      <c r="H578" s="36">
        <f t="shared" si="9"/>
        <v>294944</v>
      </c>
      <c r="I578" s="9">
        <v>1.04</v>
      </c>
      <c r="J578" s="12">
        <v>283600</v>
      </c>
      <c r="K578" s="14" t="s">
        <v>17</v>
      </c>
      <c r="L578" s="10" t="s">
        <v>19</v>
      </c>
      <c r="M578" s="14">
        <v>1</v>
      </c>
      <c r="N578" s="14" t="s">
        <v>16</v>
      </c>
      <c r="O578" s="3"/>
    </row>
    <row r="579" spans="1:15" ht="13.5" customHeight="1" x14ac:dyDescent="0.2">
      <c r="A579" s="18" t="s">
        <v>1687</v>
      </c>
      <c r="B579" s="13" t="s">
        <v>1687</v>
      </c>
      <c r="C579" s="27" t="s">
        <v>1688</v>
      </c>
      <c r="D579" s="18" t="s">
        <v>1687</v>
      </c>
      <c r="E579" s="19" t="s">
        <v>1689</v>
      </c>
      <c r="F579" s="36" t="e">
        <f>VLOOKUP(A579,[1]PL2019!$A$5:$C$3326,3,FALSE)</f>
        <v>#N/A</v>
      </c>
      <c r="G579" s="9">
        <v>1.03</v>
      </c>
      <c r="H579" s="36">
        <f t="shared" si="9"/>
        <v>383344</v>
      </c>
      <c r="I579" s="9">
        <v>1.04</v>
      </c>
      <c r="J579" s="12">
        <v>368600</v>
      </c>
      <c r="K579" s="14" t="s">
        <v>17</v>
      </c>
      <c r="L579" s="10" t="s">
        <v>19</v>
      </c>
      <c r="M579" s="14">
        <v>1</v>
      </c>
      <c r="N579" s="14" t="s">
        <v>16</v>
      </c>
      <c r="O579" s="3"/>
    </row>
    <row r="580" spans="1:15" ht="13.5" customHeight="1" x14ac:dyDescent="0.2">
      <c r="A580" s="18" t="s">
        <v>1690</v>
      </c>
      <c r="B580" s="13" t="s">
        <v>1690</v>
      </c>
      <c r="C580" s="27" t="s">
        <v>1691</v>
      </c>
      <c r="D580" s="18" t="s">
        <v>1690</v>
      </c>
      <c r="E580" s="19" t="s">
        <v>1692</v>
      </c>
      <c r="F580" s="36" t="e">
        <f>VLOOKUP(A580,[1]PL2019!$A$5:$C$3326,3,FALSE)</f>
        <v>#N/A</v>
      </c>
      <c r="G580" s="9">
        <v>1.03</v>
      </c>
      <c r="H580" s="36">
        <f t="shared" si="9"/>
        <v>485888</v>
      </c>
      <c r="I580" s="9">
        <v>1.04</v>
      </c>
      <c r="J580" s="12">
        <v>467200</v>
      </c>
      <c r="K580" s="14" t="s">
        <v>17</v>
      </c>
      <c r="L580" s="10" t="s">
        <v>19</v>
      </c>
      <c r="M580" s="14">
        <v>1</v>
      </c>
      <c r="N580" s="14" t="s">
        <v>16</v>
      </c>
      <c r="O580" s="3"/>
    </row>
    <row r="581" spans="1:15" ht="13.5" customHeight="1" x14ac:dyDescent="0.2">
      <c r="A581" s="18" t="s">
        <v>1693</v>
      </c>
      <c r="B581" s="13" t="s">
        <v>1693</v>
      </c>
      <c r="C581" s="27" t="s">
        <v>1694</v>
      </c>
      <c r="D581" s="18" t="s">
        <v>1693</v>
      </c>
      <c r="E581" s="19" t="s">
        <v>1695</v>
      </c>
      <c r="F581" s="36" t="e">
        <f>VLOOKUP(A581,[1]PL2019!$A$5:$C$3326,3,FALSE)</f>
        <v>#N/A</v>
      </c>
      <c r="G581" s="9">
        <v>1.03</v>
      </c>
      <c r="H581" s="36">
        <f t="shared" si="9"/>
        <v>451360</v>
      </c>
      <c r="I581" s="9">
        <v>1.04</v>
      </c>
      <c r="J581" s="12">
        <v>434000</v>
      </c>
      <c r="K581" s="14" t="s">
        <v>17</v>
      </c>
      <c r="L581" s="10" t="s">
        <v>19</v>
      </c>
      <c r="M581" s="14">
        <v>1</v>
      </c>
      <c r="N581" s="14" t="s">
        <v>16</v>
      </c>
      <c r="O581" s="3"/>
    </row>
    <row r="582" spans="1:15" ht="13.5" customHeight="1" x14ac:dyDescent="0.2">
      <c r="A582" s="18" t="s">
        <v>1696</v>
      </c>
      <c r="B582" s="13" t="s">
        <v>1696</v>
      </c>
      <c r="C582" s="27" t="s">
        <v>1697</v>
      </c>
      <c r="D582" s="18" t="s">
        <v>1696</v>
      </c>
      <c r="E582" s="19" t="s">
        <v>1423</v>
      </c>
      <c r="F582" s="36" t="e">
        <f>VLOOKUP(A582,[1]PL2019!$A$5:$C$3326,3,FALSE)</f>
        <v>#N/A</v>
      </c>
      <c r="G582" s="9">
        <v>1.03</v>
      </c>
      <c r="H582" s="36">
        <f t="shared" si="9"/>
        <v>451360</v>
      </c>
      <c r="I582" s="9">
        <v>1.04</v>
      </c>
      <c r="J582" s="12">
        <v>434000</v>
      </c>
      <c r="K582" s="14" t="s">
        <v>17</v>
      </c>
      <c r="L582" s="10" t="s">
        <v>19</v>
      </c>
      <c r="M582" s="14">
        <v>1</v>
      </c>
      <c r="N582" s="14" t="s">
        <v>16</v>
      </c>
      <c r="O582" s="3"/>
    </row>
    <row r="583" spans="1:15" ht="13.5" customHeight="1" x14ac:dyDescent="0.2">
      <c r="A583" s="18" t="s">
        <v>1698</v>
      </c>
      <c r="B583" s="13" t="s">
        <v>1698</v>
      </c>
      <c r="C583" s="27" t="s">
        <v>1699</v>
      </c>
      <c r="D583" s="18" t="s">
        <v>1698</v>
      </c>
      <c r="E583" s="19" t="s">
        <v>1700</v>
      </c>
      <c r="F583" s="36" t="e">
        <f>VLOOKUP(A583,[1]PL2019!$A$5:$C$3326,3,FALSE)</f>
        <v>#N/A</v>
      </c>
      <c r="G583" s="9">
        <v>1.03</v>
      </c>
      <c r="H583" s="36">
        <f t="shared" ref="H583:H646" si="10">I583*J583</f>
        <v>374400</v>
      </c>
      <c r="I583" s="9">
        <v>1.04</v>
      </c>
      <c r="J583" s="12">
        <v>360000</v>
      </c>
      <c r="K583" s="14" t="s">
        <v>17</v>
      </c>
      <c r="L583" s="10" t="s">
        <v>19</v>
      </c>
      <c r="M583" s="14">
        <v>1</v>
      </c>
      <c r="N583" s="14" t="s">
        <v>16</v>
      </c>
      <c r="O583" s="3"/>
    </row>
    <row r="584" spans="1:15" ht="13.5" customHeight="1" x14ac:dyDescent="0.2">
      <c r="A584" s="18" t="s">
        <v>1701</v>
      </c>
      <c r="B584" s="13" t="s">
        <v>1701</v>
      </c>
      <c r="C584" s="27" t="s">
        <v>1702</v>
      </c>
      <c r="D584" s="18" t="s">
        <v>1701</v>
      </c>
      <c r="E584" s="19" t="s">
        <v>1429</v>
      </c>
      <c r="F584" s="36" t="e">
        <f>VLOOKUP(A584,[1]PL2019!$A$5:$C$3326,3,FALSE)</f>
        <v>#N/A</v>
      </c>
      <c r="G584" s="9">
        <v>1.03</v>
      </c>
      <c r="H584" s="36">
        <f t="shared" si="10"/>
        <v>322816</v>
      </c>
      <c r="I584" s="9">
        <v>1.04</v>
      </c>
      <c r="J584" s="12">
        <v>310400</v>
      </c>
      <c r="K584" s="14" t="s">
        <v>17</v>
      </c>
      <c r="L584" s="10" t="s">
        <v>19</v>
      </c>
      <c r="M584" s="14">
        <v>1</v>
      </c>
      <c r="N584" s="14" t="s">
        <v>16</v>
      </c>
      <c r="O584" s="3"/>
    </row>
    <row r="585" spans="1:15" ht="13.5" customHeight="1" x14ac:dyDescent="0.2">
      <c r="A585" s="18" t="s">
        <v>1703</v>
      </c>
      <c r="B585" s="13" t="s">
        <v>1703</v>
      </c>
      <c r="C585" s="27" t="s">
        <v>1704</v>
      </c>
      <c r="D585" s="18" t="s">
        <v>1703</v>
      </c>
      <c r="E585" s="19" t="s">
        <v>1705</v>
      </c>
      <c r="F585" s="36" t="e">
        <f>VLOOKUP(A585,[1]PL2019!$A$5:$C$3326,3,FALSE)</f>
        <v>#N/A</v>
      </c>
      <c r="G585" s="9">
        <v>1.03</v>
      </c>
      <c r="H585" s="36">
        <f t="shared" si="10"/>
        <v>435448</v>
      </c>
      <c r="I585" s="9">
        <v>1.04</v>
      </c>
      <c r="J585" s="12">
        <v>418700</v>
      </c>
      <c r="K585" s="14" t="s">
        <v>17</v>
      </c>
      <c r="L585" s="10" t="s">
        <v>19</v>
      </c>
      <c r="M585" s="14">
        <v>1</v>
      </c>
      <c r="N585" s="14" t="s">
        <v>16</v>
      </c>
      <c r="O585" s="3"/>
    </row>
    <row r="586" spans="1:15" ht="13.5" customHeight="1" x14ac:dyDescent="0.2">
      <c r="A586" s="18" t="s">
        <v>1706</v>
      </c>
      <c r="B586" s="13" t="s">
        <v>1706</v>
      </c>
      <c r="C586" s="27" t="s">
        <v>1707</v>
      </c>
      <c r="D586" s="18" t="s">
        <v>1706</v>
      </c>
      <c r="E586" s="19" t="s">
        <v>1456</v>
      </c>
      <c r="F586" s="36" t="e">
        <f>VLOOKUP(A586,[1]PL2019!$A$5:$C$3326,3,FALSE)</f>
        <v>#N/A</v>
      </c>
      <c r="G586" s="9">
        <v>1.03</v>
      </c>
      <c r="H586" s="36">
        <f t="shared" si="10"/>
        <v>536952</v>
      </c>
      <c r="I586" s="9">
        <v>1.04</v>
      </c>
      <c r="J586" s="12">
        <v>516300</v>
      </c>
      <c r="K586" s="14" t="s">
        <v>17</v>
      </c>
      <c r="L586" s="10" t="s">
        <v>19</v>
      </c>
      <c r="M586" s="14">
        <v>1</v>
      </c>
      <c r="N586" s="14" t="s">
        <v>16</v>
      </c>
      <c r="O586" s="3"/>
    </row>
    <row r="587" spans="1:15" ht="13.5" customHeight="1" x14ac:dyDescent="0.2">
      <c r="A587" s="18" t="s">
        <v>1708</v>
      </c>
      <c r="B587" s="13" t="s">
        <v>1708</v>
      </c>
      <c r="C587" s="27" t="s">
        <v>1709</v>
      </c>
      <c r="D587" s="18" t="s">
        <v>1708</v>
      </c>
      <c r="E587" s="19" t="s">
        <v>1560</v>
      </c>
      <c r="F587" s="36" t="e">
        <f>VLOOKUP(A587,[1]PL2019!$A$5:$C$3326,3,FALSE)</f>
        <v>#N/A</v>
      </c>
      <c r="G587" s="9">
        <v>1.03</v>
      </c>
      <c r="H587" s="36">
        <f t="shared" si="10"/>
        <v>289432</v>
      </c>
      <c r="I587" s="9">
        <v>1.04</v>
      </c>
      <c r="J587" s="12">
        <v>278300</v>
      </c>
      <c r="K587" s="14" t="s">
        <v>17</v>
      </c>
      <c r="L587" s="10" t="s">
        <v>19</v>
      </c>
      <c r="M587" s="14">
        <v>1</v>
      </c>
      <c r="N587" s="14" t="s">
        <v>16</v>
      </c>
      <c r="O587" s="3"/>
    </row>
    <row r="588" spans="1:15" ht="13.5" customHeight="1" x14ac:dyDescent="0.2">
      <c r="A588" s="18" t="s">
        <v>1710</v>
      </c>
      <c r="B588" s="13" t="s">
        <v>1710</v>
      </c>
      <c r="C588" s="27" t="s">
        <v>1711</v>
      </c>
      <c r="D588" s="18" t="s">
        <v>1710</v>
      </c>
      <c r="E588" s="19" t="s">
        <v>1471</v>
      </c>
      <c r="F588" s="36" t="e">
        <f>VLOOKUP(A588,[1]PL2019!$A$5:$C$3326,3,FALSE)</f>
        <v>#N/A</v>
      </c>
      <c r="G588" s="9">
        <v>1.03</v>
      </c>
      <c r="H588" s="36">
        <f t="shared" si="10"/>
        <v>463944</v>
      </c>
      <c r="I588" s="9">
        <v>1.04</v>
      </c>
      <c r="J588" s="12">
        <v>446100</v>
      </c>
      <c r="K588" s="14" t="s">
        <v>17</v>
      </c>
      <c r="L588" s="10" t="s">
        <v>19</v>
      </c>
      <c r="M588" s="14">
        <v>1</v>
      </c>
      <c r="N588" s="14" t="s">
        <v>16</v>
      </c>
      <c r="O588" s="3"/>
    </row>
    <row r="589" spans="1:15" ht="13.5" customHeight="1" x14ac:dyDescent="0.2">
      <c r="A589" s="18" t="s">
        <v>1712</v>
      </c>
      <c r="B589" s="13" t="s">
        <v>1712</v>
      </c>
      <c r="C589" s="27" t="s">
        <v>1713</v>
      </c>
      <c r="D589" s="18" t="s">
        <v>1712</v>
      </c>
      <c r="E589" s="19" t="s">
        <v>1714</v>
      </c>
      <c r="F589" s="36" t="e">
        <f>VLOOKUP(A589,[1]PL2019!$A$5:$C$3326,3,FALSE)</f>
        <v>#N/A</v>
      </c>
      <c r="G589" s="9">
        <v>1.03</v>
      </c>
      <c r="H589" s="36">
        <f t="shared" si="10"/>
        <v>752440</v>
      </c>
      <c r="I589" s="9">
        <v>1.04</v>
      </c>
      <c r="J589" s="12">
        <v>723500</v>
      </c>
      <c r="K589" s="14" t="s">
        <v>17</v>
      </c>
      <c r="L589" s="10" t="s">
        <v>19</v>
      </c>
      <c r="M589" s="14">
        <v>1</v>
      </c>
      <c r="N589" s="14" t="s">
        <v>16</v>
      </c>
      <c r="O589" s="3"/>
    </row>
    <row r="590" spans="1:15" ht="13.5" customHeight="1" x14ac:dyDescent="0.2">
      <c r="A590" s="18" t="s">
        <v>1715</v>
      </c>
      <c r="B590" s="13" t="s">
        <v>1715</v>
      </c>
      <c r="C590" s="27" t="s">
        <v>1716</v>
      </c>
      <c r="D590" s="18" t="s">
        <v>1715</v>
      </c>
      <c r="E590" s="19" t="s">
        <v>1717</v>
      </c>
      <c r="F590" s="36" t="e">
        <f>VLOOKUP(A590,[1]PL2019!$A$5:$C$3326,3,FALSE)</f>
        <v>#N/A</v>
      </c>
      <c r="G590" s="9">
        <v>1.03</v>
      </c>
      <c r="H590" s="36">
        <f t="shared" si="10"/>
        <v>1231464</v>
      </c>
      <c r="I590" s="9">
        <v>1.04</v>
      </c>
      <c r="J590" s="12">
        <v>1184100</v>
      </c>
      <c r="K590" s="14" t="s">
        <v>17</v>
      </c>
      <c r="L590" s="10" t="s">
        <v>19</v>
      </c>
      <c r="M590" s="14">
        <v>1</v>
      </c>
      <c r="N590" s="14" t="s">
        <v>16</v>
      </c>
      <c r="O590" s="3"/>
    </row>
    <row r="591" spans="1:15" ht="13.5" customHeight="1" x14ac:dyDescent="0.2">
      <c r="A591" s="18" t="s">
        <v>1718</v>
      </c>
      <c r="B591" s="13" t="s">
        <v>1718</v>
      </c>
      <c r="C591" s="27" t="s">
        <v>1719</v>
      </c>
      <c r="D591" s="18" t="s">
        <v>1718</v>
      </c>
      <c r="E591" s="19" t="s">
        <v>1720</v>
      </c>
      <c r="F591" s="36" t="e">
        <f>VLOOKUP(A591,[1]PL2019!$A$5:$C$3326,3,FALSE)</f>
        <v>#N/A</v>
      </c>
      <c r="G591" s="9">
        <v>1.03</v>
      </c>
      <c r="H591" s="36">
        <f t="shared" si="10"/>
        <v>561912</v>
      </c>
      <c r="I591" s="9">
        <v>1.04</v>
      </c>
      <c r="J591" s="12">
        <v>540300</v>
      </c>
      <c r="K591" s="14" t="s">
        <v>17</v>
      </c>
      <c r="L591" s="10" t="s">
        <v>19</v>
      </c>
      <c r="M591" s="14">
        <v>1</v>
      </c>
      <c r="N591" s="14" t="s">
        <v>16</v>
      </c>
      <c r="O591" s="3"/>
    </row>
    <row r="592" spans="1:15" ht="13.5" customHeight="1" x14ac:dyDescent="0.2">
      <c r="A592" s="18" t="s">
        <v>1721</v>
      </c>
      <c r="B592" s="13" t="s">
        <v>1721</v>
      </c>
      <c r="C592" s="27" t="s">
        <v>1722</v>
      </c>
      <c r="D592" s="18" t="s">
        <v>1721</v>
      </c>
      <c r="E592" s="19" t="s">
        <v>1723</v>
      </c>
      <c r="F592" s="36" t="e">
        <f>VLOOKUP(A592,[1]PL2019!$A$5:$C$3326,3,FALSE)</f>
        <v>#N/A</v>
      </c>
      <c r="G592" s="9">
        <v>1.03</v>
      </c>
      <c r="H592" s="36">
        <f t="shared" si="10"/>
        <v>264472</v>
      </c>
      <c r="I592" s="9">
        <v>1.04</v>
      </c>
      <c r="J592" s="12">
        <v>254300</v>
      </c>
      <c r="K592" s="14" t="s">
        <v>17</v>
      </c>
      <c r="L592" s="10" t="s">
        <v>19</v>
      </c>
      <c r="M592" s="14">
        <v>1</v>
      </c>
      <c r="N592" s="14" t="s">
        <v>16</v>
      </c>
      <c r="O592" s="3"/>
    </row>
    <row r="593" spans="1:15" ht="13.5" customHeight="1" x14ac:dyDescent="0.2">
      <c r="A593" s="18" t="s">
        <v>1724</v>
      </c>
      <c r="B593" s="13" t="s">
        <v>1724</v>
      </c>
      <c r="C593" s="27" t="s">
        <v>1725</v>
      </c>
      <c r="D593" s="18" t="s">
        <v>1724</v>
      </c>
      <c r="E593" s="19" t="s">
        <v>1477</v>
      </c>
      <c r="F593" s="36" t="e">
        <f>VLOOKUP(A593,[1]PL2019!$A$5:$C$3326,3,FALSE)</f>
        <v>#N/A</v>
      </c>
      <c r="G593" s="9">
        <v>1.03</v>
      </c>
      <c r="H593" s="36">
        <f t="shared" si="10"/>
        <v>2325648</v>
      </c>
      <c r="I593" s="9">
        <v>1.04</v>
      </c>
      <c r="J593" s="12">
        <v>2236200</v>
      </c>
      <c r="K593" s="14" t="s">
        <v>17</v>
      </c>
      <c r="L593" s="10" t="s">
        <v>19</v>
      </c>
      <c r="M593" s="14">
        <v>1</v>
      </c>
      <c r="N593" s="14" t="s">
        <v>16</v>
      </c>
      <c r="O593" s="3"/>
    </row>
    <row r="594" spans="1:15" ht="13.5" customHeight="1" x14ac:dyDescent="0.2">
      <c r="A594" s="18" t="s">
        <v>1726</v>
      </c>
      <c r="B594" s="13" t="s">
        <v>1726</v>
      </c>
      <c r="C594" s="27" t="s">
        <v>1727</v>
      </c>
      <c r="D594" s="18" t="s">
        <v>1726</v>
      </c>
      <c r="E594" s="19" t="s">
        <v>1584</v>
      </c>
      <c r="F594" s="36" t="e">
        <f>VLOOKUP(A594,[1]PL2019!$A$5:$C$3326,3,FALSE)</f>
        <v>#N/A</v>
      </c>
      <c r="G594" s="9">
        <v>1.03</v>
      </c>
      <c r="H594" s="36">
        <f t="shared" si="10"/>
        <v>1925976</v>
      </c>
      <c r="I594" s="9">
        <v>1.04</v>
      </c>
      <c r="J594" s="12">
        <v>1851900</v>
      </c>
      <c r="K594" s="14" t="s">
        <v>17</v>
      </c>
      <c r="L594" s="10" t="s">
        <v>19</v>
      </c>
      <c r="M594" s="14">
        <v>1</v>
      </c>
      <c r="N594" s="14" t="s">
        <v>16</v>
      </c>
      <c r="O594" s="3"/>
    </row>
    <row r="595" spans="1:15" ht="13.5" customHeight="1" x14ac:dyDescent="0.2">
      <c r="A595" s="18" t="s">
        <v>1728</v>
      </c>
      <c r="B595" s="13" t="s">
        <v>1728</v>
      </c>
      <c r="C595" s="27" t="s">
        <v>1729</v>
      </c>
      <c r="D595" s="18" t="s">
        <v>1728</v>
      </c>
      <c r="E595" s="19" t="s">
        <v>1372</v>
      </c>
      <c r="F595" s="36" t="e">
        <f>VLOOKUP(A595,[1]PL2019!$A$5:$C$3326,3,FALSE)</f>
        <v>#N/A</v>
      </c>
      <c r="G595" s="9">
        <v>1.03</v>
      </c>
      <c r="H595" s="36">
        <f t="shared" si="10"/>
        <v>100776</v>
      </c>
      <c r="I595" s="9">
        <v>1.04</v>
      </c>
      <c r="J595" s="12">
        <v>96900</v>
      </c>
      <c r="K595" s="14" t="s">
        <v>17</v>
      </c>
      <c r="L595" s="10" t="s">
        <v>19</v>
      </c>
      <c r="M595" s="14">
        <v>1</v>
      </c>
      <c r="N595" s="14" t="s">
        <v>16</v>
      </c>
      <c r="O595" s="3"/>
    </row>
    <row r="596" spans="1:15" ht="13.5" customHeight="1" x14ac:dyDescent="0.2">
      <c r="A596" s="18" t="s">
        <v>1730</v>
      </c>
      <c r="B596" s="13" t="s">
        <v>1730</v>
      </c>
      <c r="C596" s="27" t="s">
        <v>1731</v>
      </c>
      <c r="D596" s="18" t="s">
        <v>1730</v>
      </c>
      <c r="E596" s="19" t="s">
        <v>1732</v>
      </c>
      <c r="F596" s="36" t="e">
        <f>VLOOKUP(A596,[1]PL2019!$A$5:$C$3326,3,FALSE)</f>
        <v>#N/A</v>
      </c>
      <c r="G596" s="9">
        <v>1.03</v>
      </c>
      <c r="H596" s="36">
        <f t="shared" si="10"/>
        <v>316264</v>
      </c>
      <c r="I596" s="9">
        <v>1.04</v>
      </c>
      <c r="J596" s="12">
        <v>304100</v>
      </c>
      <c r="K596" s="14" t="s">
        <v>17</v>
      </c>
      <c r="L596" s="10" t="s">
        <v>19</v>
      </c>
      <c r="M596" s="14">
        <v>1</v>
      </c>
      <c r="N596" s="14" t="s">
        <v>16</v>
      </c>
      <c r="O596" s="3"/>
    </row>
    <row r="597" spans="1:15" ht="13.5" customHeight="1" x14ac:dyDescent="0.2">
      <c r="A597" s="18" t="s">
        <v>1733</v>
      </c>
      <c r="B597" s="13" t="s">
        <v>1733</v>
      </c>
      <c r="C597" s="27" t="s">
        <v>1734</v>
      </c>
      <c r="D597" s="18" t="s">
        <v>1733</v>
      </c>
      <c r="E597" s="19" t="s">
        <v>1610</v>
      </c>
      <c r="F597" s="36" t="e">
        <f>VLOOKUP(A597,[1]PL2019!$A$5:$C$3326,3,FALSE)</f>
        <v>#N/A</v>
      </c>
      <c r="G597" s="9">
        <v>1.03</v>
      </c>
      <c r="H597" s="36">
        <f t="shared" si="10"/>
        <v>58240</v>
      </c>
      <c r="I597" s="9">
        <v>1.04</v>
      </c>
      <c r="J597" s="12">
        <v>56000</v>
      </c>
      <c r="K597" s="14" t="s">
        <v>17</v>
      </c>
      <c r="L597" s="10" t="s">
        <v>19</v>
      </c>
      <c r="M597" s="14">
        <v>1</v>
      </c>
      <c r="N597" s="14" t="s">
        <v>16</v>
      </c>
      <c r="O597" s="3"/>
    </row>
    <row r="598" spans="1:15" ht="13.5" customHeight="1" x14ac:dyDescent="0.2">
      <c r="A598" s="18" t="s">
        <v>1735</v>
      </c>
      <c r="B598" s="13" t="s">
        <v>1735</v>
      </c>
      <c r="C598" s="27" t="s">
        <v>1736</v>
      </c>
      <c r="D598" s="18" t="s">
        <v>1735</v>
      </c>
      <c r="E598" s="19" t="s">
        <v>1613</v>
      </c>
      <c r="F598" s="36" t="e">
        <f>VLOOKUP(A598,[1]PL2019!$A$5:$C$3326,3,FALSE)</f>
        <v>#N/A</v>
      </c>
      <c r="G598" s="9">
        <v>1.03</v>
      </c>
      <c r="H598" s="36">
        <f t="shared" si="10"/>
        <v>81952</v>
      </c>
      <c r="I598" s="9">
        <v>1.04</v>
      </c>
      <c r="J598" s="12">
        <v>78800</v>
      </c>
      <c r="K598" s="14" t="s">
        <v>17</v>
      </c>
      <c r="L598" s="10" t="s">
        <v>19</v>
      </c>
      <c r="M598" s="14">
        <v>1</v>
      </c>
      <c r="N598" s="14" t="s">
        <v>16</v>
      </c>
      <c r="O598" s="3"/>
    </row>
    <row r="599" spans="1:15" ht="13.5" customHeight="1" x14ac:dyDescent="0.2">
      <c r="A599" s="18" t="s">
        <v>1737</v>
      </c>
      <c r="B599" s="13" t="s">
        <v>1737</v>
      </c>
      <c r="C599" s="27" t="s">
        <v>1738</v>
      </c>
      <c r="D599" s="18" t="s">
        <v>1737</v>
      </c>
      <c r="E599" s="19" t="s">
        <v>1616</v>
      </c>
      <c r="F599" s="36" t="e">
        <f>VLOOKUP(A599,[1]PL2019!$A$5:$C$3326,3,FALSE)</f>
        <v>#N/A</v>
      </c>
      <c r="G599" s="9">
        <v>1.03</v>
      </c>
      <c r="H599" s="36">
        <f t="shared" si="10"/>
        <v>104936</v>
      </c>
      <c r="I599" s="9">
        <v>1.04</v>
      </c>
      <c r="J599" s="12">
        <v>100900</v>
      </c>
      <c r="K599" s="14" t="s">
        <v>17</v>
      </c>
      <c r="L599" s="10" t="s">
        <v>19</v>
      </c>
      <c r="M599" s="14">
        <v>1</v>
      </c>
      <c r="N599" s="14" t="s">
        <v>16</v>
      </c>
      <c r="O599" s="3"/>
    </row>
    <row r="600" spans="1:15" ht="13.5" customHeight="1" x14ac:dyDescent="0.2">
      <c r="A600" s="18" t="s">
        <v>1739</v>
      </c>
      <c r="B600" s="13" t="s">
        <v>1739</v>
      </c>
      <c r="C600" s="27" t="s">
        <v>1740</v>
      </c>
      <c r="D600" s="18" t="s">
        <v>1739</v>
      </c>
      <c r="E600" s="19" t="s">
        <v>1297</v>
      </c>
      <c r="F600" s="36" t="e">
        <f>VLOOKUP(A600,[1]PL2019!$A$5:$C$3326,3,FALSE)</f>
        <v>#N/A</v>
      </c>
      <c r="G600" s="9">
        <v>1.03</v>
      </c>
      <c r="H600" s="36">
        <f t="shared" si="10"/>
        <v>137696</v>
      </c>
      <c r="I600" s="9">
        <v>1.04</v>
      </c>
      <c r="J600" s="12">
        <v>132400</v>
      </c>
      <c r="K600" s="14" t="s">
        <v>17</v>
      </c>
      <c r="L600" s="10" t="s">
        <v>19</v>
      </c>
      <c r="M600" s="14">
        <v>1</v>
      </c>
      <c r="N600" s="14" t="s">
        <v>16</v>
      </c>
      <c r="O600" s="3"/>
    </row>
    <row r="601" spans="1:15" ht="13.5" customHeight="1" x14ac:dyDescent="0.2">
      <c r="A601" s="18" t="s">
        <v>1741</v>
      </c>
      <c r="B601" s="13" t="s">
        <v>1741</v>
      </c>
      <c r="C601" s="27" t="s">
        <v>1742</v>
      </c>
      <c r="D601" s="18" t="s">
        <v>1741</v>
      </c>
      <c r="E601" s="19" t="s">
        <v>1626</v>
      </c>
      <c r="F601" s="36" t="e">
        <f>VLOOKUP(A601,[1]PL2019!$A$5:$C$3326,3,FALSE)</f>
        <v>#N/A</v>
      </c>
      <c r="G601" s="9">
        <v>1.03</v>
      </c>
      <c r="H601" s="36">
        <f t="shared" si="10"/>
        <v>178672</v>
      </c>
      <c r="I601" s="9">
        <v>1.04</v>
      </c>
      <c r="J601" s="12">
        <v>171800</v>
      </c>
      <c r="K601" s="14" t="s">
        <v>17</v>
      </c>
      <c r="L601" s="10" t="s">
        <v>19</v>
      </c>
      <c r="M601" s="14">
        <v>1</v>
      </c>
      <c r="N601" s="14" t="s">
        <v>16</v>
      </c>
      <c r="O601" s="3"/>
    </row>
    <row r="602" spans="1:15" ht="13.5" customHeight="1" x14ac:dyDescent="0.2">
      <c r="A602" s="18" t="s">
        <v>1743</v>
      </c>
      <c r="B602" s="13" t="s">
        <v>1743</v>
      </c>
      <c r="C602" s="27" t="s">
        <v>1744</v>
      </c>
      <c r="D602" s="18" t="s">
        <v>1743</v>
      </c>
      <c r="E602" s="19" t="s">
        <v>1300</v>
      </c>
      <c r="F602" s="36" t="e">
        <f>VLOOKUP(A602,[1]PL2019!$A$5:$C$3326,3,FALSE)</f>
        <v>#N/A</v>
      </c>
      <c r="G602" s="9">
        <v>1.03</v>
      </c>
      <c r="H602" s="36">
        <f t="shared" si="10"/>
        <v>208936</v>
      </c>
      <c r="I602" s="9">
        <v>1.04</v>
      </c>
      <c r="J602" s="12">
        <v>200900</v>
      </c>
      <c r="K602" s="14" t="s">
        <v>17</v>
      </c>
      <c r="L602" s="10" t="s">
        <v>19</v>
      </c>
      <c r="M602" s="14">
        <v>1</v>
      </c>
      <c r="N602" s="14" t="s">
        <v>16</v>
      </c>
      <c r="O602" s="3"/>
    </row>
    <row r="603" spans="1:15" ht="13.5" customHeight="1" x14ac:dyDescent="0.2">
      <c r="A603" s="18" t="s">
        <v>1745</v>
      </c>
      <c r="B603" s="13" t="s">
        <v>1745</v>
      </c>
      <c r="C603" s="27" t="s">
        <v>1746</v>
      </c>
      <c r="D603" s="18" t="s">
        <v>1745</v>
      </c>
      <c r="E603" s="19" t="s">
        <v>1635</v>
      </c>
      <c r="F603" s="36" t="e">
        <f>VLOOKUP(A603,[1]PL2019!$A$5:$C$3326,3,FALSE)</f>
        <v>#N/A</v>
      </c>
      <c r="G603" s="9">
        <v>1.03</v>
      </c>
      <c r="H603" s="36">
        <f t="shared" si="10"/>
        <v>250640</v>
      </c>
      <c r="I603" s="9">
        <v>1.04</v>
      </c>
      <c r="J603" s="12">
        <v>241000</v>
      </c>
      <c r="K603" s="14" t="s">
        <v>17</v>
      </c>
      <c r="L603" s="10" t="s">
        <v>19</v>
      </c>
      <c r="M603" s="14">
        <v>1</v>
      </c>
      <c r="N603" s="14" t="s">
        <v>16</v>
      </c>
      <c r="O603" s="3"/>
    </row>
    <row r="604" spans="1:15" ht="13.5" customHeight="1" x14ac:dyDescent="0.2">
      <c r="A604" s="18" t="s">
        <v>1747</v>
      </c>
      <c r="B604" s="13" t="s">
        <v>1747</v>
      </c>
      <c r="C604" s="27" t="s">
        <v>1748</v>
      </c>
      <c r="D604" s="18" t="s">
        <v>1747</v>
      </c>
      <c r="E604" s="19" t="s">
        <v>1411</v>
      </c>
      <c r="F604" s="36" t="e">
        <f>VLOOKUP(A604,[1]PL2019!$A$5:$C$3326,3,FALSE)</f>
        <v>#N/A</v>
      </c>
      <c r="G604" s="9">
        <v>1.03</v>
      </c>
      <c r="H604" s="36">
        <f t="shared" si="10"/>
        <v>303888</v>
      </c>
      <c r="I604" s="9">
        <v>1.04</v>
      </c>
      <c r="J604" s="12">
        <v>292200</v>
      </c>
      <c r="K604" s="14" t="s">
        <v>17</v>
      </c>
      <c r="L604" s="10" t="s">
        <v>19</v>
      </c>
      <c r="M604" s="14">
        <v>1</v>
      </c>
      <c r="N604" s="14" t="s">
        <v>16</v>
      </c>
      <c r="O604" s="3"/>
    </row>
    <row r="605" spans="1:15" ht="13.5" customHeight="1" x14ac:dyDescent="0.2">
      <c r="A605" s="18" t="s">
        <v>1749</v>
      </c>
      <c r="B605" s="13" t="s">
        <v>1749</v>
      </c>
      <c r="C605" s="27" t="s">
        <v>1750</v>
      </c>
      <c r="D605" s="18" t="s">
        <v>1749</v>
      </c>
      <c r="E605" s="19" t="s">
        <v>1751</v>
      </c>
      <c r="F605" s="36" t="e">
        <f>VLOOKUP(A605,[1]PL2019!$A$5:$C$3326,3,FALSE)</f>
        <v>#N/A</v>
      </c>
      <c r="G605" s="9">
        <v>1.03</v>
      </c>
      <c r="H605" s="36">
        <f t="shared" si="10"/>
        <v>353184</v>
      </c>
      <c r="I605" s="9">
        <v>1.04</v>
      </c>
      <c r="J605" s="12">
        <v>339600</v>
      </c>
      <c r="K605" s="14" t="s">
        <v>17</v>
      </c>
      <c r="L605" s="10" t="s">
        <v>19</v>
      </c>
      <c r="M605" s="14">
        <v>1</v>
      </c>
      <c r="N605" s="14" t="s">
        <v>16</v>
      </c>
      <c r="O605" s="3"/>
    </row>
    <row r="606" spans="1:15" ht="13.5" customHeight="1" x14ac:dyDescent="0.2">
      <c r="A606" s="18" t="s">
        <v>1752</v>
      </c>
      <c r="B606" s="13" t="s">
        <v>1752</v>
      </c>
      <c r="C606" s="27" t="s">
        <v>1753</v>
      </c>
      <c r="D606" s="18" t="s">
        <v>1752</v>
      </c>
      <c r="E606" s="19" t="s">
        <v>1754</v>
      </c>
      <c r="F606" s="36" t="e">
        <f>VLOOKUP(A606,[1]PL2019!$A$5:$C$3326,3,FALSE)</f>
        <v>#N/A</v>
      </c>
      <c r="G606" s="9">
        <v>1.03</v>
      </c>
      <c r="H606" s="36">
        <f t="shared" si="10"/>
        <v>1252576</v>
      </c>
      <c r="I606" s="9">
        <v>1.04</v>
      </c>
      <c r="J606" s="12">
        <v>1204400</v>
      </c>
      <c r="K606" s="14" t="s">
        <v>17</v>
      </c>
      <c r="L606" s="10" t="s">
        <v>19</v>
      </c>
      <c r="M606" s="14">
        <v>1</v>
      </c>
      <c r="N606" s="14" t="s">
        <v>16</v>
      </c>
      <c r="O606" s="3"/>
    </row>
    <row r="607" spans="1:15" ht="13.5" customHeight="1" x14ac:dyDescent="0.2">
      <c r="A607" s="18" t="s">
        <v>1755</v>
      </c>
      <c r="B607" s="13" t="s">
        <v>1755</v>
      </c>
      <c r="C607" s="27" t="s">
        <v>1756</v>
      </c>
      <c r="D607" s="18" t="s">
        <v>1755</v>
      </c>
      <c r="E607" s="19" t="s">
        <v>1757</v>
      </c>
      <c r="F607" s="36" t="e">
        <f>VLOOKUP(A607,[1]PL2019!$A$5:$C$3326,3,FALSE)</f>
        <v>#N/A</v>
      </c>
      <c r="G607" s="9">
        <v>1.03</v>
      </c>
      <c r="H607" s="36">
        <f t="shared" si="10"/>
        <v>332696</v>
      </c>
      <c r="I607" s="9">
        <v>1.04</v>
      </c>
      <c r="J607" s="12">
        <v>319900</v>
      </c>
      <c r="K607" s="14" t="s">
        <v>17</v>
      </c>
      <c r="L607" s="10" t="s">
        <v>19</v>
      </c>
      <c r="M607" s="14">
        <v>1</v>
      </c>
      <c r="N607" s="14" t="s">
        <v>16</v>
      </c>
      <c r="O607" s="3"/>
    </row>
    <row r="608" spans="1:15" ht="13.5" customHeight="1" x14ac:dyDescent="0.2">
      <c r="A608" s="18" t="s">
        <v>1758</v>
      </c>
      <c r="B608" s="13" t="s">
        <v>1758</v>
      </c>
      <c r="C608" s="27" t="s">
        <v>1759</v>
      </c>
      <c r="D608" s="18" t="s">
        <v>1758</v>
      </c>
      <c r="E608" s="19" t="s">
        <v>1652</v>
      </c>
      <c r="F608" s="36" t="e">
        <f>VLOOKUP(A608,[1]PL2019!$A$5:$C$3326,3,FALSE)</f>
        <v>#N/A</v>
      </c>
      <c r="G608" s="9">
        <v>1.03</v>
      </c>
      <c r="H608" s="36">
        <f t="shared" si="10"/>
        <v>760240</v>
      </c>
      <c r="I608" s="9">
        <v>1.04</v>
      </c>
      <c r="J608" s="12">
        <v>731000</v>
      </c>
      <c r="K608" s="14" t="s">
        <v>17</v>
      </c>
      <c r="L608" s="10" t="s">
        <v>19</v>
      </c>
      <c r="M608" s="14">
        <v>1</v>
      </c>
      <c r="N608" s="14" t="s">
        <v>16</v>
      </c>
      <c r="O608" s="3"/>
    </row>
    <row r="609" spans="1:15" ht="13.5" customHeight="1" x14ac:dyDescent="0.2">
      <c r="A609" s="18" t="s">
        <v>1760</v>
      </c>
      <c r="B609" s="13" t="s">
        <v>1760</v>
      </c>
      <c r="C609" s="27" t="s">
        <v>1761</v>
      </c>
      <c r="D609" s="18" t="s">
        <v>1760</v>
      </c>
      <c r="E609" s="19" t="s">
        <v>1659</v>
      </c>
      <c r="F609" s="36" t="e">
        <f>VLOOKUP(A609,[1]PL2019!$A$5:$C$3326,3,FALSE)</f>
        <v>#N/A</v>
      </c>
      <c r="G609" s="9">
        <v>1.03</v>
      </c>
      <c r="H609" s="36">
        <f t="shared" si="10"/>
        <v>656344</v>
      </c>
      <c r="I609" s="9">
        <v>1.04</v>
      </c>
      <c r="J609" s="12">
        <v>631100</v>
      </c>
      <c r="K609" s="14" t="s">
        <v>17</v>
      </c>
      <c r="L609" s="10" t="s">
        <v>19</v>
      </c>
      <c r="M609" s="14">
        <v>1</v>
      </c>
      <c r="N609" s="14" t="s">
        <v>16</v>
      </c>
      <c r="O609" s="3"/>
    </row>
    <row r="610" spans="1:15" ht="13.5" customHeight="1" x14ac:dyDescent="0.2">
      <c r="A610" s="18" t="s">
        <v>1762</v>
      </c>
      <c r="B610" s="13" t="s">
        <v>1762</v>
      </c>
      <c r="C610" s="27" t="s">
        <v>1763</v>
      </c>
      <c r="D610" s="18" t="s">
        <v>1762</v>
      </c>
      <c r="E610" s="19" t="s">
        <v>1764</v>
      </c>
      <c r="F610" s="36" t="e">
        <f>VLOOKUP(A610,[1]PL2019!$A$5:$C$3326,3,FALSE)</f>
        <v>#N/A</v>
      </c>
      <c r="G610" s="9">
        <v>1.03</v>
      </c>
      <c r="H610" s="36">
        <f t="shared" si="10"/>
        <v>289432</v>
      </c>
      <c r="I610" s="9">
        <v>1.04</v>
      </c>
      <c r="J610" s="12">
        <v>278300</v>
      </c>
      <c r="K610" s="14" t="s">
        <v>17</v>
      </c>
      <c r="L610" s="10" t="s">
        <v>19</v>
      </c>
      <c r="M610" s="14">
        <v>1</v>
      </c>
      <c r="N610" s="14" t="s">
        <v>16</v>
      </c>
      <c r="O610" s="3"/>
    </row>
    <row r="611" spans="1:15" ht="13.5" customHeight="1" x14ac:dyDescent="0.2">
      <c r="A611" s="18" t="s">
        <v>1765</v>
      </c>
      <c r="B611" s="13" t="s">
        <v>1765</v>
      </c>
      <c r="C611" s="27" t="s">
        <v>1766</v>
      </c>
      <c r="D611" s="18" t="s">
        <v>1765</v>
      </c>
      <c r="E611" s="19" t="s">
        <v>1767</v>
      </c>
      <c r="F611" s="36" t="e">
        <f>VLOOKUP(A611,[1]PL2019!$A$5:$C$3326,3,FALSE)</f>
        <v>#N/A</v>
      </c>
      <c r="G611" s="9">
        <v>1.03</v>
      </c>
      <c r="H611" s="36">
        <f t="shared" si="10"/>
        <v>380328</v>
      </c>
      <c r="I611" s="9">
        <v>1.04</v>
      </c>
      <c r="J611" s="12">
        <v>365700</v>
      </c>
      <c r="K611" s="14" t="s">
        <v>17</v>
      </c>
      <c r="L611" s="10" t="s">
        <v>19</v>
      </c>
      <c r="M611" s="14">
        <v>1</v>
      </c>
      <c r="N611" s="14" t="s">
        <v>16</v>
      </c>
      <c r="O611" s="3"/>
    </row>
    <row r="612" spans="1:15" ht="13.5" customHeight="1" x14ac:dyDescent="0.2">
      <c r="A612" s="18" t="s">
        <v>1768</v>
      </c>
      <c r="B612" s="13" t="s">
        <v>1768</v>
      </c>
      <c r="C612" s="27" t="s">
        <v>1769</v>
      </c>
      <c r="D612" s="18" t="s">
        <v>1768</v>
      </c>
      <c r="E612" s="19" t="s">
        <v>1770</v>
      </c>
      <c r="F612" s="36" t="e">
        <f>VLOOKUP(A612,[1]PL2019!$A$5:$C$3326,3,FALSE)</f>
        <v>#N/A</v>
      </c>
      <c r="G612" s="9">
        <v>1.03</v>
      </c>
      <c r="H612" s="36">
        <f t="shared" si="10"/>
        <v>626912</v>
      </c>
      <c r="I612" s="9">
        <v>1.04</v>
      </c>
      <c r="J612" s="12">
        <v>602800</v>
      </c>
      <c r="K612" s="14" t="s">
        <v>17</v>
      </c>
      <c r="L612" s="10" t="s">
        <v>19</v>
      </c>
      <c r="M612" s="14">
        <v>1</v>
      </c>
      <c r="N612" s="14" t="s">
        <v>16</v>
      </c>
      <c r="O612" s="3"/>
    </row>
    <row r="613" spans="1:15" ht="13.5" customHeight="1" x14ac:dyDescent="0.2">
      <c r="A613" s="18" t="s">
        <v>1771</v>
      </c>
      <c r="B613" s="13" t="s">
        <v>1771</v>
      </c>
      <c r="C613" s="27" t="s">
        <v>1772</v>
      </c>
      <c r="D613" s="18" t="s">
        <v>1771</v>
      </c>
      <c r="E613" s="19" t="s">
        <v>1327</v>
      </c>
      <c r="F613" s="36" t="e">
        <f>VLOOKUP(A613,[1]PL2019!$A$5:$C$3326,3,FALSE)</f>
        <v>#N/A</v>
      </c>
      <c r="G613" s="9">
        <v>1.03</v>
      </c>
      <c r="H613" s="36">
        <f t="shared" si="10"/>
        <v>398944</v>
      </c>
      <c r="I613" s="9">
        <v>1.04</v>
      </c>
      <c r="J613" s="12">
        <v>383600</v>
      </c>
      <c r="K613" s="14" t="s">
        <v>17</v>
      </c>
      <c r="L613" s="10" t="s">
        <v>19</v>
      </c>
      <c r="M613" s="14">
        <v>1</v>
      </c>
      <c r="N613" s="14" t="s">
        <v>16</v>
      </c>
      <c r="O613" s="3"/>
    </row>
    <row r="614" spans="1:15" ht="13.5" customHeight="1" x14ac:dyDescent="0.2">
      <c r="A614" s="18" t="s">
        <v>1773</v>
      </c>
      <c r="B614" s="13" t="s">
        <v>1773</v>
      </c>
      <c r="C614" s="27" t="s">
        <v>1774</v>
      </c>
      <c r="D614" s="18" t="s">
        <v>1773</v>
      </c>
      <c r="E614" s="19" t="s">
        <v>1775</v>
      </c>
      <c r="F614" s="36" t="e">
        <f>VLOOKUP(A614,[1]PL2019!$A$5:$C$3326,3,FALSE)</f>
        <v>#N/A</v>
      </c>
      <c r="G614" s="9">
        <v>1.03</v>
      </c>
      <c r="H614" s="36">
        <f t="shared" si="10"/>
        <v>276952</v>
      </c>
      <c r="I614" s="9">
        <v>1.04</v>
      </c>
      <c r="J614" s="12">
        <v>266300</v>
      </c>
      <c r="K614" s="14" t="s">
        <v>17</v>
      </c>
      <c r="L614" s="10" t="s">
        <v>19</v>
      </c>
      <c r="M614" s="14">
        <v>1</v>
      </c>
      <c r="N614" s="14" t="s">
        <v>16</v>
      </c>
      <c r="O614" s="3"/>
    </row>
    <row r="615" spans="1:15" ht="13.5" customHeight="1" x14ac:dyDescent="0.2">
      <c r="A615" s="18" t="s">
        <v>1776</v>
      </c>
      <c r="B615" s="13" t="s">
        <v>1776</v>
      </c>
      <c r="C615" s="27" t="s">
        <v>1777</v>
      </c>
      <c r="D615" s="18" t="s">
        <v>1776</v>
      </c>
      <c r="E615" s="19" t="s">
        <v>1571</v>
      </c>
      <c r="F615" s="36" t="e">
        <f>VLOOKUP(A615,[1]PL2019!$A$5:$C$3326,3,FALSE)</f>
        <v>#N/A</v>
      </c>
      <c r="G615" s="9">
        <v>1.03</v>
      </c>
      <c r="H615" s="36">
        <f t="shared" si="10"/>
        <v>528112</v>
      </c>
      <c r="I615" s="9">
        <v>1.04</v>
      </c>
      <c r="J615" s="12">
        <v>507800</v>
      </c>
      <c r="K615" s="14" t="s">
        <v>17</v>
      </c>
      <c r="L615" s="10" t="s">
        <v>19</v>
      </c>
      <c r="M615" s="14">
        <v>1</v>
      </c>
      <c r="N615" s="14" t="s">
        <v>16</v>
      </c>
      <c r="O615" s="3"/>
    </row>
    <row r="616" spans="1:15" ht="13.5" customHeight="1" x14ac:dyDescent="0.2">
      <c r="A616" s="18" t="s">
        <v>1778</v>
      </c>
      <c r="B616" s="13" t="s">
        <v>1778</v>
      </c>
      <c r="C616" s="27" t="s">
        <v>1779</v>
      </c>
      <c r="D616" s="18" t="s">
        <v>1778</v>
      </c>
      <c r="E616" s="19" t="s">
        <v>1349</v>
      </c>
      <c r="F616" s="36" t="e">
        <f>VLOOKUP(A616,[1]PL2019!$A$5:$C$3326,3,FALSE)</f>
        <v>#N/A</v>
      </c>
      <c r="G616" s="9">
        <v>1.03</v>
      </c>
      <c r="H616" s="36">
        <f t="shared" si="10"/>
        <v>2325648</v>
      </c>
      <c r="I616" s="9">
        <v>1.04</v>
      </c>
      <c r="J616" s="12">
        <v>2236200</v>
      </c>
      <c r="K616" s="14" t="s">
        <v>17</v>
      </c>
      <c r="L616" s="10" t="s">
        <v>19</v>
      </c>
      <c r="M616" s="14">
        <v>1</v>
      </c>
      <c r="N616" s="14" t="s">
        <v>16</v>
      </c>
      <c r="O616" s="3"/>
    </row>
    <row r="617" spans="1:15" ht="13.5" customHeight="1" x14ac:dyDescent="0.2">
      <c r="A617" s="18" t="s">
        <v>1780</v>
      </c>
      <c r="B617" s="13" t="s">
        <v>1780</v>
      </c>
      <c r="C617" s="27" t="s">
        <v>1781</v>
      </c>
      <c r="D617" s="18" t="s">
        <v>1780</v>
      </c>
      <c r="E617" s="19" t="s">
        <v>1782</v>
      </c>
      <c r="F617" s="36" t="e">
        <f>VLOOKUP(A617,[1]PL2019!$A$5:$C$3326,3,FALSE)</f>
        <v>#N/A</v>
      </c>
      <c r="G617" s="9">
        <v>1.03</v>
      </c>
      <c r="H617" s="36">
        <f t="shared" si="10"/>
        <v>2674568</v>
      </c>
      <c r="I617" s="9">
        <v>1.04</v>
      </c>
      <c r="J617" s="12">
        <v>2571700</v>
      </c>
      <c r="K617" s="14" t="s">
        <v>17</v>
      </c>
      <c r="L617" s="10" t="s">
        <v>19</v>
      </c>
      <c r="M617" s="14">
        <v>1</v>
      </c>
      <c r="N617" s="14" t="s">
        <v>16</v>
      </c>
      <c r="O617" s="3"/>
    </row>
    <row r="618" spans="1:15" ht="13.5" customHeight="1" x14ac:dyDescent="0.2">
      <c r="A618" s="18" t="s">
        <v>1783</v>
      </c>
      <c r="B618" s="13" t="s">
        <v>1783</v>
      </c>
      <c r="C618" s="27" t="s">
        <v>1784</v>
      </c>
      <c r="D618" s="18" t="s">
        <v>1783</v>
      </c>
      <c r="E618" s="19" t="s">
        <v>1785</v>
      </c>
      <c r="F618" s="36" t="e">
        <f>VLOOKUP(A618,[1]PL2019!$A$5:$C$3326,3,FALSE)</f>
        <v>#N/A</v>
      </c>
      <c r="G618" s="9">
        <v>1.03</v>
      </c>
      <c r="H618" s="36">
        <f t="shared" si="10"/>
        <v>5358912</v>
      </c>
      <c r="I618" s="9">
        <v>1.04</v>
      </c>
      <c r="J618" s="12">
        <v>5152800</v>
      </c>
      <c r="K618" s="14" t="s">
        <v>17</v>
      </c>
      <c r="L618" s="10" t="s">
        <v>19</v>
      </c>
      <c r="M618" s="14">
        <v>1</v>
      </c>
      <c r="N618" s="14" t="s">
        <v>16</v>
      </c>
      <c r="O618" s="3"/>
    </row>
    <row r="619" spans="1:15" ht="13.5" customHeight="1" x14ac:dyDescent="0.2">
      <c r="A619" s="18" t="s">
        <v>1786</v>
      </c>
      <c r="B619" s="13" t="s">
        <v>1786</v>
      </c>
      <c r="C619" s="27" t="s">
        <v>1787</v>
      </c>
      <c r="D619" s="18" t="s">
        <v>1786</v>
      </c>
      <c r="E619" s="19" t="s">
        <v>1369</v>
      </c>
      <c r="F619" s="36" t="e">
        <f>VLOOKUP(A619,[1]PL2019!$A$5:$C$3326,3,FALSE)</f>
        <v>#N/A</v>
      </c>
      <c r="G619" s="9">
        <v>1.03</v>
      </c>
      <c r="H619" s="36">
        <f t="shared" si="10"/>
        <v>111488</v>
      </c>
      <c r="I619" s="9">
        <v>1.04</v>
      </c>
      <c r="J619" s="12">
        <v>107200</v>
      </c>
      <c r="K619" s="14" t="s">
        <v>17</v>
      </c>
      <c r="L619" s="10" t="s">
        <v>19</v>
      </c>
      <c r="M619" s="14">
        <v>1</v>
      </c>
      <c r="N619" s="14" t="s">
        <v>16</v>
      </c>
      <c r="O619" s="3"/>
    </row>
    <row r="620" spans="1:15" ht="13.5" customHeight="1" x14ac:dyDescent="0.2">
      <c r="A620" s="18" t="s">
        <v>1788</v>
      </c>
      <c r="B620" s="13" t="s">
        <v>1788</v>
      </c>
      <c r="C620" s="27" t="s">
        <v>1789</v>
      </c>
      <c r="D620" s="18" t="s">
        <v>1788</v>
      </c>
      <c r="E620" s="19" t="s">
        <v>1372</v>
      </c>
      <c r="F620" s="36" t="e">
        <f>VLOOKUP(A620,[1]PL2019!$A$5:$C$3326,3,FALSE)</f>
        <v>#N/A</v>
      </c>
      <c r="G620" s="9">
        <v>1.03</v>
      </c>
      <c r="H620" s="36">
        <f t="shared" si="10"/>
        <v>100776</v>
      </c>
      <c r="I620" s="9">
        <v>1.04</v>
      </c>
      <c r="J620" s="12">
        <v>96900</v>
      </c>
      <c r="K620" s="14" t="s">
        <v>17</v>
      </c>
      <c r="L620" s="10" t="s">
        <v>19</v>
      </c>
      <c r="M620" s="14">
        <v>1</v>
      </c>
      <c r="N620" s="14" t="s">
        <v>16</v>
      </c>
      <c r="O620" s="3"/>
    </row>
    <row r="621" spans="1:15" ht="13.5" customHeight="1" x14ac:dyDescent="0.2">
      <c r="A621" s="18" t="s">
        <v>1790</v>
      </c>
      <c r="B621" s="13" t="s">
        <v>1790</v>
      </c>
      <c r="C621" s="27" t="s">
        <v>1791</v>
      </c>
      <c r="D621" s="18" t="s">
        <v>1790</v>
      </c>
      <c r="E621" s="19" t="s">
        <v>1607</v>
      </c>
      <c r="F621" s="36" t="e">
        <f>VLOOKUP(A621,[1]PL2019!$A$5:$C$3326,3,FALSE)</f>
        <v>#N/A</v>
      </c>
      <c r="G621" s="9">
        <v>1.03</v>
      </c>
      <c r="H621" s="36">
        <f t="shared" si="10"/>
        <v>212992</v>
      </c>
      <c r="I621" s="9">
        <v>1.04</v>
      </c>
      <c r="J621" s="12">
        <v>204800</v>
      </c>
      <c r="K621" s="14" t="s">
        <v>17</v>
      </c>
      <c r="L621" s="10" t="s">
        <v>19</v>
      </c>
      <c r="M621" s="14">
        <v>1</v>
      </c>
      <c r="N621" s="14" t="s">
        <v>16</v>
      </c>
      <c r="O621" s="3"/>
    </row>
    <row r="622" spans="1:15" ht="13.5" customHeight="1" x14ac:dyDescent="0.2">
      <c r="A622" s="18" t="s">
        <v>1792</v>
      </c>
      <c r="B622" s="13" t="s">
        <v>1792</v>
      </c>
      <c r="C622" s="27" t="s">
        <v>1793</v>
      </c>
      <c r="D622" s="18" t="s">
        <v>1792</v>
      </c>
      <c r="E622" s="19" t="s">
        <v>1794</v>
      </c>
      <c r="F622" s="36" t="e">
        <f>VLOOKUP(A622,[1]PL2019!$A$5:$C$3326,3,FALSE)</f>
        <v>#N/A</v>
      </c>
      <c r="G622" s="9">
        <v>1.03</v>
      </c>
      <c r="H622" s="36">
        <f t="shared" si="10"/>
        <v>339144</v>
      </c>
      <c r="I622" s="9">
        <v>1.04</v>
      </c>
      <c r="J622" s="12">
        <v>326100</v>
      </c>
      <c r="K622" s="14" t="s">
        <v>17</v>
      </c>
      <c r="L622" s="10" t="s">
        <v>19</v>
      </c>
      <c r="M622" s="14">
        <v>1</v>
      </c>
      <c r="N622" s="14" t="s">
        <v>16</v>
      </c>
      <c r="O622" s="3"/>
    </row>
    <row r="623" spans="1:15" ht="13.5" customHeight="1" x14ac:dyDescent="0.2">
      <c r="A623" s="18" t="s">
        <v>1795</v>
      </c>
      <c r="B623" s="13" t="s">
        <v>1795</v>
      </c>
      <c r="C623" s="27" t="s">
        <v>1796</v>
      </c>
      <c r="D623" s="18" t="s">
        <v>1795</v>
      </c>
      <c r="E623" s="19" t="s">
        <v>1797</v>
      </c>
      <c r="F623" s="36" t="e">
        <f>VLOOKUP(A623,[1]PL2019!$A$5:$C$3326,3,FALSE)</f>
        <v>#N/A</v>
      </c>
      <c r="G623" s="9">
        <v>1.03</v>
      </c>
      <c r="H623" s="36">
        <f t="shared" si="10"/>
        <v>2132520</v>
      </c>
      <c r="I623" s="9">
        <v>1.04</v>
      </c>
      <c r="J623" s="12">
        <v>2050500</v>
      </c>
      <c r="K623" s="14" t="s">
        <v>17</v>
      </c>
      <c r="L623" s="10" t="s">
        <v>19</v>
      </c>
      <c r="M623" s="14">
        <v>1</v>
      </c>
      <c r="N623" s="14" t="s">
        <v>16</v>
      </c>
      <c r="O623" s="3"/>
    </row>
    <row r="624" spans="1:15" ht="13.5" customHeight="1" x14ac:dyDescent="0.2">
      <c r="A624" s="18" t="s">
        <v>1798</v>
      </c>
      <c r="B624" s="13" t="s">
        <v>1798</v>
      </c>
      <c r="C624" s="27" t="s">
        <v>1799</v>
      </c>
      <c r="D624" s="18" t="s">
        <v>1798</v>
      </c>
      <c r="E624" s="19" t="s">
        <v>1516</v>
      </c>
      <c r="F624" s="36" t="e">
        <f>VLOOKUP(A624,[1]PL2019!$A$5:$C$3326,3,FALSE)</f>
        <v>#N/A</v>
      </c>
      <c r="G624" s="9">
        <v>1.03</v>
      </c>
      <c r="H624" s="36">
        <f t="shared" si="10"/>
        <v>1259024</v>
      </c>
      <c r="I624" s="9">
        <v>1.04</v>
      </c>
      <c r="J624" s="12">
        <v>1210600</v>
      </c>
      <c r="K624" s="14" t="s">
        <v>17</v>
      </c>
      <c r="L624" s="10" t="s">
        <v>19</v>
      </c>
      <c r="M624" s="14">
        <v>1</v>
      </c>
      <c r="N624" s="14" t="s">
        <v>16</v>
      </c>
      <c r="O624" s="3"/>
    </row>
    <row r="625" spans="1:15" ht="13.5" customHeight="1" x14ac:dyDescent="0.2">
      <c r="A625" s="18" t="s">
        <v>1800</v>
      </c>
      <c r="B625" s="13" t="s">
        <v>1800</v>
      </c>
      <c r="C625" s="27" t="s">
        <v>1801</v>
      </c>
      <c r="D625" s="18" t="s">
        <v>1800</v>
      </c>
      <c r="E625" s="19" t="s">
        <v>1802</v>
      </c>
      <c r="F625" s="36" t="e">
        <f>VLOOKUP(A625,[1]PL2019!$A$5:$C$3326,3,FALSE)</f>
        <v>#N/A</v>
      </c>
      <c r="G625" s="9">
        <v>1.03</v>
      </c>
      <c r="H625" s="36">
        <f t="shared" si="10"/>
        <v>535184</v>
      </c>
      <c r="I625" s="9">
        <v>1.04</v>
      </c>
      <c r="J625" s="12">
        <v>514600</v>
      </c>
      <c r="K625" s="14" t="s">
        <v>17</v>
      </c>
      <c r="L625" s="10" t="s">
        <v>19</v>
      </c>
      <c r="M625" s="14">
        <v>1</v>
      </c>
      <c r="N625" s="14" t="s">
        <v>16</v>
      </c>
      <c r="O625" s="3"/>
    </row>
    <row r="626" spans="1:15" ht="13.5" customHeight="1" x14ac:dyDescent="0.2">
      <c r="A626" s="18" t="s">
        <v>1803</v>
      </c>
      <c r="B626" s="13" t="s">
        <v>1803</v>
      </c>
      <c r="C626" s="27" t="s">
        <v>1804</v>
      </c>
      <c r="D626" s="18" t="s">
        <v>1803</v>
      </c>
      <c r="E626" s="19" t="s">
        <v>1805</v>
      </c>
      <c r="F626" s="36" t="e">
        <f>VLOOKUP(A626,[1]PL2019!$A$5:$C$3326,3,FALSE)</f>
        <v>#N/A</v>
      </c>
      <c r="G626" s="9">
        <v>1.03</v>
      </c>
      <c r="H626" s="36">
        <f t="shared" si="10"/>
        <v>316264</v>
      </c>
      <c r="I626" s="9">
        <v>1.04</v>
      </c>
      <c r="J626" s="12">
        <v>304100</v>
      </c>
      <c r="K626" s="14" t="s">
        <v>17</v>
      </c>
      <c r="L626" s="10" t="s">
        <v>19</v>
      </c>
      <c r="M626" s="14">
        <v>1</v>
      </c>
      <c r="N626" s="14" t="s">
        <v>16</v>
      </c>
      <c r="O626" s="3"/>
    </row>
    <row r="627" spans="1:15" ht="13.5" customHeight="1" x14ac:dyDescent="0.2">
      <c r="A627" s="18" t="s">
        <v>1806</v>
      </c>
      <c r="B627" s="13" t="s">
        <v>1806</v>
      </c>
      <c r="C627" s="27" t="s">
        <v>1807</v>
      </c>
      <c r="D627" s="18" t="s">
        <v>1806</v>
      </c>
      <c r="E627" s="19" t="s">
        <v>1414</v>
      </c>
      <c r="F627" s="36" t="e">
        <f>VLOOKUP(A627,[1]PL2019!$A$5:$C$3326,3,FALSE)</f>
        <v>#N/A</v>
      </c>
      <c r="G627" s="9">
        <v>1.03</v>
      </c>
      <c r="H627" s="36">
        <f t="shared" si="10"/>
        <v>416104</v>
      </c>
      <c r="I627" s="9">
        <v>1.04</v>
      </c>
      <c r="J627" s="12">
        <v>400100</v>
      </c>
      <c r="K627" s="14" t="s">
        <v>17</v>
      </c>
      <c r="L627" s="10" t="s">
        <v>19</v>
      </c>
      <c r="M627" s="14">
        <v>1</v>
      </c>
      <c r="N627" s="14" t="s">
        <v>16</v>
      </c>
      <c r="O627" s="3"/>
    </row>
    <row r="628" spans="1:15" ht="13.5" customHeight="1" x14ac:dyDescent="0.2">
      <c r="A628" s="18" t="s">
        <v>1808</v>
      </c>
      <c r="B628" s="13" t="s">
        <v>1808</v>
      </c>
      <c r="C628" s="27" t="s">
        <v>1809</v>
      </c>
      <c r="D628" s="18" t="s">
        <v>1808</v>
      </c>
      <c r="E628" s="19" t="s">
        <v>1536</v>
      </c>
      <c r="F628" s="36" t="e">
        <f>VLOOKUP(A628,[1]PL2019!$A$5:$C$3326,3,FALSE)</f>
        <v>#N/A</v>
      </c>
      <c r="G628" s="9">
        <v>1.03</v>
      </c>
      <c r="H628" s="36">
        <f t="shared" si="10"/>
        <v>544024</v>
      </c>
      <c r="I628" s="9">
        <v>1.04</v>
      </c>
      <c r="J628" s="12">
        <v>523100</v>
      </c>
      <c r="K628" s="14" t="s">
        <v>17</v>
      </c>
      <c r="L628" s="10" t="s">
        <v>19</v>
      </c>
      <c r="M628" s="14">
        <v>1</v>
      </c>
      <c r="N628" s="14" t="s">
        <v>16</v>
      </c>
      <c r="O628" s="3"/>
    </row>
    <row r="629" spans="1:15" ht="13.5" customHeight="1" x14ac:dyDescent="0.2">
      <c r="A629" s="18" t="s">
        <v>1810</v>
      </c>
      <c r="B629" s="13" t="s">
        <v>1810</v>
      </c>
      <c r="C629" s="27" t="s">
        <v>1811</v>
      </c>
      <c r="D629" s="18" t="s">
        <v>1810</v>
      </c>
      <c r="E629" s="19" t="s">
        <v>1812</v>
      </c>
      <c r="F629" s="36" t="e">
        <f>VLOOKUP(A629,[1]PL2019!$A$5:$C$3326,3,FALSE)</f>
        <v>#N/A</v>
      </c>
      <c r="G629" s="9">
        <v>1.03</v>
      </c>
      <c r="H629" s="36">
        <f t="shared" si="10"/>
        <v>165464</v>
      </c>
      <c r="I629" s="9">
        <v>1.04</v>
      </c>
      <c r="J629" s="12">
        <v>159100</v>
      </c>
      <c r="K629" s="14" t="s">
        <v>17</v>
      </c>
      <c r="L629" s="10" t="s">
        <v>19</v>
      </c>
      <c r="M629" s="14">
        <v>1</v>
      </c>
      <c r="N629" s="14" t="s">
        <v>16</v>
      </c>
      <c r="O629" s="3"/>
    </row>
    <row r="630" spans="1:15" ht="13.5" customHeight="1" x14ac:dyDescent="0.2">
      <c r="A630" s="18" t="s">
        <v>1813</v>
      </c>
      <c r="B630" s="13" t="s">
        <v>1813</v>
      </c>
      <c r="C630" s="27" t="s">
        <v>1814</v>
      </c>
      <c r="D630" s="18" t="s">
        <v>1813</v>
      </c>
      <c r="E630" s="19" t="s">
        <v>1815</v>
      </c>
      <c r="F630" s="36" t="e">
        <f>VLOOKUP(A630,[1]PL2019!$A$5:$C$3326,3,FALSE)</f>
        <v>#N/A</v>
      </c>
      <c r="G630" s="9">
        <v>1.03</v>
      </c>
      <c r="H630" s="36">
        <f t="shared" si="10"/>
        <v>238472</v>
      </c>
      <c r="I630" s="9">
        <v>1.04</v>
      </c>
      <c r="J630" s="12">
        <v>229300</v>
      </c>
      <c r="K630" s="14" t="s">
        <v>17</v>
      </c>
      <c r="L630" s="10" t="s">
        <v>19</v>
      </c>
      <c r="M630" s="14">
        <v>1</v>
      </c>
      <c r="N630" s="14" t="s">
        <v>16</v>
      </c>
      <c r="O630" s="3"/>
    </row>
    <row r="631" spans="1:15" ht="13.5" customHeight="1" x14ac:dyDescent="0.2">
      <c r="A631" s="18" t="s">
        <v>1816</v>
      </c>
      <c r="B631" s="13" t="s">
        <v>1816</v>
      </c>
      <c r="C631" s="27" t="s">
        <v>1817</v>
      </c>
      <c r="D631" s="18" t="s">
        <v>1816</v>
      </c>
      <c r="E631" s="19" t="s">
        <v>1818</v>
      </c>
      <c r="F631" s="36" t="e">
        <f>VLOOKUP(A631,[1]PL2019!$A$5:$C$3326,3,FALSE)</f>
        <v>#N/A</v>
      </c>
      <c r="G631" s="9">
        <v>1.03</v>
      </c>
      <c r="H631" s="36">
        <f t="shared" si="10"/>
        <v>195832</v>
      </c>
      <c r="I631" s="9">
        <v>1.04</v>
      </c>
      <c r="J631" s="12">
        <v>188300</v>
      </c>
      <c r="K631" s="14" t="s">
        <v>17</v>
      </c>
      <c r="L631" s="10" t="s">
        <v>19</v>
      </c>
      <c r="M631" s="14">
        <v>1</v>
      </c>
      <c r="N631" s="14" t="s">
        <v>16</v>
      </c>
      <c r="O631" s="3"/>
    </row>
    <row r="632" spans="1:15" ht="13.5" customHeight="1" x14ac:dyDescent="0.2">
      <c r="A632" s="18" t="s">
        <v>1819</v>
      </c>
      <c r="B632" s="13" t="s">
        <v>1819</v>
      </c>
      <c r="C632" s="27" t="s">
        <v>1820</v>
      </c>
      <c r="D632" s="18" t="s">
        <v>1819</v>
      </c>
      <c r="E632" s="19" t="s">
        <v>1821</v>
      </c>
      <c r="F632" s="36" t="e">
        <f>VLOOKUP(A632,[1]PL2019!$A$5:$C$3326,3,FALSE)</f>
        <v>#N/A</v>
      </c>
      <c r="G632" s="9">
        <v>1.03</v>
      </c>
      <c r="H632" s="36">
        <f t="shared" si="10"/>
        <v>433368</v>
      </c>
      <c r="I632" s="9">
        <v>1.04</v>
      </c>
      <c r="J632" s="12">
        <v>416700</v>
      </c>
      <c r="K632" s="14" t="s">
        <v>17</v>
      </c>
      <c r="L632" s="10" t="s">
        <v>19</v>
      </c>
      <c r="M632" s="14">
        <v>1</v>
      </c>
      <c r="N632" s="14" t="s">
        <v>16</v>
      </c>
      <c r="O632" s="3"/>
    </row>
    <row r="633" spans="1:15" ht="13.5" customHeight="1" x14ac:dyDescent="0.2">
      <c r="A633" s="18" t="s">
        <v>1822</v>
      </c>
      <c r="B633" s="13" t="s">
        <v>1822</v>
      </c>
      <c r="C633" s="27" t="s">
        <v>1823</v>
      </c>
      <c r="D633" s="18" t="s">
        <v>1822</v>
      </c>
      <c r="E633" s="19" t="s">
        <v>1824</v>
      </c>
      <c r="F633" s="36" t="e">
        <f>VLOOKUP(A633,[1]PL2019!$A$5:$C$3326,3,FALSE)</f>
        <v>#N/A</v>
      </c>
      <c r="G633" s="9">
        <v>1.03</v>
      </c>
      <c r="H633" s="36">
        <f t="shared" si="10"/>
        <v>228592</v>
      </c>
      <c r="I633" s="9">
        <v>1.04</v>
      </c>
      <c r="J633" s="12">
        <v>219800</v>
      </c>
      <c r="K633" s="14" t="s">
        <v>17</v>
      </c>
      <c r="L633" s="10" t="s">
        <v>19</v>
      </c>
      <c r="M633" s="14">
        <v>1</v>
      </c>
      <c r="N633" s="14" t="s">
        <v>16</v>
      </c>
      <c r="O633" s="3"/>
    </row>
    <row r="634" spans="1:15" ht="13.5" customHeight="1" x14ac:dyDescent="0.2">
      <c r="A634" s="18" t="s">
        <v>1825</v>
      </c>
      <c r="B634" s="13" t="s">
        <v>1825</v>
      </c>
      <c r="C634" s="27" t="s">
        <v>1826</v>
      </c>
      <c r="D634" s="18" t="s">
        <v>1825</v>
      </c>
      <c r="E634" s="19" t="s">
        <v>1827</v>
      </c>
      <c r="F634" s="36" t="e">
        <f>VLOOKUP(A634,[1]PL2019!$A$5:$C$3326,3,FALSE)</f>
        <v>#N/A</v>
      </c>
      <c r="G634" s="9">
        <v>1.03</v>
      </c>
      <c r="H634" s="36">
        <f t="shared" si="10"/>
        <v>258960</v>
      </c>
      <c r="I634" s="9">
        <v>1.04</v>
      </c>
      <c r="J634" s="12">
        <v>249000</v>
      </c>
      <c r="K634" s="14" t="s">
        <v>17</v>
      </c>
      <c r="L634" s="10" t="s">
        <v>19</v>
      </c>
      <c r="M634" s="14">
        <v>1</v>
      </c>
      <c r="N634" s="14" t="s">
        <v>16</v>
      </c>
      <c r="O634" s="3"/>
    </row>
    <row r="635" spans="1:15" ht="13.5" customHeight="1" x14ac:dyDescent="0.2">
      <c r="A635" s="18" t="s">
        <v>1828</v>
      </c>
      <c r="B635" s="13" t="s">
        <v>1828</v>
      </c>
      <c r="C635" s="27" t="s">
        <v>1829</v>
      </c>
      <c r="D635" s="18" t="s">
        <v>1828</v>
      </c>
      <c r="E635" s="19" t="s">
        <v>1830</v>
      </c>
      <c r="F635" s="36" t="e">
        <f>VLOOKUP(A635,[1]PL2019!$A$5:$C$3326,3,FALSE)</f>
        <v>#N/A</v>
      </c>
      <c r="G635" s="9">
        <v>1.03</v>
      </c>
      <c r="H635" s="36">
        <f t="shared" si="10"/>
        <v>433368</v>
      </c>
      <c r="I635" s="9">
        <v>1.04</v>
      </c>
      <c r="J635" s="12">
        <v>416700</v>
      </c>
      <c r="K635" s="14" t="s">
        <v>17</v>
      </c>
      <c r="L635" s="10" t="s">
        <v>19</v>
      </c>
      <c r="M635" s="14">
        <v>1</v>
      </c>
      <c r="N635" s="14" t="s">
        <v>16</v>
      </c>
      <c r="O635" s="3"/>
    </row>
    <row r="636" spans="1:15" ht="13.5" customHeight="1" x14ac:dyDescent="0.2">
      <c r="A636" s="18" t="s">
        <v>1831</v>
      </c>
      <c r="B636" s="13" t="s">
        <v>1831</v>
      </c>
      <c r="C636" s="27" t="s">
        <v>1832</v>
      </c>
      <c r="D636" s="18" t="s">
        <v>1831</v>
      </c>
      <c r="E636" s="19" t="s">
        <v>1833</v>
      </c>
      <c r="F636" s="36" t="e">
        <f>VLOOKUP(A636,[1]PL2019!$A$5:$C$3326,3,FALSE)</f>
        <v>#N/A</v>
      </c>
      <c r="G636" s="9">
        <v>1.03</v>
      </c>
      <c r="H636" s="36">
        <f t="shared" si="10"/>
        <v>1182064</v>
      </c>
      <c r="I636" s="9">
        <v>1.04</v>
      </c>
      <c r="J636" s="12">
        <v>1136600</v>
      </c>
      <c r="K636" s="14" t="s">
        <v>17</v>
      </c>
      <c r="L636" s="10" t="s">
        <v>19</v>
      </c>
      <c r="M636" s="14">
        <v>1</v>
      </c>
      <c r="N636" s="14" t="s">
        <v>16</v>
      </c>
      <c r="O636" s="3"/>
    </row>
    <row r="637" spans="1:15" ht="13.5" customHeight="1" x14ac:dyDescent="0.2">
      <c r="A637" s="18" t="s">
        <v>1834</v>
      </c>
      <c r="B637" s="13" t="s">
        <v>1834</v>
      </c>
      <c r="C637" s="27" t="s">
        <v>1835</v>
      </c>
      <c r="D637" s="18" t="s">
        <v>1834</v>
      </c>
      <c r="E637" s="19" t="s">
        <v>1695</v>
      </c>
      <c r="F637" s="36" t="e">
        <f>VLOOKUP(A637,[1]PL2019!$A$5:$C$3326,3,FALSE)</f>
        <v>#N/A</v>
      </c>
      <c r="G637" s="9">
        <v>1.03</v>
      </c>
      <c r="H637" s="36">
        <f t="shared" si="10"/>
        <v>451360</v>
      </c>
      <c r="I637" s="9">
        <v>1.04</v>
      </c>
      <c r="J637" s="12">
        <v>434000</v>
      </c>
      <c r="K637" s="14" t="s">
        <v>17</v>
      </c>
      <c r="L637" s="10" t="s">
        <v>19</v>
      </c>
      <c r="M637" s="14">
        <v>1</v>
      </c>
      <c r="N637" s="14" t="s">
        <v>16</v>
      </c>
      <c r="O637" s="3"/>
    </row>
    <row r="638" spans="1:15" ht="13.5" customHeight="1" x14ac:dyDescent="0.2">
      <c r="A638" s="18" t="s">
        <v>1836</v>
      </c>
      <c r="B638" s="13" t="s">
        <v>1836</v>
      </c>
      <c r="C638" s="27" t="s">
        <v>1837</v>
      </c>
      <c r="D638" s="18" t="s">
        <v>1836</v>
      </c>
      <c r="E638" s="19" t="s">
        <v>1423</v>
      </c>
      <c r="F638" s="36" t="e">
        <f>VLOOKUP(A638,[1]PL2019!$A$5:$C$3326,3,FALSE)</f>
        <v>#N/A</v>
      </c>
      <c r="G638" s="9">
        <v>1.03</v>
      </c>
      <c r="H638" s="36">
        <f t="shared" si="10"/>
        <v>451360</v>
      </c>
      <c r="I638" s="9">
        <v>1.04</v>
      </c>
      <c r="J638" s="12">
        <v>434000</v>
      </c>
      <c r="K638" s="14" t="s">
        <v>17</v>
      </c>
      <c r="L638" s="10" t="s">
        <v>19</v>
      </c>
      <c r="M638" s="14">
        <v>1</v>
      </c>
      <c r="N638" s="14" t="s">
        <v>16</v>
      </c>
      <c r="O638" s="3"/>
    </row>
    <row r="639" spans="1:15" ht="13.5" customHeight="1" x14ac:dyDescent="0.2">
      <c r="A639" s="18" t="s">
        <v>1838</v>
      </c>
      <c r="B639" s="13" t="s">
        <v>1838</v>
      </c>
      <c r="C639" s="27" t="s">
        <v>1839</v>
      </c>
      <c r="D639" s="18" t="s">
        <v>1838</v>
      </c>
      <c r="E639" s="19" t="s">
        <v>1700</v>
      </c>
      <c r="F639" s="36" t="e">
        <f>VLOOKUP(A639,[1]PL2019!$A$5:$C$3326,3,FALSE)</f>
        <v>#N/A</v>
      </c>
      <c r="G639" s="9">
        <v>1.03</v>
      </c>
      <c r="H639" s="36">
        <f t="shared" si="10"/>
        <v>374400</v>
      </c>
      <c r="I639" s="9">
        <v>1.04</v>
      </c>
      <c r="J639" s="12">
        <v>360000</v>
      </c>
      <c r="K639" s="14" t="s">
        <v>17</v>
      </c>
      <c r="L639" s="10" t="s">
        <v>19</v>
      </c>
      <c r="M639" s="14">
        <v>1</v>
      </c>
      <c r="N639" s="14" t="s">
        <v>16</v>
      </c>
      <c r="O639" s="3"/>
    </row>
    <row r="640" spans="1:15" ht="13.5" customHeight="1" x14ac:dyDescent="0.2">
      <c r="A640" s="18" t="s">
        <v>1840</v>
      </c>
      <c r="B640" s="13" t="s">
        <v>1840</v>
      </c>
      <c r="C640" s="27" t="s">
        <v>1841</v>
      </c>
      <c r="D640" s="18" t="s">
        <v>1840</v>
      </c>
      <c r="E640" s="19" t="s">
        <v>1842</v>
      </c>
      <c r="F640" s="36" t="e">
        <f>VLOOKUP(A640,[1]PL2019!$A$5:$C$3326,3,FALSE)</f>
        <v>#N/A</v>
      </c>
      <c r="G640" s="9">
        <v>1.03</v>
      </c>
      <c r="H640" s="36">
        <f t="shared" si="10"/>
        <v>884728</v>
      </c>
      <c r="I640" s="9">
        <v>1.04</v>
      </c>
      <c r="J640" s="12">
        <v>850700</v>
      </c>
      <c r="K640" s="14" t="s">
        <v>17</v>
      </c>
      <c r="L640" s="10" t="s">
        <v>19</v>
      </c>
      <c r="M640" s="14">
        <v>1</v>
      </c>
      <c r="N640" s="14" t="s">
        <v>16</v>
      </c>
      <c r="O640" s="3"/>
    </row>
    <row r="641" spans="1:15" ht="13.5" customHeight="1" x14ac:dyDescent="0.2">
      <c r="A641" s="18" t="s">
        <v>1843</v>
      </c>
      <c r="B641" s="13" t="s">
        <v>1843</v>
      </c>
      <c r="C641" s="27" t="s">
        <v>1844</v>
      </c>
      <c r="D641" s="18" t="s">
        <v>1843</v>
      </c>
      <c r="E641" s="19" t="s">
        <v>1426</v>
      </c>
      <c r="F641" s="36" t="e">
        <f>VLOOKUP(A641,[1]PL2019!$A$5:$C$3326,3,FALSE)</f>
        <v>#N/A</v>
      </c>
      <c r="G641" s="9">
        <v>1.03</v>
      </c>
      <c r="H641" s="36">
        <f t="shared" si="10"/>
        <v>234312</v>
      </c>
      <c r="I641" s="9">
        <v>1.04</v>
      </c>
      <c r="J641" s="12">
        <v>225300</v>
      </c>
      <c r="K641" s="14" t="s">
        <v>17</v>
      </c>
      <c r="L641" s="10" t="s">
        <v>19</v>
      </c>
      <c r="M641" s="14">
        <v>1</v>
      </c>
      <c r="N641" s="14" t="s">
        <v>16</v>
      </c>
      <c r="O641" s="3"/>
    </row>
    <row r="642" spans="1:15" ht="13.5" customHeight="1" x14ac:dyDescent="0.2">
      <c r="A642" s="18" t="s">
        <v>1845</v>
      </c>
      <c r="B642" s="13" t="s">
        <v>1845</v>
      </c>
      <c r="C642" s="27" t="s">
        <v>1846</v>
      </c>
      <c r="D642" s="18" t="s">
        <v>1845</v>
      </c>
      <c r="E642" s="19" t="s">
        <v>1429</v>
      </c>
      <c r="F642" s="36" t="e">
        <f>VLOOKUP(A642,[1]PL2019!$A$5:$C$3326,3,FALSE)</f>
        <v>#N/A</v>
      </c>
      <c r="G642" s="9">
        <v>1.03</v>
      </c>
      <c r="H642" s="36">
        <f t="shared" si="10"/>
        <v>322816</v>
      </c>
      <c r="I642" s="9">
        <v>1.04</v>
      </c>
      <c r="J642" s="12">
        <v>310400</v>
      </c>
      <c r="K642" s="14" t="s">
        <v>17</v>
      </c>
      <c r="L642" s="10" t="s">
        <v>19</v>
      </c>
      <c r="M642" s="14">
        <v>1</v>
      </c>
      <c r="N642" s="14" t="s">
        <v>16</v>
      </c>
      <c r="O642" s="3"/>
    </row>
    <row r="643" spans="1:15" ht="13.5" customHeight="1" x14ac:dyDescent="0.2">
      <c r="A643" s="18" t="s">
        <v>1847</v>
      </c>
      <c r="B643" s="13" t="s">
        <v>1847</v>
      </c>
      <c r="C643" s="27" t="s">
        <v>1848</v>
      </c>
      <c r="D643" s="18" t="s">
        <v>1847</v>
      </c>
      <c r="E643" s="19" t="s">
        <v>1432</v>
      </c>
      <c r="F643" s="36" t="e">
        <f>VLOOKUP(A643,[1]PL2019!$A$5:$C$3326,3,FALSE)</f>
        <v>#N/A</v>
      </c>
      <c r="G643" s="9">
        <v>1.03</v>
      </c>
      <c r="H643" s="36">
        <f t="shared" si="10"/>
        <v>489112</v>
      </c>
      <c r="I643" s="9">
        <v>1.04</v>
      </c>
      <c r="J643" s="12">
        <v>470300</v>
      </c>
      <c r="K643" s="14" t="s">
        <v>17</v>
      </c>
      <c r="L643" s="10" t="s">
        <v>19</v>
      </c>
      <c r="M643" s="14">
        <v>1</v>
      </c>
      <c r="N643" s="14" t="s">
        <v>16</v>
      </c>
      <c r="O643" s="3"/>
    </row>
    <row r="644" spans="1:15" ht="13.5" customHeight="1" x14ac:dyDescent="0.2">
      <c r="A644" s="18" t="s">
        <v>1849</v>
      </c>
      <c r="B644" s="13" t="s">
        <v>1849</v>
      </c>
      <c r="C644" s="27" t="s">
        <v>1850</v>
      </c>
      <c r="D644" s="18" t="s">
        <v>1849</v>
      </c>
      <c r="E644" s="19" t="s">
        <v>1435</v>
      </c>
      <c r="F644" s="36" t="e">
        <f>VLOOKUP(A644,[1]PL2019!$A$5:$C$3326,3,FALSE)</f>
        <v>#N/A</v>
      </c>
      <c r="G644" s="9">
        <v>1.03</v>
      </c>
      <c r="H644" s="36">
        <f t="shared" si="10"/>
        <v>294944</v>
      </c>
      <c r="I644" s="9">
        <v>1.04</v>
      </c>
      <c r="J644" s="12">
        <v>283600</v>
      </c>
      <c r="K644" s="14" t="s">
        <v>17</v>
      </c>
      <c r="L644" s="10" t="s">
        <v>19</v>
      </c>
      <c r="M644" s="14">
        <v>1</v>
      </c>
      <c r="N644" s="14" t="s">
        <v>16</v>
      </c>
      <c r="O644" s="3"/>
    </row>
    <row r="645" spans="1:15" ht="13.5" customHeight="1" x14ac:dyDescent="0.2">
      <c r="A645" s="18" t="s">
        <v>1851</v>
      </c>
      <c r="B645" s="13" t="s">
        <v>1851</v>
      </c>
      <c r="C645" s="27" t="s">
        <v>1852</v>
      </c>
      <c r="D645" s="18" t="s">
        <v>1851</v>
      </c>
      <c r="E645" s="19" t="s">
        <v>1853</v>
      </c>
      <c r="F645" s="36" t="e">
        <f>VLOOKUP(A645,[1]PL2019!$A$5:$C$3326,3,FALSE)</f>
        <v>#N/A</v>
      </c>
      <c r="G645" s="9">
        <v>1.03</v>
      </c>
      <c r="H645" s="36">
        <f t="shared" si="10"/>
        <v>383344</v>
      </c>
      <c r="I645" s="9">
        <v>1.04</v>
      </c>
      <c r="J645" s="12">
        <v>368600</v>
      </c>
      <c r="K645" s="14" t="s">
        <v>17</v>
      </c>
      <c r="L645" s="10" t="s">
        <v>19</v>
      </c>
      <c r="M645" s="14">
        <v>1</v>
      </c>
      <c r="N645" s="14" t="s">
        <v>16</v>
      </c>
      <c r="O645" s="3"/>
    </row>
    <row r="646" spans="1:15" ht="13.5" customHeight="1" x14ac:dyDescent="0.2">
      <c r="A646" s="18" t="s">
        <v>1854</v>
      </c>
      <c r="B646" s="13" t="s">
        <v>1854</v>
      </c>
      <c r="C646" s="27" t="s">
        <v>1855</v>
      </c>
      <c r="D646" s="18" t="s">
        <v>1854</v>
      </c>
      <c r="E646" s="19" t="s">
        <v>1856</v>
      </c>
      <c r="F646" s="36" t="e">
        <f>VLOOKUP(A646,[1]PL2019!$A$5:$C$3326,3,FALSE)</f>
        <v>#N/A</v>
      </c>
      <c r="G646" s="9">
        <v>1.03</v>
      </c>
      <c r="H646" s="36">
        <f t="shared" si="10"/>
        <v>579176</v>
      </c>
      <c r="I646" s="9">
        <v>1.04</v>
      </c>
      <c r="J646" s="12">
        <v>556900</v>
      </c>
      <c r="K646" s="14" t="s">
        <v>17</v>
      </c>
      <c r="L646" s="10" t="s">
        <v>19</v>
      </c>
      <c r="M646" s="14">
        <v>1</v>
      </c>
      <c r="N646" s="14" t="s">
        <v>16</v>
      </c>
      <c r="O646" s="3"/>
    </row>
    <row r="647" spans="1:15" ht="13.5" customHeight="1" x14ac:dyDescent="0.2">
      <c r="A647" s="18" t="s">
        <v>1857</v>
      </c>
      <c r="B647" s="13" t="s">
        <v>1857</v>
      </c>
      <c r="C647" s="27" t="s">
        <v>1858</v>
      </c>
      <c r="D647" s="18" t="s">
        <v>1857</v>
      </c>
      <c r="E647" s="19" t="s">
        <v>1859</v>
      </c>
      <c r="F647" s="36" t="e">
        <f>VLOOKUP(A647,[1]PL2019!$A$5:$C$3326,3,FALSE)</f>
        <v>#N/A</v>
      </c>
      <c r="G647" s="9">
        <v>1.03</v>
      </c>
      <c r="H647" s="36">
        <f t="shared" ref="H647:H710" si="11">I647*J647</f>
        <v>258960</v>
      </c>
      <c r="I647" s="9">
        <v>1.04</v>
      </c>
      <c r="J647" s="12">
        <v>249000</v>
      </c>
      <c r="K647" s="14" t="s">
        <v>17</v>
      </c>
      <c r="L647" s="10" t="s">
        <v>19</v>
      </c>
      <c r="M647" s="14">
        <v>1</v>
      </c>
      <c r="N647" s="14" t="s">
        <v>16</v>
      </c>
      <c r="O647" s="3"/>
    </row>
    <row r="648" spans="1:15" ht="13.5" customHeight="1" x14ac:dyDescent="0.2">
      <c r="A648" s="18" t="s">
        <v>1860</v>
      </c>
      <c r="B648" s="13" t="s">
        <v>1860</v>
      </c>
      <c r="C648" s="27" t="s">
        <v>1861</v>
      </c>
      <c r="D648" s="18" t="s">
        <v>1860</v>
      </c>
      <c r="E648" s="19" t="s">
        <v>1441</v>
      </c>
      <c r="F648" s="36" t="e">
        <f>VLOOKUP(A648,[1]PL2019!$A$5:$C$3326,3,FALSE)</f>
        <v>#N/A</v>
      </c>
      <c r="G648" s="9">
        <v>1.03</v>
      </c>
      <c r="H648" s="36">
        <f t="shared" si="11"/>
        <v>401440</v>
      </c>
      <c r="I648" s="9">
        <v>1.04</v>
      </c>
      <c r="J648" s="12">
        <v>386000</v>
      </c>
      <c r="K648" s="14" t="s">
        <v>17</v>
      </c>
      <c r="L648" s="10" t="s">
        <v>19</v>
      </c>
      <c r="M648" s="14">
        <v>1</v>
      </c>
      <c r="N648" s="14" t="s">
        <v>16</v>
      </c>
      <c r="O648" s="3"/>
    </row>
    <row r="649" spans="1:15" ht="13.5" customHeight="1" x14ac:dyDescent="0.2">
      <c r="A649" s="18" t="s">
        <v>1862</v>
      </c>
      <c r="B649" s="13" t="s">
        <v>1862</v>
      </c>
      <c r="C649" s="27" t="s">
        <v>1863</v>
      </c>
      <c r="D649" s="18" t="s">
        <v>1862</v>
      </c>
      <c r="E649" s="19" t="s">
        <v>1864</v>
      </c>
      <c r="F649" s="36" t="e">
        <f>VLOOKUP(A649,[1]PL2019!$A$5:$C$3326,3,FALSE)</f>
        <v>#N/A</v>
      </c>
      <c r="G649" s="9">
        <v>1.03</v>
      </c>
      <c r="H649" s="36">
        <f t="shared" si="11"/>
        <v>291720</v>
      </c>
      <c r="I649" s="9">
        <v>1.04</v>
      </c>
      <c r="J649" s="12">
        <v>280500</v>
      </c>
      <c r="K649" s="14" t="s">
        <v>17</v>
      </c>
      <c r="L649" s="10" t="s">
        <v>19</v>
      </c>
      <c r="M649" s="14">
        <v>1</v>
      </c>
      <c r="N649" s="14" t="s">
        <v>16</v>
      </c>
      <c r="O649" s="3"/>
    </row>
    <row r="650" spans="1:15" ht="13.5" customHeight="1" x14ac:dyDescent="0.2">
      <c r="A650" s="18" t="s">
        <v>1865</v>
      </c>
      <c r="B650" s="13" t="s">
        <v>1865</v>
      </c>
      <c r="C650" s="27" t="s">
        <v>1866</v>
      </c>
      <c r="D650" s="18" t="s">
        <v>1865</v>
      </c>
      <c r="E650" s="19" t="s">
        <v>1867</v>
      </c>
      <c r="F650" s="36" t="e">
        <f>VLOOKUP(A650,[1]PL2019!$A$5:$C$3326,3,FALSE)</f>
        <v>#N/A</v>
      </c>
      <c r="G650" s="9">
        <v>1.03</v>
      </c>
      <c r="H650" s="36">
        <f t="shared" si="11"/>
        <v>374400</v>
      </c>
      <c r="I650" s="9">
        <v>1.04</v>
      </c>
      <c r="J650" s="12">
        <v>360000</v>
      </c>
      <c r="K650" s="14" t="s">
        <v>17</v>
      </c>
      <c r="L650" s="10" t="s">
        <v>19</v>
      </c>
      <c r="M650" s="14">
        <v>1</v>
      </c>
      <c r="N650" s="14" t="s">
        <v>16</v>
      </c>
      <c r="O650" s="3"/>
    </row>
    <row r="651" spans="1:15" ht="13.5" customHeight="1" x14ac:dyDescent="0.2">
      <c r="A651" s="18" t="s">
        <v>1868</v>
      </c>
      <c r="B651" s="13" t="s">
        <v>1868</v>
      </c>
      <c r="C651" s="27" t="s">
        <v>1869</v>
      </c>
      <c r="D651" s="18" t="s">
        <v>1868</v>
      </c>
      <c r="E651" s="19" t="s">
        <v>1870</v>
      </c>
      <c r="F651" s="36" t="e">
        <f>VLOOKUP(A651,[1]PL2019!$A$5:$C$3326,3,FALSE)</f>
        <v>#N/A</v>
      </c>
      <c r="G651" s="9">
        <v>1.03</v>
      </c>
      <c r="H651" s="36">
        <f t="shared" si="11"/>
        <v>442312</v>
      </c>
      <c r="I651" s="9">
        <v>1.04</v>
      </c>
      <c r="J651" s="12">
        <v>425300</v>
      </c>
      <c r="K651" s="14" t="s">
        <v>17</v>
      </c>
      <c r="L651" s="10" t="s">
        <v>19</v>
      </c>
      <c r="M651" s="14">
        <v>1</v>
      </c>
      <c r="N651" s="14" t="s">
        <v>16</v>
      </c>
      <c r="O651" s="3"/>
    </row>
    <row r="652" spans="1:15" ht="13.5" customHeight="1" x14ac:dyDescent="0.2">
      <c r="A652" s="18" t="s">
        <v>1871</v>
      </c>
      <c r="B652" s="13" t="s">
        <v>1871</v>
      </c>
      <c r="C652" s="27" t="s">
        <v>1872</v>
      </c>
      <c r="D652" s="18" t="s">
        <v>1871</v>
      </c>
      <c r="E652" s="19" t="s">
        <v>1873</v>
      </c>
      <c r="F652" s="36" t="e">
        <f>VLOOKUP(A652,[1]PL2019!$A$5:$C$3326,3,FALSE)</f>
        <v>#N/A</v>
      </c>
      <c r="G652" s="9">
        <v>1.03</v>
      </c>
      <c r="H652" s="36">
        <f t="shared" si="11"/>
        <v>579176</v>
      </c>
      <c r="I652" s="9">
        <v>1.04</v>
      </c>
      <c r="J652" s="12">
        <v>556900</v>
      </c>
      <c r="K652" s="14" t="s">
        <v>17</v>
      </c>
      <c r="L652" s="10" t="s">
        <v>19</v>
      </c>
      <c r="M652" s="14">
        <v>1</v>
      </c>
      <c r="N652" s="14" t="s">
        <v>16</v>
      </c>
      <c r="O652" s="3"/>
    </row>
    <row r="653" spans="1:15" ht="13.5" customHeight="1" x14ac:dyDescent="0.2">
      <c r="A653" s="18" t="s">
        <v>1874</v>
      </c>
      <c r="B653" s="13" t="s">
        <v>1874</v>
      </c>
      <c r="C653" s="27" t="s">
        <v>1875</v>
      </c>
      <c r="D653" s="18" t="s">
        <v>1874</v>
      </c>
      <c r="E653" s="19" t="s">
        <v>1549</v>
      </c>
      <c r="F653" s="36" t="e">
        <f>VLOOKUP(A653,[1]PL2019!$A$5:$C$3326,3,FALSE)</f>
        <v>#N/A</v>
      </c>
      <c r="G653" s="9">
        <v>1.03</v>
      </c>
      <c r="H653" s="36">
        <f t="shared" si="11"/>
        <v>911768</v>
      </c>
      <c r="I653" s="9">
        <v>1.04</v>
      </c>
      <c r="J653" s="12">
        <v>876700</v>
      </c>
      <c r="K653" s="14" t="s">
        <v>17</v>
      </c>
      <c r="L653" s="10" t="s">
        <v>19</v>
      </c>
      <c r="M653" s="14">
        <v>1</v>
      </c>
      <c r="N653" s="14" t="s">
        <v>16</v>
      </c>
      <c r="O653" s="3"/>
    </row>
    <row r="654" spans="1:15" ht="13.5" customHeight="1" x14ac:dyDescent="0.2">
      <c r="A654" s="18" t="s">
        <v>1876</v>
      </c>
      <c r="B654" s="13" t="s">
        <v>1876</v>
      </c>
      <c r="C654" s="27" t="s">
        <v>1877</v>
      </c>
      <c r="D654" s="18" t="s">
        <v>1876</v>
      </c>
      <c r="E654" s="19" t="s">
        <v>1878</v>
      </c>
      <c r="F654" s="36" t="e">
        <f>VLOOKUP(A654,[1]PL2019!$A$5:$C$3326,3,FALSE)</f>
        <v>#N/A</v>
      </c>
      <c r="G654" s="9">
        <v>1.03</v>
      </c>
      <c r="H654" s="36">
        <f t="shared" si="11"/>
        <v>664352</v>
      </c>
      <c r="I654" s="9">
        <v>1.04</v>
      </c>
      <c r="J654" s="12">
        <v>638800</v>
      </c>
      <c r="K654" s="14" t="s">
        <v>17</v>
      </c>
      <c r="L654" s="10" t="s">
        <v>19</v>
      </c>
      <c r="M654" s="14">
        <v>1</v>
      </c>
      <c r="N654" s="14" t="s">
        <v>16</v>
      </c>
      <c r="O654" s="3"/>
    </row>
    <row r="655" spans="1:15" ht="13.5" customHeight="1" x14ac:dyDescent="0.2">
      <c r="A655" s="18" t="s">
        <v>1879</v>
      </c>
      <c r="B655" s="13" t="s">
        <v>1879</v>
      </c>
      <c r="C655" s="27" t="s">
        <v>1880</v>
      </c>
      <c r="D655" s="18" t="s">
        <v>1879</v>
      </c>
      <c r="E655" s="19" t="s">
        <v>1705</v>
      </c>
      <c r="F655" s="36" t="e">
        <f>VLOOKUP(A655,[1]PL2019!$A$5:$C$3326,3,FALSE)</f>
        <v>#N/A</v>
      </c>
      <c r="G655" s="9">
        <v>1.03</v>
      </c>
      <c r="H655" s="36">
        <f t="shared" si="11"/>
        <v>435448</v>
      </c>
      <c r="I655" s="9">
        <v>1.04</v>
      </c>
      <c r="J655" s="12">
        <v>418700</v>
      </c>
      <c r="K655" s="14" t="s">
        <v>17</v>
      </c>
      <c r="L655" s="10" t="s">
        <v>19</v>
      </c>
      <c r="M655" s="14">
        <v>1</v>
      </c>
      <c r="N655" s="14" t="s">
        <v>16</v>
      </c>
      <c r="O655" s="3"/>
    </row>
    <row r="656" spans="1:15" ht="13.5" customHeight="1" x14ac:dyDescent="0.2">
      <c r="A656" s="18" t="s">
        <v>1881</v>
      </c>
      <c r="B656" s="13" t="s">
        <v>1881</v>
      </c>
      <c r="C656" s="27" t="s">
        <v>1882</v>
      </c>
      <c r="D656" s="18" t="s">
        <v>1881</v>
      </c>
      <c r="E656" s="19" t="s">
        <v>1444</v>
      </c>
      <c r="F656" s="36" t="e">
        <f>VLOOKUP(A656,[1]PL2019!$A$5:$C$3326,3,FALSE)</f>
        <v>#N/A</v>
      </c>
      <c r="G656" s="9">
        <v>1.03</v>
      </c>
      <c r="H656" s="36">
        <f t="shared" si="11"/>
        <v>465712</v>
      </c>
      <c r="I656" s="9">
        <v>1.04</v>
      </c>
      <c r="J656" s="12">
        <v>447800</v>
      </c>
      <c r="K656" s="14" t="s">
        <v>17</v>
      </c>
      <c r="L656" s="10" t="s">
        <v>19</v>
      </c>
      <c r="M656" s="14">
        <v>1</v>
      </c>
      <c r="N656" s="14" t="s">
        <v>16</v>
      </c>
      <c r="O656" s="3"/>
    </row>
    <row r="657" spans="1:15" ht="13.5" customHeight="1" x14ac:dyDescent="0.2">
      <c r="A657" s="18" t="s">
        <v>1883</v>
      </c>
      <c r="B657" s="13" t="s">
        <v>1883</v>
      </c>
      <c r="C657" s="27" t="s">
        <v>1884</v>
      </c>
      <c r="D657" s="18" t="s">
        <v>1883</v>
      </c>
      <c r="E657" s="19" t="s">
        <v>1885</v>
      </c>
      <c r="F657" s="36" t="e">
        <f>VLOOKUP(A657,[1]PL2019!$A$5:$C$3326,3,FALSE)</f>
        <v>#N/A</v>
      </c>
      <c r="G657" s="9">
        <v>1.03</v>
      </c>
      <c r="H657" s="36">
        <f t="shared" si="11"/>
        <v>454168</v>
      </c>
      <c r="I657" s="9">
        <v>1.04</v>
      </c>
      <c r="J657" s="12">
        <v>436700</v>
      </c>
      <c r="K657" s="14" t="s">
        <v>17</v>
      </c>
      <c r="L657" s="10" t="s">
        <v>19</v>
      </c>
      <c r="M657" s="14">
        <v>1</v>
      </c>
      <c r="N657" s="14" t="s">
        <v>16</v>
      </c>
      <c r="O657" s="3"/>
    </row>
    <row r="658" spans="1:15" ht="13.5" customHeight="1" x14ac:dyDescent="0.2">
      <c r="A658" s="18" t="s">
        <v>1886</v>
      </c>
      <c r="B658" s="13" t="s">
        <v>1886</v>
      </c>
      <c r="C658" s="27" t="s">
        <v>1887</v>
      </c>
      <c r="D658" s="18" t="s">
        <v>1886</v>
      </c>
      <c r="E658" s="19" t="s">
        <v>1888</v>
      </c>
      <c r="F658" s="36" t="e">
        <f>VLOOKUP(A658,[1]PL2019!$A$5:$C$3326,3,FALSE)</f>
        <v>#N/A</v>
      </c>
      <c r="G658" s="9">
        <v>1.03</v>
      </c>
      <c r="H658" s="36">
        <f t="shared" si="11"/>
        <v>231608</v>
      </c>
      <c r="I658" s="9">
        <v>1.04</v>
      </c>
      <c r="J658" s="12">
        <v>222700</v>
      </c>
      <c r="K658" s="14" t="s">
        <v>17</v>
      </c>
      <c r="L658" s="10" t="s">
        <v>19</v>
      </c>
      <c r="M658" s="14">
        <v>1</v>
      </c>
      <c r="N658" s="14" t="s">
        <v>16</v>
      </c>
      <c r="O658" s="3"/>
    </row>
    <row r="659" spans="1:15" ht="13.5" customHeight="1" x14ac:dyDescent="0.2">
      <c r="A659" s="18" t="s">
        <v>1889</v>
      </c>
      <c r="B659" s="13" t="s">
        <v>1889</v>
      </c>
      <c r="C659" s="27" t="s">
        <v>1890</v>
      </c>
      <c r="D659" s="18" t="s">
        <v>1889</v>
      </c>
      <c r="E659" s="19" t="s">
        <v>1891</v>
      </c>
      <c r="F659" s="36" t="e">
        <f>VLOOKUP(A659,[1]PL2019!$A$5:$C$3326,3,FALSE)</f>
        <v>#N/A</v>
      </c>
      <c r="G659" s="9">
        <v>1.03</v>
      </c>
      <c r="H659" s="36">
        <f t="shared" si="11"/>
        <v>528112</v>
      </c>
      <c r="I659" s="9">
        <v>1.04</v>
      </c>
      <c r="J659" s="12">
        <v>507800</v>
      </c>
      <c r="K659" s="14" t="s">
        <v>17</v>
      </c>
      <c r="L659" s="10" t="s">
        <v>19</v>
      </c>
      <c r="M659" s="14">
        <v>1</v>
      </c>
      <c r="N659" s="14" t="s">
        <v>16</v>
      </c>
      <c r="O659" s="3"/>
    </row>
    <row r="660" spans="1:15" ht="13.5" customHeight="1" x14ac:dyDescent="0.2">
      <c r="A660" s="18" t="s">
        <v>1892</v>
      </c>
      <c r="B660" s="13" t="s">
        <v>1892</v>
      </c>
      <c r="C660" s="27" t="s">
        <v>1893</v>
      </c>
      <c r="D660" s="18" t="s">
        <v>1892</v>
      </c>
      <c r="E660" s="19" t="s">
        <v>1447</v>
      </c>
      <c r="F660" s="36" t="e">
        <f>VLOOKUP(A660,[1]PL2019!$A$5:$C$3326,3,FALSE)</f>
        <v>#N/A</v>
      </c>
      <c r="G660" s="9">
        <v>1.03</v>
      </c>
      <c r="H660" s="36">
        <f t="shared" si="11"/>
        <v>538824</v>
      </c>
      <c r="I660" s="9">
        <v>1.04</v>
      </c>
      <c r="J660" s="12">
        <v>518100</v>
      </c>
      <c r="K660" s="14" t="s">
        <v>17</v>
      </c>
      <c r="L660" s="10" t="s">
        <v>19</v>
      </c>
      <c r="M660" s="14">
        <v>1</v>
      </c>
      <c r="N660" s="14" t="s">
        <v>16</v>
      </c>
      <c r="O660" s="3"/>
    </row>
    <row r="661" spans="1:15" ht="13.5" customHeight="1" x14ac:dyDescent="0.2">
      <c r="A661" s="18" t="s">
        <v>1894</v>
      </c>
      <c r="B661" s="13" t="s">
        <v>1894</v>
      </c>
      <c r="C661" s="27" t="s">
        <v>1895</v>
      </c>
      <c r="D661" s="18" t="s">
        <v>1894</v>
      </c>
      <c r="E661" s="19" t="s">
        <v>1896</v>
      </c>
      <c r="F661" s="36" t="e">
        <f>VLOOKUP(A661,[1]PL2019!$A$5:$C$3326,3,FALSE)</f>
        <v>#N/A</v>
      </c>
      <c r="G661" s="9">
        <v>1.03</v>
      </c>
      <c r="H661" s="36">
        <f t="shared" si="11"/>
        <v>384800</v>
      </c>
      <c r="I661" s="9">
        <v>1.04</v>
      </c>
      <c r="J661" s="12">
        <v>370000</v>
      </c>
      <c r="K661" s="14" t="s">
        <v>17</v>
      </c>
      <c r="L661" s="10" t="s">
        <v>19</v>
      </c>
      <c r="M661" s="14">
        <v>1</v>
      </c>
      <c r="N661" s="14" t="s">
        <v>16</v>
      </c>
      <c r="O661" s="3"/>
    </row>
    <row r="662" spans="1:15" ht="13.5" customHeight="1" x14ac:dyDescent="0.2">
      <c r="A662" s="18" t="s">
        <v>1897</v>
      </c>
      <c r="B662" s="13" t="s">
        <v>1897</v>
      </c>
      <c r="C662" s="27" t="s">
        <v>1898</v>
      </c>
      <c r="D662" s="18" t="s">
        <v>1897</v>
      </c>
      <c r="E662" s="19" t="s">
        <v>1456</v>
      </c>
      <c r="F662" s="36" t="e">
        <f>VLOOKUP(A662,[1]PL2019!$A$5:$C$3326,3,FALSE)</f>
        <v>#N/A</v>
      </c>
      <c r="G662" s="9">
        <v>1.03</v>
      </c>
      <c r="H662" s="36">
        <f t="shared" si="11"/>
        <v>536952</v>
      </c>
      <c r="I662" s="9">
        <v>1.04</v>
      </c>
      <c r="J662" s="12">
        <v>516300</v>
      </c>
      <c r="K662" s="14" t="s">
        <v>17</v>
      </c>
      <c r="L662" s="10" t="s">
        <v>19</v>
      </c>
      <c r="M662" s="14">
        <v>1</v>
      </c>
      <c r="N662" s="14" t="s">
        <v>16</v>
      </c>
      <c r="O662" s="3"/>
    </row>
    <row r="663" spans="1:15" ht="13.5" customHeight="1" x14ac:dyDescent="0.2">
      <c r="A663" s="18" t="s">
        <v>1899</v>
      </c>
      <c r="B663" s="13" t="s">
        <v>1899</v>
      </c>
      <c r="C663" s="27" t="s">
        <v>1900</v>
      </c>
      <c r="D663" s="18" t="s">
        <v>1899</v>
      </c>
      <c r="E663" s="19" t="s">
        <v>1459</v>
      </c>
      <c r="F663" s="36" t="e">
        <f>VLOOKUP(A663,[1]PL2019!$A$5:$C$3326,3,FALSE)</f>
        <v>#N/A</v>
      </c>
      <c r="G663" s="9">
        <v>1.03</v>
      </c>
      <c r="H663" s="36">
        <f t="shared" si="11"/>
        <v>463944</v>
      </c>
      <c r="I663" s="9">
        <v>1.04</v>
      </c>
      <c r="J663" s="12">
        <v>446100</v>
      </c>
      <c r="K663" s="14" t="s">
        <v>17</v>
      </c>
      <c r="L663" s="10" t="s">
        <v>19</v>
      </c>
      <c r="M663" s="14">
        <v>1</v>
      </c>
      <c r="N663" s="14" t="s">
        <v>16</v>
      </c>
      <c r="O663" s="3"/>
    </row>
    <row r="664" spans="1:15" ht="13.5" customHeight="1" x14ac:dyDescent="0.2">
      <c r="A664" s="18" t="s">
        <v>1901</v>
      </c>
      <c r="B664" s="13" t="s">
        <v>1901</v>
      </c>
      <c r="C664" s="27" t="s">
        <v>1902</v>
      </c>
      <c r="D664" s="18" t="s">
        <v>1901</v>
      </c>
      <c r="E664" s="19" t="s">
        <v>1903</v>
      </c>
      <c r="F664" s="36" t="e">
        <f>VLOOKUP(A664,[1]PL2019!$A$5:$C$3326,3,FALSE)</f>
        <v>#N/A</v>
      </c>
      <c r="G664" s="9">
        <v>1.03</v>
      </c>
      <c r="H664" s="36">
        <f t="shared" si="11"/>
        <v>325000</v>
      </c>
      <c r="I664" s="9">
        <v>1.04</v>
      </c>
      <c r="J664" s="12">
        <v>312500</v>
      </c>
      <c r="K664" s="14" t="s">
        <v>17</v>
      </c>
      <c r="L664" s="10" t="s">
        <v>19</v>
      </c>
      <c r="M664" s="14">
        <v>1</v>
      </c>
      <c r="N664" s="14" t="s">
        <v>16</v>
      </c>
      <c r="O664" s="3"/>
    </row>
    <row r="665" spans="1:15" ht="13.5" customHeight="1" x14ac:dyDescent="0.2">
      <c r="A665" s="18" t="s">
        <v>1904</v>
      </c>
      <c r="B665" s="13" t="s">
        <v>1904</v>
      </c>
      <c r="C665" s="27" t="s">
        <v>1905</v>
      </c>
      <c r="D665" s="18" t="s">
        <v>1904</v>
      </c>
      <c r="E665" s="19" t="s">
        <v>1906</v>
      </c>
      <c r="F665" s="36" t="e">
        <f>VLOOKUP(A665,[1]PL2019!$A$5:$C$3326,3,FALSE)</f>
        <v>#N/A</v>
      </c>
      <c r="G665" s="9">
        <v>1.03</v>
      </c>
      <c r="H665" s="36">
        <f t="shared" si="11"/>
        <v>589472</v>
      </c>
      <c r="I665" s="9">
        <v>1.04</v>
      </c>
      <c r="J665" s="12">
        <v>566800</v>
      </c>
      <c r="K665" s="14" t="s">
        <v>17</v>
      </c>
      <c r="L665" s="10" t="s">
        <v>19</v>
      </c>
      <c r="M665" s="14">
        <v>1</v>
      </c>
      <c r="N665" s="14" t="s">
        <v>16</v>
      </c>
      <c r="O665" s="3"/>
    </row>
    <row r="666" spans="1:15" ht="13.5" customHeight="1" x14ac:dyDescent="0.2">
      <c r="A666" s="18" t="s">
        <v>1907</v>
      </c>
      <c r="B666" s="13" t="s">
        <v>1907</v>
      </c>
      <c r="C666" s="27" t="s">
        <v>1908</v>
      </c>
      <c r="D666" s="18" t="s">
        <v>1907</v>
      </c>
      <c r="E666" s="19" t="s">
        <v>1909</v>
      </c>
      <c r="F666" s="36" t="e">
        <f>VLOOKUP(A666,[1]PL2019!$A$5:$C$3326,3,FALSE)</f>
        <v>#N/A</v>
      </c>
      <c r="G666" s="9">
        <v>1.03</v>
      </c>
      <c r="H666" s="36">
        <f t="shared" si="11"/>
        <v>777400</v>
      </c>
      <c r="I666" s="9">
        <v>1.04</v>
      </c>
      <c r="J666" s="12">
        <v>747500</v>
      </c>
      <c r="K666" s="14" t="s">
        <v>17</v>
      </c>
      <c r="L666" s="10" t="s">
        <v>19</v>
      </c>
      <c r="M666" s="14">
        <v>1</v>
      </c>
      <c r="N666" s="14" t="s">
        <v>16</v>
      </c>
      <c r="O666" s="3"/>
    </row>
    <row r="667" spans="1:15" ht="13.5" customHeight="1" x14ac:dyDescent="0.2">
      <c r="A667" s="18" t="s">
        <v>1910</v>
      </c>
      <c r="B667" s="13" t="s">
        <v>1910</v>
      </c>
      <c r="C667" s="27" t="s">
        <v>1911</v>
      </c>
      <c r="D667" s="18" t="s">
        <v>1910</v>
      </c>
      <c r="E667" s="19" t="s">
        <v>1912</v>
      </c>
      <c r="F667" s="36" t="e">
        <f>VLOOKUP(A667,[1]PL2019!$A$5:$C$3326,3,FALSE)</f>
        <v>#N/A</v>
      </c>
      <c r="G667" s="9">
        <v>1.03</v>
      </c>
      <c r="H667" s="36">
        <f t="shared" si="11"/>
        <v>326872</v>
      </c>
      <c r="I667" s="9">
        <v>1.04</v>
      </c>
      <c r="J667" s="12">
        <v>314300</v>
      </c>
      <c r="K667" s="14" t="s">
        <v>17</v>
      </c>
      <c r="L667" s="10" t="s">
        <v>19</v>
      </c>
      <c r="M667" s="14">
        <v>1</v>
      </c>
      <c r="N667" s="14" t="s">
        <v>16</v>
      </c>
      <c r="O667" s="3"/>
    </row>
    <row r="668" spans="1:15" ht="13.5" customHeight="1" x14ac:dyDescent="0.2">
      <c r="A668" s="18" t="s">
        <v>1913</v>
      </c>
      <c r="B668" s="13" t="s">
        <v>1913</v>
      </c>
      <c r="C668" s="27" t="s">
        <v>1914</v>
      </c>
      <c r="D668" s="18" t="s">
        <v>1913</v>
      </c>
      <c r="E668" s="19" t="s">
        <v>1468</v>
      </c>
      <c r="F668" s="36" t="e">
        <f>VLOOKUP(A668,[1]PL2019!$A$5:$C$3326,3,FALSE)</f>
        <v>#N/A</v>
      </c>
      <c r="G668" s="9">
        <v>1.03</v>
      </c>
      <c r="H668" s="36">
        <f t="shared" si="11"/>
        <v>777400</v>
      </c>
      <c r="I668" s="9">
        <v>1.04</v>
      </c>
      <c r="J668" s="12">
        <v>747500</v>
      </c>
      <c r="K668" s="14" t="s">
        <v>17</v>
      </c>
      <c r="L668" s="10" t="s">
        <v>19</v>
      </c>
      <c r="M668" s="14">
        <v>1</v>
      </c>
      <c r="N668" s="14" t="s">
        <v>16</v>
      </c>
      <c r="O668" s="3"/>
    </row>
    <row r="669" spans="1:15" ht="13.5" customHeight="1" x14ac:dyDescent="0.2">
      <c r="A669" s="18" t="s">
        <v>1915</v>
      </c>
      <c r="B669" s="13" t="s">
        <v>1915</v>
      </c>
      <c r="C669" s="27" t="s">
        <v>1916</v>
      </c>
      <c r="D669" s="18" t="s">
        <v>1915</v>
      </c>
      <c r="E669" s="19" t="s">
        <v>1917</v>
      </c>
      <c r="F669" s="36" t="e">
        <f>VLOOKUP(A669,[1]PL2019!$A$5:$C$3326,3,FALSE)</f>
        <v>#N/A</v>
      </c>
      <c r="G669" s="9">
        <v>1.03</v>
      </c>
      <c r="H669" s="36">
        <f t="shared" si="11"/>
        <v>416832</v>
      </c>
      <c r="I669" s="9">
        <v>1.04</v>
      </c>
      <c r="J669" s="12">
        <v>400800</v>
      </c>
      <c r="K669" s="14" t="s">
        <v>17</v>
      </c>
      <c r="L669" s="10" t="s">
        <v>19</v>
      </c>
      <c r="M669" s="14">
        <v>1</v>
      </c>
      <c r="N669" s="14" t="s">
        <v>16</v>
      </c>
      <c r="O669" s="3"/>
    </row>
    <row r="670" spans="1:15" ht="13.5" customHeight="1" x14ac:dyDescent="0.2">
      <c r="A670" s="18" t="s">
        <v>1918</v>
      </c>
      <c r="B670" s="13" t="s">
        <v>1918</v>
      </c>
      <c r="C670" s="27" t="s">
        <v>1919</v>
      </c>
      <c r="D670" s="18" t="s">
        <v>1918</v>
      </c>
      <c r="E670" s="19" t="s">
        <v>1920</v>
      </c>
      <c r="F670" s="36" t="e">
        <f>VLOOKUP(A670,[1]PL2019!$A$5:$C$3326,3,FALSE)</f>
        <v>#N/A</v>
      </c>
      <c r="G670" s="9">
        <v>1.03</v>
      </c>
      <c r="H670" s="36">
        <f t="shared" si="11"/>
        <v>528112</v>
      </c>
      <c r="I670" s="9">
        <v>1.04</v>
      </c>
      <c r="J670" s="12">
        <v>507800</v>
      </c>
      <c r="K670" s="14" t="s">
        <v>17</v>
      </c>
      <c r="L670" s="10" t="s">
        <v>19</v>
      </c>
      <c r="M670" s="14">
        <v>1</v>
      </c>
      <c r="N670" s="14" t="s">
        <v>16</v>
      </c>
      <c r="O670" s="3"/>
    </row>
    <row r="671" spans="1:15" ht="13.5" customHeight="1" x14ac:dyDescent="0.2">
      <c r="A671" s="18" t="s">
        <v>1921</v>
      </c>
      <c r="B671" s="13" t="s">
        <v>1921</v>
      </c>
      <c r="C671" s="27" t="s">
        <v>1922</v>
      </c>
      <c r="D671" s="18" t="s">
        <v>1921</v>
      </c>
      <c r="E671" s="19" t="s">
        <v>1923</v>
      </c>
      <c r="F671" s="36" t="e">
        <f>VLOOKUP(A671,[1]PL2019!$A$5:$C$3326,3,FALSE)</f>
        <v>#N/A</v>
      </c>
      <c r="G671" s="9">
        <v>1.03</v>
      </c>
      <c r="H671" s="36">
        <f t="shared" si="11"/>
        <v>656344</v>
      </c>
      <c r="I671" s="9">
        <v>1.04</v>
      </c>
      <c r="J671" s="12">
        <v>631100</v>
      </c>
      <c r="K671" s="14" t="s">
        <v>17</v>
      </c>
      <c r="L671" s="10" t="s">
        <v>19</v>
      </c>
      <c r="M671" s="14">
        <v>1</v>
      </c>
      <c r="N671" s="14" t="s">
        <v>16</v>
      </c>
      <c r="O671" s="3"/>
    </row>
    <row r="672" spans="1:15" ht="13.5" customHeight="1" x14ac:dyDescent="0.2">
      <c r="A672" s="18" t="s">
        <v>1924</v>
      </c>
      <c r="B672" s="13" t="s">
        <v>1924</v>
      </c>
      <c r="C672" s="27" t="s">
        <v>1925</v>
      </c>
      <c r="D672" s="18" t="s">
        <v>1924</v>
      </c>
      <c r="E672" s="19" t="s">
        <v>1714</v>
      </c>
      <c r="F672" s="36" t="e">
        <f>VLOOKUP(A672,[1]PL2019!$A$5:$C$3326,3,FALSE)</f>
        <v>#N/A</v>
      </c>
      <c r="G672" s="9">
        <v>1.03</v>
      </c>
      <c r="H672" s="36">
        <f t="shared" si="11"/>
        <v>752440</v>
      </c>
      <c r="I672" s="9">
        <v>1.04</v>
      </c>
      <c r="J672" s="12">
        <v>723500</v>
      </c>
      <c r="K672" s="14" t="s">
        <v>17</v>
      </c>
      <c r="L672" s="10" t="s">
        <v>19</v>
      </c>
      <c r="M672" s="14">
        <v>1</v>
      </c>
      <c r="N672" s="14" t="s">
        <v>16</v>
      </c>
      <c r="O672" s="3"/>
    </row>
    <row r="673" spans="1:15" ht="13.5" customHeight="1" x14ac:dyDescent="0.2">
      <c r="A673" s="18" t="s">
        <v>1926</v>
      </c>
      <c r="B673" s="13" t="s">
        <v>1926</v>
      </c>
      <c r="C673" s="27" t="s">
        <v>1927</v>
      </c>
      <c r="D673" s="18" t="s">
        <v>1926</v>
      </c>
      <c r="E673" s="19" t="s">
        <v>1928</v>
      </c>
      <c r="F673" s="36" t="e">
        <f>VLOOKUP(A673,[1]PL2019!$A$5:$C$3326,3,FALSE)</f>
        <v>#N/A</v>
      </c>
      <c r="G673" s="9">
        <v>1.03</v>
      </c>
      <c r="H673" s="36">
        <f t="shared" si="11"/>
        <v>913536</v>
      </c>
      <c r="I673" s="9">
        <v>1.04</v>
      </c>
      <c r="J673" s="12">
        <v>878400</v>
      </c>
      <c r="K673" s="14" t="s">
        <v>17</v>
      </c>
      <c r="L673" s="10" t="s">
        <v>19</v>
      </c>
      <c r="M673" s="14">
        <v>1</v>
      </c>
      <c r="N673" s="14" t="s">
        <v>16</v>
      </c>
      <c r="O673" s="3"/>
    </row>
    <row r="674" spans="1:15" ht="13.5" customHeight="1" x14ac:dyDescent="0.2">
      <c r="A674" s="18" t="s">
        <v>1929</v>
      </c>
      <c r="B674" s="13" t="s">
        <v>1929</v>
      </c>
      <c r="C674" s="27" t="s">
        <v>1930</v>
      </c>
      <c r="D674" s="18" t="s">
        <v>1929</v>
      </c>
      <c r="E674" s="19" t="s">
        <v>1931</v>
      </c>
      <c r="F674" s="36" t="e">
        <f>VLOOKUP(A674,[1]PL2019!$A$5:$C$3326,3,FALSE)</f>
        <v>#N/A</v>
      </c>
      <c r="G674" s="9">
        <v>1.03</v>
      </c>
      <c r="H674" s="36">
        <f t="shared" si="11"/>
        <v>704392</v>
      </c>
      <c r="I674" s="9">
        <v>1.04</v>
      </c>
      <c r="J674" s="12">
        <v>677300</v>
      </c>
      <c r="K674" s="14" t="s">
        <v>17</v>
      </c>
      <c r="L674" s="10" t="s">
        <v>19</v>
      </c>
      <c r="M674" s="14">
        <v>1</v>
      </c>
      <c r="N674" s="14" t="s">
        <v>16</v>
      </c>
      <c r="O674" s="3"/>
    </row>
    <row r="675" spans="1:15" ht="13.5" customHeight="1" x14ac:dyDescent="0.2">
      <c r="A675" s="18" t="s">
        <v>1932</v>
      </c>
      <c r="B675" s="13" t="s">
        <v>1932</v>
      </c>
      <c r="C675" s="27" t="s">
        <v>1933</v>
      </c>
      <c r="D675" s="18" t="s">
        <v>1932</v>
      </c>
      <c r="E675" s="19" t="s">
        <v>1934</v>
      </c>
      <c r="F675" s="36" t="e">
        <f>VLOOKUP(A675,[1]PL2019!$A$5:$C$3326,3,FALSE)</f>
        <v>#N/A</v>
      </c>
      <c r="G675" s="9">
        <v>1.03</v>
      </c>
      <c r="H675" s="36">
        <f t="shared" si="11"/>
        <v>656344</v>
      </c>
      <c r="I675" s="9">
        <v>1.04</v>
      </c>
      <c r="J675" s="12">
        <v>631100</v>
      </c>
      <c r="K675" s="14" t="s">
        <v>17</v>
      </c>
      <c r="L675" s="10" t="s">
        <v>19</v>
      </c>
      <c r="M675" s="14">
        <v>1</v>
      </c>
      <c r="N675" s="14" t="s">
        <v>16</v>
      </c>
      <c r="O675" s="3"/>
    </row>
    <row r="676" spans="1:15" ht="13.5" customHeight="1" x14ac:dyDescent="0.2">
      <c r="A676" s="18" t="s">
        <v>1935</v>
      </c>
      <c r="B676" s="13" t="s">
        <v>1935</v>
      </c>
      <c r="C676" s="27" t="s">
        <v>1936</v>
      </c>
      <c r="D676" s="18" t="s">
        <v>1935</v>
      </c>
      <c r="E676" s="19" t="s">
        <v>1521</v>
      </c>
      <c r="F676" s="36" t="e">
        <f>VLOOKUP(A676,[1]PL2019!$A$5:$C$3326,3,FALSE)</f>
        <v>#N/A</v>
      </c>
      <c r="G676" s="9">
        <v>1.03</v>
      </c>
      <c r="H676" s="36">
        <f t="shared" si="11"/>
        <v>2059512</v>
      </c>
      <c r="I676" s="9">
        <v>1.04</v>
      </c>
      <c r="J676" s="12">
        <v>1980300</v>
      </c>
      <c r="K676" s="14" t="s">
        <v>17</v>
      </c>
      <c r="L676" s="10" t="s">
        <v>19</v>
      </c>
      <c r="M676" s="14">
        <v>1</v>
      </c>
      <c r="N676" s="14" t="s">
        <v>16</v>
      </c>
      <c r="O676" s="3"/>
    </row>
    <row r="677" spans="1:15" ht="13.5" customHeight="1" x14ac:dyDescent="0.2">
      <c r="A677" s="18" t="s">
        <v>1937</v>
      </c>
      <c r="B677" s="13" t="s">
        <v>1937</v>
      </c>
      <c r="C677" s="27" t="s">
        <v>1938</v>
      </c>
      <c r="D677" s="18" t="s">
        <v>1937</v>
      </c>
      <c r="E677" s="19" t="s">
        <v>1664</v>
      </c>
      <c r="F677" s="36" t="e">
        <f>VLOOKUP(A677,[1]PL2019!$A$5:$C$3326,3,FALSE)</f>
        <v>#N/A</v>
      </c>
      <c r="G677" s="9">
        <v>1.03</v>
      </c>
      <c r="H677" s="36">
        <f t="shared" si="11"/>
        <v>312624</v>
      </c>
      <c r="I677" s="9">
        <v>1.04</v>
      </c>
      <c r="J677" s="12">
        <v>300600</v>
      </c>
      <c r="K677" s="14" t="s">
        <v>17</v>
      </c>
      <c r="L677" s="10" t="s">
        <v>19</v>
      </c>
      <c r="M677" s="14">
        <v>1</v>
      </c>
      <c r="N677" s="14" t="s">
        <v>16</v>
      </c>
      <c r="O677" s="3"/>
    </row>
    <row r="678" spans="1:15" ht="13.5" customHeight="1" x14ac:dyDescent="0.2">
      <c r="A678" s="18" t="s">
        <v>1939</v>
      </c>
      <c r="B678" s="13" t="s">
        <v>1939</v>
      </c>
      <c r="C678" s="27" t="s">
        <v>1940</v>
      </c>
      <c r="D678" s="18" t="s">
        <v>1939</v>
      </c>
      <c r="E678" s="19" t="s">
        <v>1717</v>
      </c>
      <c r="F678" s="36" t="e">
        <f>VLOOKUP(A678,[1]PL2019!$A$5:$C$3326,3,FALSE)</f>
        <v>#N/A</v>
      </c>
      <c r="G678" s="9">
        <v>1.03</v>
      </c>
      <c r="H678" s="36">
        <f t="shared" si="11"/>
        <v>1231464</v>
      </c>
      <c r="I678" s="9">
        <v>1.04</v>
      </c>
      <c r="J678" s="12">
        <v>1184100</v>
      </c>
      <c r="K678" s="14" t="s">
        <v>17</v>
      </c>
      <c r="L678" s="10" t="s">
        <v>19</v>
      </c>
      <c r="M678" s="14">
        <v>1</v>
      </c>
      <c r="N678" s="14" t="s">
        <v>16</v>
      </c>
      <c r="O678" s="3"/>
    </row>
    <row r="679" spans="1:15" ht="13.5" customHeight="1" x14ac:dyDescent="0.2">
      <c r="A679" s="18" t="s">
        <v>1941</v>
      </c>
      <c r="B679" s="13" t="s">
        <v>1941</v>
      </c>
      <c r="C679" s="27" t="s">
        <v>1942</v>
      </c>
      <c r="D679" s="18" t="s">
        <v>1941</v>
      </c>
      <c r="E679" s="19" t="s">
        <v>1723</v>
      </c>
      <c r="F679" s="36" t="e">
        <f>VLOOKUP(A679,[1]PL2019!$A$5:$C$3326,3,FALSE)</f>
        <v>#N/A</v>
      </c>
      <c r="G679" s="9">
        <v>1.03</v>
      </c>
      <c r="H679" s="36">
        <f t="shared" si="11"/>
        <v>264472</v>
      </c>
      <c r="I679" s="9">
        <v>1.04</v>
      </c>
      <c r="J679" s="12">
        <v>254300</v>
      </c>
      <c r="K679" s="14" t="s">
        <v>17</v>
      </c>
      <c r="L679" s="10" t="s">
        <v>19</v>
      </c>
      <c r="M679" s="14">
        <v>1</v>
      </c>
      <c r="N679" s="14" t="s">
        <v>16</v>
      </c>
      <c r="O679" s="3"/>
    </row>
    <row r="680" spans="1:15" ht="13.5" customHeight="1" x14ac:dyDescent="0.2">
      <c r="A680" s="18" t="s">
        <v>1943</v>
      </c>
      <c r="B680" s="13" t="s">
        <v>1943</v>
      </c>
      <c r="C680" s="27" t="s">
        <v>1944</v>
      </c>
      <c r="D680" s="18" t="s">
        <v>1943</v>
      </c>
      <c r="E680" s="19" t="s">
        <v>1945</v>
      </c>
      <c r="F680" s="36" t="e">
        <f>VLOOKUP(A680,[1]PL2019!$A$5:$C$3326,3,FALSE)</f>
        <v>#N/A</v>
      </c>
      <c r="G680" s="9">
        <v>1.03</v>
      </c>
      <c r="H680" s="36">
        <f t="shared" si="11"/>
        <v>389064</v>
      </c>
      <c r="I680" s="9">
        <v>1.04</v>
      </c>
      <c r="J680" s="12">
        <v>374100</v>
      </c>
      <c r="K680" s="14" t="s">
        <v>17</v>
      </c>
      <c r="L680" s="10" t="s">
        <v>19</v>
      </c>
      <c r="M680" s="14">
        <v>1</v>
      </c>
      <c r="N680" s="14" t="s">
        <v>16</v>
      </c>
      <c r="O680" s="3"/>
    </row>
    <row r="681" spans="1:15" ht="13.5" customHeight="1" x14ac:dyDescent="0.2">
      <c r="A681" s="18" t="s">
        <v>1946</v>
      </c>
      <c r="B681" s="13" t="s">
        <v>1946</v>
      </c>
      <c r="C681" s="27" t="s">
        <v>1947</v>
      </c>
      <c r="D681" s="18" t="s">
        <v>1946</v>
      </c>
      <c r="E681" s="19" t="s">
        <v>1584</v>
      </c>
      <c r="F681" s="36" t="e">
        <f>VLOOKUP(A681,[1]PL2019!$A$5:$C$3326,3,FALSE)</f>
        <v>#N/A</v>
      </c>
      <c r="G681" s="9">
        <v>1.03</v>
      </c>
      <c r="H681" s="36">
        <f t="shared" si="11"/>
        <v>1771848</v>
      </c>
      <c r="I681" s="9">
        <v>1.04</v>
      </c>
      <c r="J681" s="12">
        <v>1703700</v>
      </c>
      <c r="K681" s="14" t="s">
        <v>17</v>
      </c>
      <c r="L681" s="10" t="s">
        <v>19</v>
      </c>
      <c r="M681" s="14">
        <v>1</v>
      </c>
      <c r="N681" s="14" t="s">
        <v>16</v>
      </c>
      <c r="O681" s="3"/>
    </row>
    <row r="682" spans="1:15" ht="13.5" customHeight="1" x14ac:dyDescent="0.2">
      <c r="A682" s="18" t="s">
        <v>1948</v>
      </c>
      <c r="B682" s="13" t="s">
        <v>1948</v>
      </c>
      <c r="C682" s="27" t="s">
        <v>1949</v>
      </c>
      <c r="D682" s="18" t="s">
        <v>1948</v>
      </c>
      <c r="E682" s="19" t="s">
        <v>1950</v>
      </c>
      <c r="F682" s="36" t="e">
        <f>VLOOKUP(A682,[1]PL2019!$A$5:$C$3326,3,FALSE)</f>
        <v>#N/A</v>
      </c>
      <c r="G682" s="9">
        <v>1.03</v>
      </c>
      <c r="H682" s="36">
        <f t="shared" si="11"/>
        <v>1600664</v>
      </c>
      <c r="I682" s="9">
        <v>1.04</v>
      </c>
      <c r="J682" s="12">
        <v>1539100</v>
      </c>
      <c r="K682" s="14" t="s">
        <v>17</v>
      </c>
      <c r="L682" s="10" t="s">
        <v>19</v>
      </c>
      <c r="M682" s="14">
        <v>1</v>
      </c>
      <c r="N682" s="14" t="s">
        <v>16</v>
      </c>
      <c r="O682" s="3"/>
    </row>
    <row r="683" spans="1:15" ht="13.5" customHeight="1" x14ac:dyDescent="0.2">
      <c r="A683" s="18" t="s">
        <v>1951</v>
      </c>
      <c r="B683" s="13" t="s">
        <v>1951</v>
      </c>
      <c r="C683" s="27" t="s">
        <v>1952</v>
      </c>
      <c r="D683" s="18" t="s">
        <v>1951</v>
      </c>
      <c r="E683" s="19" t="s">
        <v>1483</v>
      </c>
      <c r="F683" s="36" t="e">
        <f>VLOOKUP(A683,[1]PL2019!$A$5:$C$3326,3,FALSE)</f>
        <v>#N/A</v>
      </c>
      <c r="G683" s="9">
        <v>1.03</v>
      </c>
      <c r="H683" s="36">
        <f t="shared" si="11"/>
        <v>1685944</v>
      </c>
      <c r="I683" s="9">
        <v>1.04</v>
      </c>
      <c r="J683" s="12">
        <v>1621100</v>
      </c>
      <c r="K683" s="14" t="s">
        <v>17</v>
      </c>
      <c r="L683" s="10" t="s">
        <v>19</v>
      </c>
      <c r="M683" s="14">
        <v>1</v>
      </c>
      <c r="N683" s="14" t="s">
        <v>16</v>
      </c>
      <c r="O683" s="3"/>
    </row>
    <row r="684" spans="1:15" ht="13.5" customHeight="1" x14ac:dyDescent="0.2">
      <c r="A684" s="18" t="s">
        <v>1953</v>
      </c>
      <c r="B684" s="13" t="s">
        <v>1953</v>
      </c>
      <c r="C684" s="27" t="s">
        <v>1954</v>
      </c>
      <c r="D684" s="18" t="s">
        <v>1953</v>
      </c>
      <c r="E684" s="19" t="s">
        <v>1589</v>
      </c>
      <c r="F684" s="36" t="e">
        <f>VLOOKUP(A684,[1]PL2019!$A$5:$C$3326,3,FALSE)</f>
        <v>#N/A</v>
      </c>
      <c r="G684" s="9">
        <v>1.03</v>
      </c>
      <c r="H684" s="36">
        <f t="shared" si="11"/>
        <v>936416</v>
      </c>
      <c r="I684" s="9">
        <v>1.04</v>
      </c>
      <c r="J684" s="12">
        <v>900400</v>
      </c>
      <c r="K684" s="14" t="s">
        <v>17</v>
      </c>
      <c r="L684" s="10" t="s">
        <v>19</v>
      </c>
      <c r="M684" s="14">
        <v>1</v>
      </c>
      <c r="N684" s="14" t="s">
        <v>16</v>
      </c>
      <c r="O684" s="3"/>
    </row>
    <row r="685" spans="1:15" ht="13.5" customHeight="1" x14ac:dyDescent="0.2">
      <c r="A685" s="18" t="s">
        <v>1955</v>
      </c>
      <c r="B685" s="13" t="s">
        <v>1955</v>
      </c>
      <c r="C685" s="27" t="s">
        <v>1956</v>
      </c>
      <c r="D685" s="18" t="s">
        <v>1955</v>
      </c>
      <c r="E685" s="19" t="s">
        <v>1957</v>
      </c>
      <c r="F685" s="36" t="e">
        <f>VLOOKUP(A685,[1]PL2019!$A$5:$C$3326,3,FALSE)</f>
        <v>#N/A</v>
      </c>
      <c r="G685" s="9">
        <v>1.03</v>
      </c>
      <c r="H685" s="36">
        <f t="shared" si="11"/>
        <v>953576</v>
      </c>
      <c r="I685" s="9">
        <v>1.04</v>
      </c>
      <c r="J685" s="12">
        <v>916900</v>
      </c>
      <c r="K685" s="14" t="s">
        <v>17</v>
      </c>
      <c r="L685" s="10" t="s">
        <v>19</v>
      </c>
      <c r="M685" s="14">
        <v>1</v>
      </c>
      <c r="N685" s="14" t="s">
        <v>16</v>
      </c>
      <c r="O685" s="3"/>
    </row>
    <row r="686" spans="1:15" ht="13.5" customHeight="1" x14ac:dyDescent="0.2">
      <c r="A686" s="18" t="s">
        <v>1958</v>
      </c>
      <c r="B686" s="13" t="s">
        <v>1958</v>
      </c>
      <c r="C686" s="27" t="s">
        <v>1959</v>
      </c>
      <c r="D686" s="18" t="s">
        <v>1958</v>
      </c>
      <c r="E686" s="19" t="s">
        <v>1592</v>
      </c>
      <c r="F686" s="36" t="e">
        <f>VLOOKUP(A686,[1]PL2019!$A$5:$C$3326,3,FALSE)</f>
        <v>#N/A</v>
      </c>
      <c r="G686" s="9">
        <v>1.03</v>
      </c>
      <c r="H686" s="36">
        <f t="shared" si="11"/>
        <v>1260792</v>
      </c>
      <c r="I686" s="9">
        <v>1.04</v>
      </c>
      <c r="J686" s="12">
        <v>1212300</v>
      </c>
      <c r="K686" s="14" t="s">
        <v>17</v>
      </c>
      <c r="L686" s="10" t="s">
        <v>19</v>
      </c>
      <c r="M686" s="14">
        <v>1</v>
      </c>
      <c r="N686" s="14" t="s">
        <v>16</v>
      </c>
      <c r="O686" s="3"/>
    </row>
    <row r="687" spans="1:15" ht="13.5" customHeight="1" x14ac:dyDescent="0.2">
      <c r="A687" s="18" t="s">
        <v>1960</v>
      </c>
      <c r="B687" s="13" t="s">
        <v>1960</v>
      </c>
      <c r="C687" s="27" t="s">
        <v>1961</v>
      </c>
      <c r="D687" s="18" t="s">
        <v>1960</v>
      </c>
      <c r="E687" s="19" t="s">
        <v>1962</v>
      </c>
      <c r="F687" s="36" t="e">
        <f>VLOOKUP(A687,[1]PL2019!$A$5:$C$3326,3,FALSE)</f>
        <v>#N/A</v>
      </c>
      <c r="G687" s="9">
        <v>1.03</v>
      </c>
      <c r="H687" s="36">
        <f t="shared" si="11"/>
        <v>621816</v>
      </c>
      <c r="I687" s="9">
        <v>1.04</v>
      </c>
      <c r="J687" s="12">
        <v>597900</v>
      </c>
      <c r="K687" s="14" t="s">
        <v>17</v>
      </c>
      <c r="L687" s="10" t="s">
        <v>19</v>
      </c>
      <c r="M687" s="14">
        <v>1</v>
      </c>
      <c r="N687" s="14" t="s">
        <v>16</v>
      </c>
      <c r="O687" s="3"/>
    </row>
    <row r="688" spans="1:15" ht="13.5" customHeight="1" x14ac:dyDescent="0.2">
      <c r="A688" s="18" t="s">
        <v>1963</v>
      </c>
      <c r="B688" s="13" t="s">
        <v>1963</v>
      </c>
      <c r="C688" s="27" t="s">
        <v>1964</v>
      </c>
      <c r="D688" s="18" t="s">
        <v>1963</v>
      </c>
      <c r="E688" s="19" t="s">
        <v>1965</v>
      </c>
      <c r="F688" s="36" t="e">
        <f>VLOOKUP(A688,[1]PL2019!$A$5:$C$3326,3,FALSE)</f>
        <v>#N/A</v>
      </c>
      <c r="G688" s="9">
        <v>1.03</v>
      </c>
      <c r="H688" s="36">
        <f t="shared" si="11"/>
        <v>919880</v>
      </c>
      <c r="I688" s="9">
        <v>1.04</v>
      </c>
      <c r="J688" s="12">
        <v>884500</v>
      </c>
      <c r="K688" s="14" t="s">
        <v>17</v>
      </c>
      <c r="L688" s="10" t="s">
        <v>19</v>
      </c>
      <c r="M688" s="14">
        <v>1</v>
      </c>
      <c r="N688" s="14" t="s">
        <v>16</v>
      </c>
      <c r="O688" s="3"/>
    </row>
    <row r="689" spans="1:15" ht="13.5" customHeight="1" x14ac:dyDescent="0.2">
      <c r="A689" s="18" t="s">
        <v>1966</v>
      </c>
      <c r="B689" s="13" t="s">
        <v>1966</v>
      </c>
      <c r="C689" s="27" t="s">
        <v>1967</v>
      </c>
      <c r="D689" s="18" t="s">
        <v>1966</v>
      </c>
      <c r="E689" s="19" t="s">
        <v>1968</v>
      </c>
      <c r="F689" s="36" t="e">
        <f>VLOOKUP(A689,[1]PL2019!$A$5:$C$3326,3,FALSE)</f>
        <v>#N/A</v>
      </c>
      <c r="G689" s="9">
        <v>1.03</v>
      </c>
      <c r="H689" s="36">
        <f t="shared" si="11"/>
        <v>1558128</v>
      </c>
      <c r="I689" s="9">
        <v>1.04</v>
      </c>
      <c r="J689" s="12">
        <v>1498200</v>
      </c>
      <c r="K689" s="14" t="s">
        <v>17</v>
      </c>
      <c r="L689" s="10" t="s">
        <v>19</v>
      </c>
      <c r="M689" s="14">
        <v>1</v>
      </c>
      <c r="N689" s="14" t="s">
        <v>16</v>
      </c>
      <c r="O689" s="3"/>
    </row>
    <row r="690" spans="1:15" ht="13.5" customHeight="1" x14ac:dyDescent="0.2">
      <c r="A690" s="18" t="s">
        <v>1969</v>
      </c>
      <c r="B690" s="13" t="s">
        <v>1969</v>
      </c>
      <c r="C690" s="27" t="s">
        <v>1970</v>
      </c>
      <c r="D690" s="18" t="s">
        <v>1969</v>
      </c>
      <c r="E690" s="19" t="s">
        <v>1595</v>
      </c>
      <c r="F690" s="36" t="e">
        <f>VLOOKUP(A690,[1]PL2019!$A$5:$C$3326,3,FALSE)</f>
        <v>#N/A</v>
      </c>
      <c r="G690" s="9">
        <v>1.03</v>
      </c>
      <c r="H690" s="36">
        <f t="shared" si="11"/>
        <v>987168</v>
      </c>
      <c r="I690" s="9">
        <v>1.04</v>
      </c>
      <c r="J690" s="12">
        <v>949200</v>
      </c>
      <c r="K690" s="14" t="s">
        <v>17</v>
      </c>
      <c r="L690" s="10" t="s">
        <v>19</v>
      </c>
      <c r="M690" s="14">
        <v>1</v>
      </c>
      <c r="N690" s="14" t="s">
        <v>16</v>
      </c>
      <c r="O690" s="3"/>
    </row>
    <row r="691" spans="1:15" ht="13.5" customHeight="1" x14ac:dyDescent="0.2">
      <c r="A691" s="18" t="s">
        <v>1971</v>
      </c>
      <c r="B691" s="13" t="s">
        <v>1971</v>
      </c>
      <c r="C691" s="27" t="s">
        <v>1972</v>
      </c>
      <c r="D691" s="18" t="s">
        <v>1971</v>
      </c>
      <c r="E691" s="19" t="s">
        <v>1598</v>
      </c>
      <c r="F691" s="36" t="e">
        <f>VLOOKUP(A691,[1]PL2019!$A$5:$C$3326,3,FALSE)</f>
        <v>#N/A</v>
      </c>
      <c r="G691" s="9">
        <v>1.03</v>
      </c>
      <c r="H691" s="36">
        <f t="shared" si="11"/>
        <v>4761016</v>
      </c>
      <c r="I691" s="9">
        <v>1.04</v>
      </c>
      <c r="J691" s="12">
        <v>4577900</v>
      </c>
      <c r="K691" s="14" t="s">
        <v>17</v>
      </c>
      <c r="L691" s="10" t="s">
        <v>19</v>
      </c>
      <c r="M691" s="14">
        <v>1</v>
      </c>
      <c r="N691" s="14" t="s">
        <v>16</v>
      </c>
      <c r="O691" s="3"/>
    </row>
    <row r="692" spans="1:15" ht="13.5" customHeight="1" x14ac:dyDescent="0.2">
      <c r="A692" s="18" t="s">
        <v>1973</v>
      </c>
      <c r="B692" s="13" t="s">
        <v>1973</v>
      </c>
      <c r="C692" s="27" t="s">
        <v>1974</v>
      </c>
      <c r="D692" s="18" t="s">
        <v>1973</v>
      </c>
      <c r="E692" s="19" t="s">
        <v>1975</v>
      </c>
      <c r="F692" s="36" t="e">
        <f>VLOOKUP(A692,[1]PL2019!$A$5:$C$3326,3,FALSE)</f>
        <v>#N/A</v>
      </c>
      <c r="G692" s="9">
        <v>1.03</v>
      </c>
      <c r="H692" s="36">
        <f t="shared" si="11"/>
        <v>459680</v>
      </c>
      <c r="I692" s="9">
        <v>1.04</v>
      </c>
      <c r="J692" s="12">
        <v>442000</v>
      </c>
      <c r="K692" s="14" t="s">
        <v>17</v>
      </c>
      <c r="L692" s="10" t="s">
        <v>19</v>
      </c>
      <c r="M692" s="14">
        <v>1</v>
      </c>
      <c r="N692" s="14" t="s">
        <v>16</v>
      </c>
      <c r="O692" s="3"/>
    </row>
    <row r="693" spans="1:15" ht="13.5" customHeight="1" x14ac:dyDescent="0.2">
      <c r="A693" s="18" t="s">
        <v>1976</v>
      </c>
      <c r="B693" s="13" t="s">
        <v>1976</v>
      </c>
      <c r="C693" s="27" t="s">
        <v>1977</v>
      </c>
      <c r="D693" s="18" t="s">
        <v>1976</v>
      </c>
      <c r="E693" s="19" t="s">
        <v>1601</v>
      </c>
      <c r="F693" s="36" t="e">
        <f>VLOOKUP(A693,[1]PL2019!$A$5:$C$3326,3,FALSE)</f>
        <v>#N/A</v>
      </c>
      <c r="G693" s="9">
        <v>1.03</v>
      </c>
      <c r="H693" s="36">
        <f t="shared" si="11"/>
        <v>183560</v>
      </c>
      <c r="I693" s="9">
        <v>1.04</v>
      </c>
      <c r="J693" s="12">
        <v>176500</v>
      </c>
      <c r="K693" s="14" t="s">
        <v>17</v>
      </c>
      <c r="L693" s="10" t="s">
        <v>19</v>
      </c>
      <c r="M693" s="14">
        <v>1</v>
      </c>
      <c r="N693" s="14" t="s">
        <v>16</v>
      </c>
      <c r="O693" s="3"/>
    </row>
    <row r="694" spans="1:15" ht="13.5" customHeight="1" x14ac:dyDescent="0.2">
      <c r="A694" s="18" t="s">
        <v>1978</v>
      </c>
      <c r="B694" s="13" t="s">
        <v>1978</v>
      </c>
      <c r="C694" s="27" t="s">
        <v>1979</v>
      </c>
      <c r="D694" s="18" t="s">
        <v>1978</v>
      </c>
      <c r="E694" s="19" t="s">
        <v>1980</v>
      </c>
      <c r="F694" s="36" t="e">
        <f>VLOOKUP(A694,[1]PL2019!$A$5:$C$3326,3,FALSE)</f>
        <v>#N/A</v>
      </c>
      <c r="G694" s="9">
        <v>1.03</v>
      </c>
      <c r="H694" s="36">
        <f t="shared" si="11"/>
        <v>183560</v>
      </c>
      <c r="I694" s="9">
        <v>1.04</v>
      </c>
      <c r="J694" s="12">
        <v>176500</v>
      </c>
      <c r="K694" s="14" t="s">
        <v>17</v>
      </c>
      <c r="L694" s="10" t="s">
        <v>19</v>
      </c>
      <c r="M694" s="14">
        <v>1</v>
      </c>
      <c r="N694" s="14" t="s">
        <v>16</v>
      </c>
      <c r="O694" s="3"/>
    </row>
    <row r="695" spans="1:15" ht="13.5" customHeight="1" x14ac:dyDescent="0.2">
      <c r="A695" s="18" t="s">
        <v>1981</v>
      </c>
      <c r="B695" s="13" t="s">
        <v>1981</v>
      </c>
      <c r="C695" s="27" t="s">
        <v>1982</v>
      </c>
      <c r="D695" s="18" t="s">
        <v>1981</v>
      </c>
      <c r="E695" s="19" t="s">
        <v>1983</v>
      </c>
      <c r="F695" s="36" t="e">
        <f>VLOOKUP(A695,[1]PL2019!$A$5:$C$3326,3,FALSE)</f>
        <v>#N/A</v>
      </c>
      <c r="G695" s="9">
        <v>1.03</v>
      </c>
      <c r="H695" s="36">
        <f t="shared" si="11"/>
        <v>330928</v>
      </c>
      <c r="I695" s="9">
        <v>1.04</v>
      </c>
      <c r="J695" s="12">
        <v>318200</v>
      </c>
      <c r="K695" s="14" t="s">
        <v>17</v>
      </c>
      <c r="L695" s="10" t="s">
        <v>19</v>
      </c>
      <c r="M695" s="14">
        <v>1</v>
      </c>
      <c r="N695" s="14" t="s">
        <v>16</v>
      </c>
      <c r="O695" s="3"/>
    </row>
    <row r="696" spans="1:15" ht="13.5" customHeight="1" x14ac:dyDescent="0.2">
      <c r="A696" s="18" t="s">
        <v>1984</v>
      </c>
      <c r="B696" s="13" t="s">
        <v>1984</v>
      </c>
      <c r="C696" s="27" t="s">
        <v>1985</v>
      </c>
      <c r="D696" s="18" t="s">
        <v>1984</v>
      </c>
      <c r="E696" s="19" t="s">
        <v>1986</v>
      </c>
      <c r="F696" s="36" t="e">
        <f>VLOOKUP(A696,[1]PL2019!$A$5:$C$3326,3,FALSE)</f>
        <v>#N/A</v>
      </c>
      <c r="G696" s="9">
        <v>1.03</v>
      </c>
      <c r="H696" s="36">
        <f t="shared" si="11"/>
        <v>375232</v>
      </c>
      <c r="I696" s="9">
        <v>1.04</v>
      </c>
      <c r="J696" s="12">
        <v>360800</v>
      </c>
      <c r="K696" s="14" t="s">
        <v>17</v>
      </c>
      <c r="L696" s="10" t="s">
        <v>19</v>
      </c>
      <c r="M696" s="14">
        <v>1</v>
      </c>
      <c r="N696" s="14" t="s">
        <v>16</v>
      </c>
      <c r="O696" s="3"/>
    </row>
    <row r="697" spans="1:15" ht="13.5" customHeight="1" x14ac:dyDescent="0.2">
      <c r="A697" s="18" t="s">
        <v>1987</v>
      </c>
      <c r="B697" s="13" t="s">
        <v>1987</v>
      </c>
      <c r="C697" s="27" t="s">
        <v>1988</v>
      </c>
      <c r="D697" s="18" t="s">
        <v>1987</v>
      </c>
      <c r="E697" s="19" t="s">
        <v>1610</v>
      </c>
      <c r="F697" s="36" t="e">
        <f>VLOOKUP(A697,[1]PL2019!$A$5:$C$3326,3,FALSE)</f>
        <v>#N/A</v>
      </c>
      <c r="G697" s="9">
        <v>1.03</v>
      </c>
      <c r="H697" s="36">
        <f t="shared" si="11"/>
        <v>58240</v>
      </c>
      <c r="I697" s="9">
        <v>1.04</v>
      </c>
      <c r="J697" s="12">
        <v>56000</v>
      </c>
      <c r="K697" s="14" t="s">
        <v>17</v>
      </c>
      <c r="L697" s="10" t="s">
        <v>19</v>
      </c>
      <c r="M697" s="14">
        <v>1</v>
      </c>
      <c r="N697" s="14" t="s">
        <v>16</v>
      </c>
      <c r="O697" s="3"/>
    </row>
    <row r="698" spans="1:15" ht="13.5" customHeight="1" x14ac:dyDescent="0.2">
      <c r="A698" s="18" t="s">
        <v>1989</v>
      </c>
      <c r="B698" s="13" t="s">
        <v>1989</v>
      </c>
      <c r="C698" s="27" t="s">
        <v>1990</v>
      </c>
      <c r="D698" s="18" t="s">
        <v>1989</v>
      </c>
      <c r="E698" s="19" t="s">
        <v>1613</v>
      </c>
      <c r="F698" s="36" t="e">
        <f>VLOOKUP(A698,[1]PL2019!$A$5:$C$3326,3,FALSE)</f>
        <v>#N/A</v>
      </c>
      <c r="G698" s="9">
        <v>1.03</v>
      </c>
      <c r="H698" s="36">
        <f t="shared" si="11"/>
        <v>81952</v>
      </c>
      <c r="I698" s="9">
        <v>1.04</v>
      </c>
      <c r="J698" s="12">
        <v>78800</v>
      </c>
      <c r="K698" s="14" t="s">
        <v>17</v>
      </c>
      <c r="L698" s="10" t="s">
        <v>19</v>
      </c>
      <c r="M698" s="14">
        <v>1</v>
      </c>
      <c r="N698" s="14" t="s">
        <v>16</v>
      </c>
      <c r="O698" s="3"/>
    </row>
    <row r="699" spans="1:15" ht="13.5" customHeight="1" x14ac:dyDescent="0.2">
      <c r="A699" s="18" t="s">
        <v>1991</v>
      </c>
      <c r="B699" s="13" t="s">
        <v>1991</v>
      </c>
      <c r="C699" s="27" t="s">
        <v>1992</v>
      </c>
      <c r="D699" s="18" t="s">
        <v>1991</v>
      </c>
      <c r="E699" s="19" t="s">
        <v>1616</v>
      </c>
      <c r="F699" s="36" t="e">
        <f>VLOOKUP(A699,[1]PL2019!$A$5:$C$3326,3,FALSE)</f>
        <v>#N/A</v>
      </c>
      <c r="G699" s="9">
        <v>1.03</v>
      </c>
      <c r="H699" s="36">
        <f t="shared" si="11"/>
        <v>104936</v>
      </c>
      <c r="I699" s="9">
        <v>1.04</v>
      </c>
      <c r="J699" s="12">
        <v>100900</v>
      </c>
      <c r="K699" s="14" t="s">
        <v>17</v>
      </c>
      <c r="L699" s="10" t="s">
        <v>19</v>
      </c>
      <c r="M699" s="14">
        <v>1</v>
      </c>
      <c r="N699" s="14" t="s">
        <v>16</v>
      </c>
      <c r="O699" s="3"/>
    </row>
    <row r="700" spans="1:15" ht="13.5" customHeight="1" x14ac:dyDescent="0.2">
      <c r="A700" s="18" t="s">
        <v>1993</v>
      </c>
      <c r="B700" s="13" t="s">
        <v>1993</v>
      </c>
      <c r="C700" s="27" t="s">
        <v>1994</v>
      </c>
      <c r="D700" s="18" t="s">
        <v>1993</v>
      </c>
      <c r="E700" s="19" t="s">
        <v>1619</v>
      </c>
      <c r="F700" s="36" t="e">
        <f>VLOOKUP(A700,[1]PL2019!$A$5:$C$3326,3,FALSE)</f>
        <v>#N/A</v>
      </c>
      <c r="G700" s="9">
        <v>1.03</v>
      </c>
      <c r="H700" s="36">
        <f t="shared" si="11"/>
        <v>58968</v>
      </c>
      <c r="I700" s="9">
        <v>1.04</v>
      </c>
      <c r="J700" s="12">
        <v>56700</v>
      </c>
      <c r="K700" s="14" t="s">
        <v>17</v>
      </c>
      <c r="L700" s="10" t="s">
        <v>19</v>
      </c>
      <c r="M700" s="14">
        <v>1</v>
      </c>
      <c r="N700" s="14" t="s">
        <v>16</v>
      </c>
      <c r="O700" s="3"/>
    </row>
    <row r="701" spans="1:15" ht="13.5" customHeight="1" x14ac:dyDescent="0.2">
      <c r="A701" s="18" t="s">
        <v>1995</v>
      </c>
      <c r="B701" s="13" t="s">
        <v>1995</v>
      </c>
      <c r="C701" s="27" t="s">
        <v>1996</v>
      </c>
      <c r="D701" s="18" t="s">
        <v>1995</v>
      </c>
      <c r="E701" s="19" t="s">
        <v>1997</v>
      </c>
      <c r="F701" s="36" t="e">
        <f>VLOOKUP(A701,[1]PL2019!$A$5:$C$3326,3,FALSE)</f>
        <v>#N/A</v>
      </c>
      <c r="G701" s="9">
        <v>1.03</v>
      </c>
      <c r="H701" s="36">
        <f t="shared" si="11"/>
        <v>281008</v>
      </c>
      <c r="I701" s="9">
        <v>1.04</v>
      </c>
      <c r="J701" s="12">
        <v>270200</v>
      </c>
      <c r="K701" s="14" t="s">
        <v>17</v>
      </c>
      <c r="L701" s="10" t="s">
        <v>19</v>
      </c>
      <c r="M701" s="14">
        <v>1</v>
      </c>
      <c r="N701" s="14" t="s">
        <v>16</v>
      </c>
      <c r="O701" s="3"/>
    </row>
    <row r="702" spans="1:15" ht="13.5" customHeight="1" x14ac:dyDescent="0.2">
      <c r="A702" s="18" t="s">
        <v>1998</v>
      </c>
      <c r="B702" s="13" t="s">
        <v>1998</v>
      </c>
      <c r="C702" s="27" t="s">
        <v>1999</v>
      </c>
      <c r="D702" s="18" t="s">
        <v>1998</v>
      </c>
      <c r="E702" s="19" t="s">
        <v>2000</v>
      </c>
      <c r="F702" s="36" t="e">
        <f>VLOOKUP(A702,[1]PL2019!$A$5:$C$3326,3,FALSE)</f>
        <v>#N/A</v>
      </c>
      <c r="G702" s="9">
        <v>1.03</v>
      </c>
      <c r="H702" s="36">
        <f t="shared" si="11"/>
        <v>231608</v>
      </c>
      <c r="I702" s="9">
        <v>1.04</v>
      </c>
      <c r="J702" s="12">
        <v>222700</v>
      </c>
      <c r="K702" s="14" t="s">
        <v>17</v>
      </c>
      <c r="L702" s="10" t="s">
        <v>19</v>
      </c>
      <c r="M702" s="14">
        <v>1</v>
      </c>
      <c r="N702" s="14" t="s">
        <v>16</v>
      </c>
      <c r="O702" s="3"/>
    </row>
    <row r="703" spans="1:15" ht="13.5" customHeight="1" x14ac:dyDescent="0.2">
      <c r="A703" s="18" t="s">
        <v>2001</v>
      </c>
      <c r="B703" s="13" t="s">
        <v>2001</v>
      </c>
      <c r="C703" s="27" t="s">
        <v>2002</v>
      </c>
      <c r="D703" s="18" t="s">
        <v>2001</v>
      </c>
      <c r="E703" s="19" t="s">
        <v>1333</v>
      </c>
      <c r="F703" s="36" t="e">
        <f>VLOOKUP(A703,[1]PL2019!$A$5:$C$3326,3,FALSE)</f>
        <v>#N/A</v>
      </c>
      <c r="G703" s="9">
        <v>1.03</v>
      </c>
      <c r="H703" s="36">
        <f t="shared" si="11"/>
        <v>200408</v>
      </c>
      <c r="I703" s="9">
        <v>1.04</v>
      </c>
      <c r="J703" s="12">
        <v>192700</v>
      </c>
      <c r="K703" s="14" t="s">
        <v>17</v>
      </c>
      <c r="L703" s="10" t="s">
        <v>19</v>
      </c>
      <c r="M703" s="14">
        <v>1</v>
      </c>
      <c r="N703" s="14" t="s">
        <v>16</v>
      </c>
      <c r="O703" s="3"/>
    </row>
    <row r="704" spans="1:15" ht="13.5" customHeight="1" x14ac:dyDescent="0.2">
      <c r="A704" s="18" t="s">
        <v>2003</v>
      </c>
      <c r="B704" s="13" t="s">
        <v>2003</v>
      </c>
      <c r="C704" s="27" t="s">
        <v>2004</v>
      </c>
      <c r="D704" s="18" t="s">
        <v>2003</v>
      </c>
      <c r="E704" s="19" t="s">
        <v>2005</v>
      </c>
      <c r="F704" s="36" t="e">
        <f>VLOOKUP(A704,[1]PL2019!$A$5:$C$3326,3,FALSE)</f>
        <v>#N/A</v>
      </c>
      <c r="G704" s="9">
        <v>1.03</v>
      </c>
      <c r="H704" s="36">
        <f t="shared" si="11"/>
        <v>752440</v>
      </c>
      <c r="I704" s="9">
        <v>1.04</v>
      </c>
      <c r="J704" s="12">
        <v>723500</v>
      </c>
      <c r="K704" s="14" t="s">
        <v>17</v>
      </c>
      <c r="L704" s="10" t="s">
        <v>19</v>
      </c>
      <c r="M704" s="14">
        <v>1</v>
      </c>
      <c r="N704" s="14" t="s">
        <v>16</v>
      </c>
      <c r="O704" s="3"/>
    </row>
    <row r="705" spans="1:15" ht="13.5" customHeight="1" x14ac:dyDescent="0.2">
      <c r="A705" s="18" t="s">
        <v>2006</v>
      </c>
      <c r="B705" s="13" t="s">
        <v>2006</v>
      </c>
      <c r="C705" s="27" t="s">
        <v>2007</v>
      </c>
      <c r="D705" s="18" t="s">
        <v>2006</v>
      </c>
      <c r="E705" s="19" t="s">
        <v>1717</v>
      </c>
      <c r="F705" s="36" t="e">
        <f>VLOOKUP(A705,[1]PL2019!$A$5:$C$3326,3,FALSE)</f>
        <v>#N/A</v>
      </c>
      <c r="G705" s="9">
        <v>1.03</v>
      </c>
      <c r="H705" s="36">
        <f t="shared" si="11"/>
        <v>1231464</v>
      </c>
      <c r="I705" s="9">
        <v>1.04</v>
      </c>
      <c r="J705" s="12">
        <v>1184100</v>
      </c>
      <c r="K705" s="14" t="s">
        <v>17</v>
      </c>
      <c r="L705" s="10" t="s">
        <v>19</v>
      </c>
      <c r="M705" s="14">
        <v>1</v>
      </c>
      <c r="N705" s="14" t="s">
        <v>16</v>
      </c>
      <c r="O705" s="3"/>
    </row>
    <row r="706" spans="1:15" ht="13.5" customHeight="1" x14ac:dyDescent="0.2">
      <c r="A706" s="18" t="s">
        <v>2008</v>
      </c>
      <c r="B706" s="13" t="s">
        <v>2008</v>
      </c>
      <c r="C706" s="27" t="s">
        <v>2009</v>
      </c>
      <c r="D706" s="18" t="s">
        <v>2008</v>
      </c>
      <c r="E706" s="19" t="s">
        <v>2010</v>
      </c>
      <c r="F706" s="36">
        <f>VLOOKUP(A706,[1]PL2019!$A$5:$C$3326,3,FALSE)</f>
        <v>641000</v>
      </c>
      <c r="G706" s="9">
        <v>1.03</v>
      </c>
      <c r="H706" s="36">
        <f t="shared" si="11"/>
        <v>513656</v>
      </c>
      <c r="I706" s="9">
        <v>1.04</v>
      </c>
      <c r="J706" s="12">
        <v>493900</v>
      </c>
      <c r="K706" s="14" t="s">
        <v>17</v>
      </c>
      <c r="L706" s="10" t="s">
        <v>19</v>
      </c>
      <c r="M706" s="14">
        <v>1</v>
      </c>
      <c r="N706" s="14" t="s">
        <v>16</v>
      </c>
      <c r="O706" s="3"/>
    </row>
    <row r="707" spans="1:15" ht="13.5" customHeight="1" x14ac:dyDescent="0.2">
      <c r="A707" s="18" t="s">
        <v>2011</v>
      </c>
      <c r="B707" s="13" t="s">
        <v>2011</v>
      </c>
      <c r="C707" s="27" t="s">
        <v>2012</v>
      </c>
      <c r="D707" s="18" t="s">
        <v>2011</v>
      </c>
      <c r="E707" s="19" t="s">
        <v>2013</v>
      </c>
      <c r="F707" s="36">
        <f>VLOOKUP(A707,[1]PL2019!$A$5:$C$3326,3,FALSE)</f>
        <v>721000</v>
      </c>
      <c r="G707" s="9">
        <v>1.03</v>
      </c>
      <c r="H707" s="36">
        <f t="shared" si="11"/>
        <v>577616</v>
      </c>
      <c r="I707" s="9">
        <v>1.04</v>
      </c>
      <c r="J707" s="12">
        <v>555400</v>
      </c>
      <c r="K707" s="14" t="s">
        <v>17</v>
      </c>
      <c r="L707" s="10" t="s">
        <v>19</v>
      </c>
      <c r="M707" s="14">
        <v>1</v>
      </c>
      <c r="N707" s="14" t="s">
        <v>16</v>
      </c>
      <c r="O707" s="3"/>
    </row>
    <row r="708" spans="1:15" ht="13.5" customHeight="1" x14ac:dyDescent="0.2">
      <c r="A708" s="18" t="s">
        <v>2014</v>
      </c>
      <c r="B708" s="13" t="s">
        <v>2014</v>
      </c>
      <c r="C708" s="27" t="s">
        <v>2015</v>
      </c>
      <c r="D708" s="18" t="s">
        <v>2014</v>
      </c>
      <c r="E708" s="19" t="s">
        <v>2016</v>
      </c>
      <c r="F708" s="36">
        <f>VLOOKUP(A708,[1]PL2019!$A$5:$C$3326,3,FALSE)</f>
        <v>800000</v>
      </c>
      <c r="G708" s="9">
        <v>1.03</v>
      </c>
      <c r="H708" s="36">
        <f t="shared" si="11"/>
        <v>642304</v>
      </c>
      <c r="I708" s="9">
        <v>1.04</v>
      </c>
      <c r="J708" s="12">
        <v>617600</v>
      </c>
      <c r="K708" s="14" t="s">
        <v>17</v>
      </c>
      <c r="L708" s="10" t="s">
        <v>19</v>
      </c>
      <c r="M708" s="14">
        <v>1</v>
      </c>
      <c r="N708" s="14" t="s">
        <v>16</v>
      </c>
      <c r="O708" s="3"/>
    </row>
    <row r="709" spans="1:15" ht="13.5" customHeight="1" x14ac:dyDescent="0.2">
      <c r="A709" s="18" t="s">
        <v>2017</v>
      </c>
      <c r="B709" s="13" t="s">
        <v>2017</v>
      </c>
      <c r="C709" s="27" t="s">
        <v>2018</v>
      </c>
      <c r="D709" s="18" t="s">
        <v>2017</v>
      </c>
      <c r="E709" s="19" t="s">
        <v>2019</v>
      </c>
      <c r="F709" s="36">
        <f>VLOOKUP(A709,[1]PL2019!$A$5:$C$3326,3,FALSE)</f>
        <v>691000</v>
      </c>
      <c r="G709" s="9">
        <v>1.03</v>
      </c>
      <c r="H709" s="36">
        <f t="shared" si="11"/>
        <v>553800</v>
      </c>
      <c r="I709" s="9">
        <v>1.04</v>
      </c>
      <c r="J709" s="12">
        <v>532500</v>
      </c>
      <c r="K709" s="14" t="s">
        <v>17</v>
      </c>
      <c r="L709" s="10" t="s">
        <v>19</v>
      </c>
      <c r="M709" s="14">
        <v>1</v>
      </c>
      <c r="N709" s="14" t="s">
        <v>16</v>
      </c>
      <c r="O709" s="3"/>
    </row>
    <row r="710" spans="1:15" ht="13.5" customHeight="1" x14ac:dyDescent="0.2">
      <c r="A710" s="18" t="s">
        <v>2020</v>
      </c>
      <c r="B710" s="13" t="s">
        <v>2020</v>
      </c>
      <c r="C710" s="27" t="s">
        <v>2021</v>
      </c>
      <c r="D710" s="18" t="s">
        <v>2020</v>
      </c>
      <c r="E710" s="19" t="s">
        <v>2022</v>
      </c>
      <c r="F710" s="36">
        <f>VLOOKUP(A710,[1]PL2019!$A$5:$C$3326,3,FALSE)</f>
        <v>832000</v>
      </c>
      <c r="G710" s="9">
        <v>1.03</v>
      </c>
      <c r="H710" s="36">
        <f t="shared" si="11"/>
        <v>666848</v>
      </c>
      <c r="I710" s="9">
        <v>1.04</v>
      </c>
      <c r="J710" s="12">
        <v>641200</v>
      </c>
      <c r="K710" s="14" t="s">
        <v>17</v>
      </c>
      <c r="L710" s="10" t="s">
        <v>19</v>
      </c>
      <c r="M710" s="14">
        <v>1</v>
      </c>
      <c r="N710" s="14" t="s">
        <v>16</v>
      </c>
      <c r="O710" s="3"/>
    </row>
    <row r="711" spans="1:15" ht="13.5" customHeight="1" x14ac:dyDescent="0.2">
      <c r="A711" s="18" t="s">
        <v>2023</v>
      </c>
      <c r="B711" s="13" t="s">
        <v>2023</v>
      </c>
      <c r="C711" s="27" t="s">
        <v>2024</v>
      </c>
      <c r="D711" s="18" t="s">
        <v>2023</v>
      </c>
      <c r="E711" s="19" t="s">
        <v>2025</v>
      </c>
      <c r="F711" s="36">
        <f>VLOOKUP(A711,[1]PL2019!$A$5:$C$3326,3,FALSE)</f>
        <v>1111000</v>
      </c>
      <c r="G711" s="9">
        <v>1.03</v>
      </c>
      <c r="H711" s="36">
        <f t="shared" ref="H711:H719" si="12">I711*J711</f>
        <v>890448</v>
      </c>
      <c r="I711" s="9">
        <v>1.04</v>
      </c>
      <c r="J711" s="12">
        <v>856200</v>
      </c>
      <c r="K711" s="14" t="s">
        <v>17</v>
      </c>
      <c r="L711" s="10" t="s">
        <v>19</v>
      </c>
      <c r="M711" s="14">
        <v>1</v>
      </c>
      <c r="N711" s="14" t="s">
        <v>16</v>
      </c>
      <c r="O711" s="3"/>
    </row>
    <row r="712" spans="1:15" ht="13.5" customHeight="1" x14ac:dyDescent="0.2">
      <c r="A712" s="18" t="s">
        <v>2026</v>
      </c>
      <c r="B712" s="13" t="s">
        <v>2026</v>
      </c>
      <c r="C712" s="27" t="s">
        <v>2027</v>
      </c>
      <c r="D712" s="18" t="s">
        <v>2026</v>
      </c>
      <c r="E712" s="19" t="s">
        <v>2028</v>
      </c>
      <c r="F712" s="36">
        <f>VLOOKUP(A712,[1]PL2019!$A$5:$C$3326,3,FALSE)</f>
        <v>1212000</v>
      </c>
      <c r="G712" s="9">
        <v>1.03</v>
      </c>
      <c r="H712" s="36">
        <f t="shared" si="12"/>
        <v>970736</v>
      </c>
      <c r="I712" s="9">
        <v>1.04</v>
      </c>
      <c r="J712" s="12">
        <v>933400</v>
      </c>
      <c r="K712" s="14" t="s">
        <v>17</v>
      </c>
      <c r="L712" s="10" t="s">
        <v>19</v>
      </c>
      <c r="M712" s="14">
        <v>1</v>
      </c>
      <c r="N712" s="14" t="s">
        <v>16</v>
      </c>
      <c r="O712" s="3"/>
    </row>
    <row r="713" spans="1:15" ht="13.5" customHeight="1" x14ac:dyDescent="0.2">
      <c r="A713" s="18" t="s">
        <v>2029</v>
      </c>
      <c r="B713" s="13" t="s">
        <v>2029</v>
      </c>
      <c r="C713" s="27" t="s">
        <v>2030</v>
      </c>
      <c r="D713" s="18" t="s">
        <v>2029</v>
      </c>
      <c r="E713" s="19" t="s">
        <v>2031</v>
      </c>
      <c r="F713" s="36">
        <f>VLOOKUP(A713,[1]PL2019!$A$5:$C$3326,3,FALSE)</f>
        <v>1071000</v>
      </c>
      <c r="G713" s="9">
        <v>1.03</v>
      </c>
      <c r="H713" s="36">
        <f t="shared" si="12"/>
        <v>859352</v>
      </c>
      <c r="I713" s="9">
        <v>1.04</v>
      </c>
      <c r="J713" s="12">
        <v>826300</v>
      </c>
      <c r="K713" s="14" t="s">
        <v>17</v>
      </c>
      <c r="L713" s="10" t="s">
        <v>19</v>
      </c>
      <c r="M713" s="14">
        <v>1</v>
      </c>
      <c r="N713" s="14" t="s">
        <v>16</v>
      </c>
      <c r="O713" s="3"/>
    </row>
    <row r="714" spans="1:15" ht="13.5" customHeight="1" x14ac:dyDescent="0.2">
      <c r="A714" s="18" t="s">
        <v>2032</v>
      </c>
      <c r="B714" s="13" t="s">
        <v>2032</v>
      </c>
      <c r="C714" s="27" t="s">
        <v>2033</v>
      </c>
      <c r="D714" s="18" t="s">
        <v>2032</v>
      </c>
      <c r="E714" s="19" t="s">
        <v>2034</v>
      </c>
      <c r="F714" s="36">
        <f>VLOOKUP(A714,[1]PL2019!$A$5:$C$3326,3,FALSE)</f>
        <v>1141000</v>
      </c>
      <c r="G714" s="9">
        <v>1.03</v>
      </c>
      <c r="H714" s="36">
        <f t="shared" si="12"/>
        <v>915096</v>
      </c>
      <c r="I714" s="9">
        <v>1.04</v>
      </c>
      <c r="J714" s="12">
        <v>879900</v>
      </c>
      <c r="K714" s="14" t="s">
        <v>17</v>
      </c>
      <c r="L714" s="10" t="s">
        <v>19</v>
      </c>
      <c r="M714" s="14">
        <v>1</v>
      </c>
      <c r="N714" s="14" t="s">
        <v>16</v>
      </c>
      <c r="O714" s="3"/>
    </row>
    <row r="715" spans="1:15" ht="13.5" customHeight="1" x14ac:dyDescent="0.2">
      <c r="A715" s="18" t="s">
        <v>2035</v>
      </c>
      <c r="B715" s="13" t="s">
        <v>2035</v>
      </c>
      <c r="C715" s="27" t="s">
        <v>2036</v>
      </c>
      <c r="D715" s="18" t="s">
        <v>2035</v>
      </c>
      <c r="E715" s="19" t="s">
        <v>2037</v>
      </c>
      <c r="F715" s="36">
        <f>VLOOKUP(A715,[1]PL2019!$A$5:$C$3326,3,FALSE)</f>
        <v>1370000</v>
      </c>
      <c r="G715" s="9">
        <v>1.03</v>
      </c>
      <c r="H715" s="36">
        <f t="shared" si="12"/>
        <v>1099384</v>
      </c>
      <c r="I715" s="9">
        <v>1.04</v>
      </c>
      <c r="J715" s="12">
        <v>1057100</v>
      </c>
      <c r="K715" s="14" t="s">
        <v>17</v>
      </c>
      <c r="L715" s="10" t="s">
        <v>19</v>
      </c>
      <c r="M715" s="14">
        <v>1</v>
      </c>
      <c r="N715" s="14" t="s">
        <v>16</v>
      </c>
      <c r="O715" s="3"/>
    </row>
    <row r="716" spans="1:15" ht="13.5" customHeight="1" x14ac:dyDescent="0.2">
      <c r="A716" s="18" t="s">
        <v>2038</v>
      </c>
      <c r="B716" s="13" t="s">
        <v>2038</v>
      </c>
      <c r="C716" s="27" t="s">
        <v>2039</v>
      </c>
      <c r="D716" s="18" t="s">
        <v>2038</v>
      </c>
      <c r="E716" s="19" t="s">
        <v>2040</v>
      </c>
      <c r="F716" s="36">
        <f>VLOOKUP(A716,[1]PL2019!$A$5:$C$3326,3,FALSE)</f>
        <v>1662000</v>
      </c>
      <c r="G716" s="9">
        <v>1.03</v>
      </c>
      <c r="H716" s="36">
        <f t="shared" si="12"/>
        <v>1332032</v>
      </c>
      <c r="I716" s="9">
        <v>1.04</v>
      </c>
      <c r="J716" s="12">
        <v>1280800</v>
      </c>
      <c r="K716" s="14" t="s">
        <v>17</v>
      </c>
      <c r="L716" s="10" t="s">
        <v>19</v>
      </c>
      <c r="M716" s="14">
        <v>1</v>
      </c>
      <c r="N716" s="14" t="s">
        <v>16</v>
      </c>
      <c r="O716" s="3"/>
    </row>
    <row r="717" spans="1:15" ht="13.5" customHeight="1" x14ac:dyDescent="0.2">
      <c r="A717" s="18" t="s">
        <v>2041</v>
      </c>
      <c r="B717" s="13" t="s">
        <v>2041</v>
      </c>
      <c r="C717" s="27" t="s">
        <v>2042</v>
      </c>
      <c r="D717" s="18" t="s">
        <v>2041</v>
      </c>
      <c r="E717" s="19" t="s">
        <v>2043</v>
      </c>
      <c r="F717" s="36">
        <f>VLOOKUP(A717,[1]PL2019!$A$5:$C$3326,3,FALSE)</f>
        <v>1088000</v>
      </c>
      <c r="G717" s="9">
        <v>1.03</v>
      </c>
      <c r="H717" s="36">
        <f t="shared" si="12"/>
        <v>915408</v>
      </c>
      <c r="I717" s="9">
        <v>1.04</v>
      </c>
      <c r="J717" s="12">
        <v>880200</v>
      </c>
      <c r="K717" s="14" t="s">
        <v>17</v>
      </c>
      <c r="L717" s="10" t="s">
        <v>19</v>
      </c>
      <c r="M717" s="14">
        <v>1</v>
      </c>
      <c r="N717" s="14" t="s">
        <v>16</v>
      </c>
      <c r="O717" s="3"/>
    </row>
    <row r="718" spans="1:15" ht="13.5" customHeight="1" x14ac:dyDescent="0.2">
      <c r="A718" s="18" t="s">
        <v>2044</v>
      </c>
      <c r="B718" s="13" t="s">
        <v>2044</v>
      </c>
      <c r="C718" s="27" t="s">
        <v>2045</v>
      </c>
      <c r="D718" s="18" t="s">
        <v>2044</v>
      </c>
      <c r="E718" s="19" t="s">
        <v>2046</v>
      </c>
      <c r="F718" s="36">
        <f>VLOOKUP(A718,[1]PL2019!$A$5:$C$3326,3,FALSE)</f>
        <v>1607000</v>
      </c>
      <c r="G718" s="9">
        <v>1.03</v>
      </c>
      <c r="H718" s="36">
        <f t="shared" si="12"/>
        <v>1352520</v>
      </c>
      <c r="I718" s="9">
        <v>1.04</v>
      </c>
      <c r="J718" s="12">
        <v>1300500</v>
      </c>
      <c r="K718" s="14" t="s">
        <v>17</v>
      </c>
      <c r="L718" s="10" t="s">
        <v>19</v>
      </c>
      <c r="M718" s="14">
        <v>1</v>
      </c>
      <c r="N718" s="14" t="s">
        <v>16</v>
      </c>
      <c r="O718" s="3"/>
    </row>
    <row r="719" spans="1:15" ht="13.5" customHeight="1" x14ac:dyDescent="0.2">
      <c r="A719" s="18" t="s">
        <v>2047</v>
      </c>
      <c r="B719" s="13" t="s">
        <v>2047</v>
      </c>
      <c r="C719" s="27" t="s">
        <v>2048</v>
      </c>
      <c r="D719" s="18" t="s">
        <v>2047</v>
      </c>
      <c r="E719" s="19" t="s">
        <v>2049</v>
      </c>
      <c r="F719" s="36">
        <f>VLOOKUP(A719,[1]PL2019!$A$5:$C$3326,3,FALSE)</f>
        <v>1731000</v>
      </c>
      <c r="G719" s="9">
        <v>1.03</v>
      </c>
      <c r="H719" s="36">
        <f t="shared" si="12"/>
        <v>1456728</v>
      </c>
      <c r="I719" s="9">
        <v>1.04</v>
      </c>
      <c r="J719" s="12">
        <v>1400700</v>
      </c>
      <c r="K719" s="14" t="s">
        <v>17</v>
      </c>
      <c r="L719" s="10" t="s">
        <v>19</v>
      </c>
      <c r="M719" s="14">
        <v>1</v>
      </c>
      <c r="N719" s="14" t="s">
        <v>16</v>
      </c>
      <c r="O719" s="3"/>
    </row>
    <row r="720" spans="1:15" x14ac:dyDescent="0.2">
      <c r="A720" s="15" t="s">
        <v>20</v>
      </c>
      <c r="B720" s="16" t="s">
        <v>2050</v>
      </c>
      <c r="C720" s="17"/>
      <c r="D720" s="29"/>
      <c r="E720" s="30"/>
      <c r="F720" s="36" t="e">
        <f>VLOOKUP(A720,[1]PL2019!$A$5:$C$3326,3,FALSE)</f>
        <v>#N/A</v>
      </c>
      <c r="G720" s="9">
        <v>1.03</v>
      </c>
      <c r="H720" s="32"/>
      <c r="I720" s="31"/>
      <c r="J720" s="30"/>
      <c r="K720" s="30"/>
      <c r="L720" s="30"/>
      <c r="M720" s="30"/>
      <c r="N720" s="30"/>
      <c r="O720" s="3"/>
    </row>
    <row r="721" spans="1:15" x14ac:dyDescent="0.2">
      <c r="A721" s="13" t="s">
        <v>2051</v>
      </c>
      <c r="B721" s="13" t="s">
        <v>2052</v>
      </c>
      <c r="C721" s="27">
        <v>1199</v>
      </c>
      <c r="D721" s="13" t="s">
        <v>2051</v>
      </c>
      <c r="E721" s="13" t="s">
        <v>2053</v>
      </c>
      <c r="F721" s="36" t="e">
        <f>VLOOKUP(A721,[1]PL2019!$A$5:$C$3326,3,FALSE)</f>
        <v>#N/A</v>
      </c>
      <c r="G721" s="9">
        <v>1.03</v>
      </c>
      <c r="H721" s="20">
        <v>18200</v>
      </c>
      <c r="I721" s="9">
        <f t="shared" ref="I721:I784" si="13">H721/J721</f>
        <v>1.04</v>
      </c>
      <c r="J721" s="12">
        <v>17500</v>
      </c>
      <c r="K721" s="14" t="s">
        <v>18</v>
      </c>
      <c r="L721" s="10" t="s">
        <v>4325</v>
      </c>
      <c r="M721" s="14">
        <v>250</v>
      </c>
      <c r="N721" s="14" t="s">
        <v>16</v>
      </c>
      <c r="O721" s="3"/>
    </row>
    <row r="722" spans="1:15" x14ac:dyDescent="0.2">
      <c r="A722" s="13" t="s">
        <v>2054</v>
      </c>
      <c r="B722" s="13" t="s">
        <v>2055</v>
      </c>
      <c r="C722" s="27">
        <v>499.3</v>
      </c>
      <c r="D722" s="13" t="s">
        <v>2054</v>
      </c>
      <c r="E722" s="13" t="s">
        <v>2056</v>
      </c>
      <c r="F722" s="36" t="e">
        <f>VLOOKUP(A722,[1]PL2019!$A$5:$C$3326,3,FALSE)</f>
        <v>#N/A</v>
      </c>
      <c r="G722" s="9">
        <v>1.03</v>
      </c>
      <c r="H722" s="20">
        <v>39520</v>
      </c>
      <c r="I722" s="9">
        <f t="shared" si="13"/>
        <v>1.04</v>
      </c>
      <c r="J722" s="12">
        <v>38000</v>
      </c>
      <c r="K722" s="14" t="s">
        <v>18</v>
      </c>
      <c r="L722" s="10" t="s">
        <v>4325</v>
      </c>
      <c r="M722" s="14">
        <v>150</v>
      </c>
      <c r="N722" s="14" t="s">
        <v>16</v>
      </c>
      <c r="O722" s="3"/>
    </row>
    <row r="723" spans="1:15" x14ac:dyDescent="0.2">
      <c r="A723" s="13" t="s">
        <v>2057</v>
      </c>
      <c r="B723" s="13" t="s">
        <v>2058</v>
      </c>
      <c r="C723" s="27">
        <v>1499.4</v>
      </c>
      <c r="D723" s="13" t="s">
        <v>2057</v>
      </c>
      <c r="E723" s="13" t="s">
        <v>2059</v>
      </c>
      <c r="F723" s="36" t="e">
        <f>VLOOKUP(A723,[1]PL2019!$A$5:$C$3326,3,FALSE)</f>
        <v>#N/A</v>
      </c>
      <c r="G723" s="9">
        <v>1.03</v>
      </c>
      <c r="H723" s="20">
        <v>57720</v>
      </c>
      <c r="I723" s="9">
        <f t="shared" si="13"/>
        <v>1.04</v>
      </c>
      <c r="J723" s="12">
        <v>55500</v>
      </c>
      <c r="K723" s="14" t="s">
        <v>18</v>
      </c>
      <c r="L723" s="10" t="s">
        <v>4325</v>
      </c>
      <c r="M723" s="14">
        <v>100</v>
      </c>
      <c r="N723" s="14" t="s">
        <v>16</v>
      </c>
      <c r="O723" s="3"/>
    </row>
    <row r="724" spans="1:15" x14ac:dyDescent="0.2">
      <c r="A724" s="13" t="s">
        <v>2060</v>
      </c>
      <c r="B724" s="13" t="s">
        <v>2061</v>
      </c>
      <c r="C724" s="27" t="s">
        <v>2062</v>
      </c>
      <c r="D724" s="13" t="s">
        <v>2060</v>
      </c>
      <c r="E724" s="13" t="s">
        <v>2063</v>
      </c>
      <c r="F724" s="36" t="e">
        <f>VLOOKUP(A724,[1]PL2019!$A$5:$C$3326,3,FALSE)</f>
        <v>#N/A</v>
      </c>
      <c r="G724" s="9">
        <v>1.03</v>
      </c>
      <c r="H724" s="20">
        <v>55328</v>
      </c>
      <c r="I724" s="9">
        <f t="shared" si="13"/>
        <v>1.04</v>
      </c>
      <c r="J724" s="12">
        <v>53200</v>
      </c>
      <c r="K724" s="14" t="s">
        <v>18</v>
      </c>
      <c r="L724" s="10" t="s">
        <v>4325</v>
      </c>
      <c r="M724" s="14">
        <v>10</v>
      </c>
      <c r="N724" s="14" t="s">
        <v>16</v>
      </c>
      <c r="O724" s="3"/>
    </row>
    <row r="725" spans="1:15" x14ac:dyDescent="0.2">
      <c r="A725" s="13" t="s">
        <v>2064</v>
      </c>
      <c r="B725" s="13" t="s">
        <v>2065</v>
      </c>
      <c r="C725" s="27" t="s">
        <v>2066</v>
      </c>
      <c r="D725" s="13" t="s">
        <v>2064</v>
      </c>
      <c r="E725" s="13" t="s">
        <v>2067</v>
      </c>
      <c r="F725" s="36" t="e">
        <f>VLOOKUP(A725,[1]PL2019!$A$5:$C$3326,3,FALSE)</f>
        <v>#N/A</v>
      </c>
      <c r="G725" s="9">
        <v>1.03</v>
      </c>
      <c r="H725" s="20">
        <v>55328</v>
      </c>
      <c r="I725" s="9">
        <f t="shared" si="13"/>
        <v>1.04</v>
      </c>
      <c r="J725" s="12">
        <v>53200</v>
      </c>
      <c r="K725" s="14" t="s">
        <v>18</v>
      </c>
      <c r="L725" s="10" t="s">
        <v>4325</v>
      </c>
      <c r="M725" s="14">
        <v>10</v>
      </c>
      <c r="N725" s="14" t="s">
        <v>16</v>
      </c>
      <c r="O725" s="3"/>
    </row>
    <row r="726" spans="1:15" x14ac:dyDescent="0.2">
      <c r="A726" s="13" t="s">
        <v>2068</v>
      </c>
      <c r="B726" s="13" t="s">
        <v>2069</v>
      </c>
      <c r="C726" s="27" t="s">
        <v>2070</v>
      </c>
      <c r="D726" s="13" t="s">
        <v>2068</v>
      </c>
      <c r="E726" s="13" t="s">
        <v>2071</v>
      </c>
      <c r="F726" s="36" t="e">
        <f>VLOOKUP(A726,[1]PL2019!$A$5:$C$3326,3,FALSE)</f>
        <v>#N/A</v>
      </c>
      <c r="G726" s="9">
        <v>1.03</v>
      </c>
      <c r="H726" s="20">
        <v>55328</v>
      </c>
      <c r="I726" s="9">
        <f t="shared" si="13"/>
        <v>1.04</v>
      </c>
      <c r="J726" s="12">
        <v>53200</v>
      </c>
      <c r="K726" s="14" t="s">
        <v>18</v>
      </c>
      <c r="L726" s="10" t="s">
        <v>4325</v>
      </c>
      <c r="M726" s="14">
        <v>10</v>
      </c>
      <c r="N726" s="14" t="s">
        <v>16</v>
      </c>
      <c r="O726" s="3"/>
    </row>
    <row r="727" spans="1:15" x14ac:dyDescent="0.2">
      <c r="A727" s="13" t="s">
        <v>2072</v>
      </c>
      <c r="B727" s="13" t="s">
        <v>2073</v>
      </c>
      <c r="C727" s="27" t="s">
        <v>2074</v>
      </c>
      <c r="D727" s="13" t="s">
        <v>2072</v>
      </c>
      <c r="E727" s="13" t="s">
        <v>2075</v>
      </c>
      <c r="F727" s="36" t="e">
        <f>VLOOKUP(A727,[1]PL2019!$A$5:$C$3326,3,FALSE)</f>
        <v>#N/A</v>
      </c>
      <c r="G727" s="9">
        <v>1.03</v>
      </c>
      <c r="H727" s="20">
        <v>55328</v>
      </c>
      <c r="I727" s="9">
        <f t="shared" si="13"/>
        <v>1.04</v>
      </c>
      <c r="J727" s="12">
        <v>53200</v>
      </c>
      <c r="K727" s="14" t="s">
        <v>18</v>
      </c>
      <c r="L727" s="10" t="s">
        <v>4325</v>
      </c>
      <c r="M727" s="14">
        <v>10</v>
      </c>
      <c r="N727" s="14" t="s">
        <v>16</v>
      </c>
      <c r="O727" s="3"/>
    </row>
    <row r="728" spans="1:15" x14ac:dyDescent="0.2">
      <c r="A728" s="13" t="s">
        <v>2076</v>
      </c>
      <c r="B728" s="13" t="s">
        <v>2077</v>
      </c>
      <c r="C728" s="27" t="s">
        <v>2078</v>
      </c>
      <c r="D728" s="13" t="s">
        <v>2076</v>
      </c>
      <c r="E728" s="13" t="s">
        <v>2079</v>
      </c>
      <c r="F728" s="36" t="e">
        <f>VLOOKUP(A728,[1]PL2019!$A$5:$C$3326,3,FALSE)</f>
        <v>#N/A</v>
      </c>
      <c r="G728" s="9">
        <v>1.03</v>
      </c>
      <c r="H728" s="20">
        <v>55328</v>
      </c>
      <c r="I728" s="9">
        <f t="shared" si="13"/>
        <v>1.04</v>
      </c>
      <c r="J728" s="12">
        <v>53200</v>
      </c>
      <c r="K728" s="14" t="s">
        <v>18</v>
      </c>
      <c r="L728" s="10" t="s">
        <v>4325</v>
      </c>
      <c r="M728" s="14">
        <v>10</v>
      </c>
      <c r="N728" s="14" t="s">
        <v>16</v>
      </c>
      <c r="O728" s="3"/>
    </row>
    <row r="729" spans="1:15" x14ac:dyDescent="0.2">
      <c r="A729" s="13" t="s">
        <v>2080</v>
      </c>
      <c r="B729" s="13" t="s">
        <v>2081</v>
      </c>
      <c r="C729" s="27" t="s">
        <v>2082</v>
      </c>
      <c r="D729" s="13" t="s">
        <v>2080</v>
      </c>
      <c r="E729" s="13" t="s">
        <v>6070</v>
      </c>
      <c r="F729" s="36" t="e">
        <f>VLOOKUP(A729,[1]PL2019!$A$5:$C$3326,3,FALSE)</f>
        <v>#N/A</v>
      </c>
      <c r="G729" s="9">
        <v>1.03</v>
      </c>
      <c r="H729" s="20">
        <v>55328</v>
      </c>
      <c r="I729" s="9">
        <f t="shared" si="13"/>
        <v>1.04</v>
      </c>
      <c r="J729" s="12">
        <v>53200</v>
      </c>
      <c r="K729" s="14" t="s">
        <v>18</v>
      </c>
      <c r="L729" s="10" t="s">
        <v>4325</v>
      </c>
      <c r="M729" s="14">
        <v>10</v>
      </c>
      <c r="N729" s="14" t="s">
        <v>16</v>
      </c>
      <c r="O729" s="3"/>
    </row>
    <row r="730" spans="1:15" x14ac:dyDescent="0.2">
      <c r="A730" s="13" t="s">
        <v>2083</v>
      </c>
      <c r="B730" s="13" t="s">
        <v>2084</v>
      </c>
      <c r="C730" s="27">
        <v>2018</v>
      </c>
      <c r="D730" s="13" t="s">
        <v>2083</v>
      </c>
      <c r="E730" s="13" t="s">
        <v>2085</v>
      </c>
      <c r="F730" s="36" t="e">
        <f>VLOOKUP(A730,[1]PL2019!$A$5:$C$3326,3,FALSE)</f>
        <v>#N/A</v>
      </c>
      <c r="G730" s="9">
        <v>1.03</v>
      </c>
      <c r="H730" s="20">
        <v>49712</v>
      </c>
      <c r="I730" s="9">
        <f t="shared" si="13"/>
        <v>1.04</v>
      </c>
      <c r="J730" s="12">
        <v>47800</v>
      </c>
      <c r="K730" s="14" t="s">
        <v>18</v>
      </c>
      <c r="L730" s="10" t="s">
        <v>4325</v>
      </c>
      <c r="M730" s="14">
        <v>10</v>
      </c>
      <c r="N730" s="14" t="s">
        <v>16</v>
      </c>
      <c r="O730" s="3"/>
    </row>
    <row r="731" spans="1:15" x14ac:dyDescent="0.2">
      <c r="A731" s="13" t="s">
        <v>2086</v>
      </c>
      <c r="B731" s="13" t="s">
        <v>2087</v>
      </c>
      <c r="C731" s="27" t="s">
        <v>2088</v>
      </c>
      <c r="D731" s="13" t="s">
        <v>2086</v>
      </c>
      <c r="E731" s="13" t="s">
        <v>2089</v>
      </c>
      <c r="F731" s="36" t="e">
        <f>VLOOKUP(A731,[1]PL2019!$A$5:$C$3326,3,FALSE)</f>
        <v>#N/A</v>
      </c>
      <c r="G731" s="9">
        <v>1.03</v>
      </c>
      <c r="H731" s="20">
        <v>354120</v>
      </c>
      <c r="I731" s="9">
        <f t="shared" si="13"/>
        <v>1.04</v>
      </c>
      <c r="J731" s="12">
        <v>340500</v>
      </c>
      <c r="K731" s="14" t="s">
        <v>18</v>
      </c>
      <c r="L731" s="10" t="s">
        <v>4325</v>
      </c>
      <c r="M731" s="14">
        <v>10</v>
      </c>
      <c r="N731" s="14" t="s">
        <v>16</v>
      </c>
      <c r="O731" s="3"/>
    </row>
    <row r="732" spans="1:15" x14ac:dyDescent="0.2">
      <c r="A732" s="13" t="s">
        <v>2090</v>
      </c>
      <c r="B732" s="13" t="s">
        <v>2091</v>
      </c>
      <c r="C732" s="27" t="s">
        <v>2092</v>
      </c>
      <c r="D732" s="13" t="s">
        <v>2090</v>
      </c>
      <c r="E732" s="13" t="s">
        <v>2093</v>
      </c>
      <c r="F732" s="36" t="e">
        <f>VLOOKUP(A732,[1]PL2019!$A$5:$C$3326,3,FALSE)</f>
        <v>#N/A</v>
      </c>
      <c r="G732" s="9">
        <v>1.03</v>
      </c>
      <c r="H732" s="20">
        <v>561600</v>
      </c>
      <c r="I732" s="9">
        <f t="shared" si="13"/>
        <v>1.04</v>
      </c>
      <c r="J732" s="12">
        <v>540000</v>
      </c>
      <c r="K732" s="14" t="s">
        <v>18</v>
      </c>
      <c r="L732" s="10" t="s">
        <v>4325</v>
      </c>
      <c r="M732" s="14">
        <v>10</v>
      </c>
      <c r="N732" s="14" t="s">
        <v>16</v>
      </c>
      <c r="O732" s="3"/>
    </row>
    <row r="733" spans="1:15" x14ac:dyDescent="0.2">
      <c r="A733" s="13" t="s">
        <v>2094</v>
      </c>
      <c r="B733" s="13" t="s">
        <v>2095</v>
      </c>
      <c r="C733" s="27" t="s">
        <v>2096</v>
      </c>
      <c r="D733" s="13" t="s">
        <v>2094</v>
      </c>
      <c r="E733" s="13" t="s">
        <v>2097</v>
      </c>
      <c r="F733" s="36" t="e">
        <f>VLOOKUP(A733,[1]PL2019!$A$5:$C$3326,3,FALSE)</f>
        <v>#N/A</v>
      </c>
      <c r="G733" s="9">
        <v>1.03</v>
      </c>
      <c r="H733" s="20">
        <v>55536</v>
      </c>
      <c r="I733" s="9">
        <f t="shared" si="13"/>
        <v>1.04</v>
      </c>
      <c r="J733" s="12">
        <v>53400</v>
      </c>
      <c r="K733" s="14" t="s">
        <v>18</v>
      </c>
      <c r="L733" s="10" t="s">
        <v>4325</v>
      </c>
      <c r="M733" s="14">
        <v>10</v>
      </c>
      <c r="N733" s="14" t="s">
        <v>16</v>
      </c>
      <c r="O733" s="3"/>
    </row>
    <row r="734" spans="1:15" x14ac:dyDescent="0.2">
      <c r="A734" s="13" t="s">
        <v>2098</v>
      </c>
      <c r="B734" s="13" t="s">
        <v>2099</v>
      </c>
      <c r="C734" s="27" t="s">
        <v>2100</v>
      </c>
      <c r="D734" s="13" t="s">
        <v>2098</v>
      </c>
      <c r="E734" s="13" t="s">
        <v>2101</v>
      </c>
      <c r="F734" s="36" t="e">
        <f>VLOOKUP(A734,[1]PL2019!$A$5:$C$3326,3,FALSE)</f>
        <v>#N/A</v>
      </c>
      <c r="G734" s="9">
        <v>1.03</v>
      </c>
      <c r="H734" s="20">
        <v>223600</v>
      </c>
      <c r="I734" s="9">
        <f t="shared" si="13"/>
        <v>1.04</v>
      </c>
      <c r="J734" s="12">
        <v>215000</v>
      </c>
      <c r="K734" s="14" t="s">
        <v>18</v>
      </c>
      <c r="L734" s="10" t="s">
        <v>4325</v>
      </c>
      <c r="M734" s="14">
        <v>20</v>
      </c>
      <c r="N734" s="14" t="s">
        <v>16</v>
      </c>
      <c r="O734" s="3"/>
    </row>
    <row r="735" spans="1:15" x14ac:dyDescent="0.2">
      <c r="A735" s="13" t="s">
        <v>2102</v>
      </c>
      <c r="B735" s="13" t="s">
        <v>2103</v>
      </c>
      <c r="C735" s="27" t="s">
        <v>2104</v>
      </c>
      <c r="D735" s="13" t="s">
        <v>2102</v>
      </c>
      <c r="E735" s="13" t="s">
        <v>2105</v>
      </c>
      <c r="F735" s="36" t="e">
        <f>VLOOKUP(A735,[1]PL2019!$A$5:$C$3326,3,FALSE)</f>
        <v>#N/A</v>
      </c>
      <c r="G735" s="9">
        <v>1.03</v>
      </c>
      <c r="H735" s="20">
        <v>223600</v>
      </c>
      <c r="I735" s="9">
        <f t="shared" si="13"/>
        <v>1.04</v>
      </c>
      <c r="J735" s="12">
        <v>215000</v>
      </c>
      <c r="K735" s="14" t="s">
        <v>18</v>
      </c>
      <c r="L735" s="10" t="s">
        <v>4325</v>
      </c>
      <c r="M735" s="14">
        <v>20</v>
      </c>
      <c r="N735" s="14" t="s">
        <v>16</v>
      </c>
      <c r="O735" s="3"/>
    </row>
    <row r="736" spans="1:15" x14ac:dyDescent="0.2">
      <c r="A736" s="13" t="s">
        <v>2106</v>
      </c>
      <c r="B736" s="13" t="s">
        <v>2107</v>
      </c>
      <c r="C736" s="27" t="s">
        <v>2108</v>
      </c>
      <c r="D736" s="13" t="s">
        <v>2106</v>
      </c>
      <c r="E736" s="13" t="s">
        <v>2109</v>
      </c>
      <c r="F736" s="36" t="e">
        <f>VLOOKUP(A736,[1]PL2019!$A$5:$C$3326,3,FALSE)</f>
        <v>#N/A</v>
      </c>
      <c r="G736" s="9">
        <v>1.03</v>
      </c>
      <c r="H736" s="20">
        <v>223600</v>
      </c>
      <c r="I736" s="9">
        <f t="shared" si="13"/>
        <v>1.04</v>
      </c>
      <c r="J736" s="12">
        <v>215000</v>
      </c>
      <c r="K736" s="14" t="s">
        <v>18</v>
      </c>
      <c r="L736" s="10" t="s">
        <v>4325</v>
      </c>
      <c r="M736" s="14">
        <v>20</v>
      </c>
      <c r="N736" s="14" t="s">
        <v>16</v>
      </c>
      <c r="O736" s="3"/>
    </row>
    <row r="737" spans="1:15" x14ac:dyDescent="0.2">
      <c r="A737" s="13" t="s">
        <v>2110</v>
      </c>
      <c r="B737" s="13" t="s">
        <v>2111</v>
      </c>
      <c r="C737" s="27" t="s">
        <v>2112</v>
      </c>
      <c r="D737" s="13" t="s">
        <v>2110</v>
      </c>
      <c r="E737" s="13" t="s">
        <v>2113</v>
      </c>
      <c r="F737" s="36" t="e">
        <f>VLOOKUP(A737,[1]PL2019!$A$5:$C$3326,3,FALSE)</f>
        <v>#N/A</v>
      </c>
      <c r="G737" s="9">
        <v>1.03</v>
      </c>
      <c r="H737" s="20">
        <v>223600</v>
      </c>
      <c r="I737" s="9">
        <f t="shared" si="13"/>
        <v>1.04</v>
      </c>
      <c r="J737" s="12">
        <v>215000</v>
      </c>
      <c r="K737" s="14" t="s">
        <v>18</v>
      </c>
      <c r="L737" s="10" t="s">
        <v>4325</v>
      </c>
      <c r="M737" s="14">
        <v>20</v>
      </c>
      <c r="N737" s="14" t="s">
        <v>16</v>
      </c>
      <c r="O737" s="3"/>
    </row>
    <row r="738" spans="1:15" x14ac:dyDescent="0.2">
      <c r="A738" s="13" t="s">
        <v>2114</v>
      </c>
      <c r="B738" s="13" t="s">
        <v>2115</v>
      </c>
      <c r="C738" s="27" t="s">
        <v>2116</v>
      </c>
      <c r="D738" s="13" t="s">
        <v>2114</v>
      </c>
      <c r="E738" s="13" t="s">
        <v>2117</v>
      </c>
      <c r="F738" s="36" t="e">
        <f>VLOOKUP(A738,[1]PL2019!$A$5:$C$3326,3,FALSE)</f>
        <v>#N/A</v>
      </c>
      <c r="G738" s="9">
        <v>1.03</v>
      </c>
      <c r="H738" s="20">
        <v>223600</v>
      </c>
      <c r="I738" s="9">
        <f t="shared" si="13"/>
        <v>1.04</v>
      </c>
      <c r="J738" s="12">
        <v>215000</v>
      </c>
      <c r="K738" s="14" t="s">
        <v>18</v>
      </c>
      <c r="L738" s="10" t="s">
        <v>4325</v>
      </c>
      <c r="M738" s="14">
        <v>20</v>
      </c>
      <c r="N738" s="14" t="s">
        <v>16</v>
      </c>
      <c r="O738" s="3"/>
    </row>
    <row r="739" spans="1:15" x14ac:dyDescent="0.2">
      <c r="A739" s="13" t="s">
        <v>2118</v>
      </c>
      <c r="B739" s="13" t="s">
        <v>2119</v>
      </c>
      <c r="C739" s="27" t="s">
        <v>2120</v>
      </c>
      <c r="D739" s="13" t="s">
        <v>2118</v>
      </c>
      <c r="E739" s="13" t="s">
        <v>2121</v>
      </c>
      <c r="F739" s="36" t="e">
        <f>VLOOKUP(A739,[1]PL2019!$A$5:$C$3326,3,FALSE)</f>
        <v>#N/A</v>
      </c>
      <c r="G739" s="9">
        <v>1.03</v>
      </c>
      <c r="H739" s="20">
        <v>223600</v>
      </c>
      <c r="I739" s="9">
        <f t="shared" si="13"/>
        <v>1.04</v>
      </c>
      <c r="J739" s="12">
        <v>215000</v>
      </c>
      <c r="K739" s="14" t="s">
        <v>18</v>
      </c>
      <c r="L739" s="10" t="s">
        <v>4325</v>
      </c>
      <c r="M739" s="14">
        <v>20</v>
      </c>
      <c r="N739" s="14" t="s">
        <v>16</v>
      </c>
      <c r="O739" s="3"/>
    </row>
    <row r="740" spans="1:15" x14ac:dyDescent="0.2">
      <c r="A740" s="13" t="s">
        <v>2122</v>
      </c>
      <c r="B740" s="13" t="s">
        <v>2123</v>
      </c>
      <c r="C740" s="27" t="s">
        <v>2124</v>
      </c>
      <c r="D740" s="13" t="s">
        <v>2122</v>
      </c>
      <c r="E740" s="13" t="s">
        <v>2125</v>
      </c>
      <c r="F740" s="36" t="e">
        <f>VLOOKUP(A740,[1]PL2019!$A$5:$C$3326,3,FALSE)</f>
        <v>#N/A</v>
      </c>
      <c r="G740" s="9">
        <v>1.03</v>
      </c>
      <c r="H740" s="20">
        <v>223600</v>
      </c>
      <c r="I740" s="9">
        <f t="shared" si="13"/>
        <v>1.04</v>
      </c>
      <c r="J740" s="12">
        <v>215000</v>
      </c>
      <c r="K740" s="14" t="s">
        <v>18</v>
      </c>
      <c r="L740" s="10" t="s">
        <v>4325</v>
      </c>
      <c r="M740" s="14">
        <v>20</v>
      </c>
      <c r="N740" s="14" t="s">
        <v>16</v>
      </c>
      <c r="O740" s="3"/>
    </row>
    <row r="741" spans="1:15" x14ac:dyDescent="0.2">
      <c r="A741" s="13" t="s">
        <v>2126</v>
      </c>
      <c r="B741" s="13" t="s">
        <v>2127</v>
      </c>
      <c r="C741" s="27" t="s">
        <v>2128</v>
      </c>
      <c r="D741" s="13" t="s">
        <v>2126</v>
      </c>
      <c r="E741" s="13" t="s">
        <v>2129</v>
      </c>
      <c r="F741" s="36" t="e">
        <f>VLOOKUP(A741,[1]PL2019!$A$5:$C$3326,3,FALSE)</f>
        <v>#N/A</v>
      </c>
      <c r="G741" s="9">
        <v>1.03</v>
      </c>
      <c r="H741" s="20">
        <v>223600</v>
      </c>
      <c r="I741" s="9">
        <f t="shared" si="13"/>
        <v>1.04</v>
      </c>
      <c r="J741" s="12">
        <v>215000</v>
      </c>
      <c r="K741" s="14" t="s">
        <v>18</v>
      </c>
      <c r="L741" s="10" t="s">
        <v>4325</v>
      </c>
      <c r="M741" s="14">
        <v>20</v>
      </c>
      <c r="N741" s="14" t="s">
        <v>16</v>
      </c>
      <c r="O741" s="3"/>
    </row>
    <row r="742" spans="1:15" x14ac:dyDescent="0.2">
      <c r="A742" s="13" t="s">
        <v>2130</v>
      </c>
      <c r="B742" s="13" t="s">
        <v>2131</v>
      </c>
      <c r="C742" s="27" t="s">
        <v>2132</v>
      </c>
      <c r="D742" s="13" t="s">
        <v>2130</v>
      </c>
      <c r="E742" s="13" t="s">
        <v>2133</v>
      </c>
      <c r="F742" s="36" t="e">
        <f>VLOOKUP(A742,[1]PL2019!$A$5:$C$3326,3,FALSE)</f>
        <v>#N/A</v>
      </c>
      <c r="G742" s="9">
        <v>1.03</v>
      </c>
      <c r="H742" s="20">
        <v>28912</v>
      </c>
      <c r="I742" s="9">
        <f t="shared" si="13"/>
        <v>1.04</v>
      </c>
      <c r="J742" s="12">
        <v>27800</v>
      </c>
      <c r="K742" s="14" t="s">
        <v>18</v>
      </c>
      <c r="L742" s="10" t="s">
        <v>4325</v>
      </c>
      <c r="M742" s="14">
        <v>10</v>
      </c>
      <c r="N742" s="14" t="s">
        <v>16</v>
      </c>
      <c r="O742" s="3"/>
    </row>
    <row r="743" spans="1:15" x14ac:dyDescent="0.2">
      <c r="A743" s="13" t="s">
        <v>2134</v>
      </c>
      <c r="B743" s="13" t="s">
        <v>2135</v>
      </c>
      <c r="C743" s="27" t="s">
        <v>2136</v>
      </c>
      <c r="D743" s="13" t="s">
        <v>2134</v>
      </c>
      <c r="E743" s="13" t="s">
        <v>2137</v>
      </c>
      <c r="F743" s="36" t="e">
        <f>VLOOKUP(A743,[1]PL2019!$A$5:$C$3326,3,FALSE)</f>
        <v>#N/A</v>
      </c>
      <c r="G743" s="9">
        <v>1.03</v>
      </c>
      <c r="H743" s="20">
        <v>35464</v>
      </c>
      <c r="I743" s="9">
        <f t="shared" si="13"/>
        <v>1.04</v>
      </c>
      <c r="J743" s="12">
        <v>34100</v>
      </c>
      <c r="K743" s="14" t="s">
        <v>18</v>
      </c>
      <c r="L743" s="10" t="s">
        <v>4325</v>
      </c>
      <c r="M743" s="14">
        <v>10</v>
      </c>
      <c r="N743" s="14" t="s">
        <v>16</v>
      </c>
      <c r="O743" s="3"/>
    </row>
    <row r="744" spans="1:15" x14ac:dyDescent="0.2">
      <c r="A744" s="13" t="s">
        <v>2138</v>
      </c>
      <c r="B744" s="13" t="s">
        <v>2139</v>
      </c>
      <c r="C744" s="27" t="s">
        <v>2140</v>
      </c>
      <c r="D744" s="13" t="s">
        <v>2138</v>
      </c>
      <c r="E744" s="13" t="s">
        <v>2141</v>
      </c>
      <c r="F744" s="36" t="e">
        <f>VLOOKUP(A744,[1]PL2019!$A$5:$C$3326,3,FALSE)</f>
        <v>#N/A</v>
      </c>
      <c r="G744" s="9">
        <v>1.03</v>
      </c>
      <c r="H744" s="20">
        <v>33800</v>
      </c>
      <c r="I744" s="9">
        <f t="shared" si="13"/>
        <v>1.04</v>
      </c>
      <c r="J744" s="12">
        <v>32500</v>
      </c>
      <c r="K744" s="14" t="s">
        <v>18</v>
      </c>
      <c r="L744" s="10" t="s">
        <v>4325</v>
      </c>
      <c r="M744" s="14">
        <v>10</v>
      </c>
      <c r="N744" s="14" t="s">
        <v>16</v>
      </c>
      <c r="O744" s="3"/>
    </row>
    <row r="745" spans="1:15" x14ac:dyDescent="0.2">
      <c r="A745" s="13" t="s">
        <v>2142</v>
      </c>
      <c r="B745" s="13" t="s">
        <v>2143</v>
      </c>
      <c r="C745" s="27" t="s">
        <v>2144</v>
      </c>
      <c r="D745" s="13" t="s">
        <v>2142</v>
      </c>
      <c r="E745" s="13" t="s">
        <v>2145</v>
      </c>
      <c r="F745" s="36" t="e">
        <f>VLOOKUP(A745,[1]PL2019!$A$5:$C$3326,3,FALSE)</f>
        <v>#N/A</v>
      </c>
      <c r="G745" s="9">
        <v>1.03</v>
      </c>
      <c r="H745" s="20">
        <v>35464</v>
      </c>
      <c r="I745" s="9">
        <f t="shared" si="13"/>
        <v>1.04</v>
      </c>
      <c r="J745" s="12">
        <v>34100</v>
      </c>
      <c r="K745" s="14" t="s">
        <v>18</v>
      </c>
      <c r="L745" s="10" t="s">
        <v>4325</v>
      </c>
      <c r="M745" s="14">
        <v>10</v>
      </c>
      <c r="N745" s="14" t="s">
        <v>16</v>
      </c>
      <c r="O745" s="3"/>
    </row>
    <row r="746" spans="1:15" x14ac:dyDescent="0.2">
      <c r="A746" s="13" t="s">
        <v>2146</v>
      </c>
      <c r="B746" s="13" t="s">
        <v>2147</v>
      </c>
      <c r="C746" s="27" t="s">
        <v>2148</v>
      </c>
      <c r="D746" s="13" t="s">
        <v>2146</v>
      </c>
      <c r="E746" s="13" t="s">
        <v>2149</v>
      </c>
      <c r="F746" s="36" t="e">
        <f>VLOOKUP(A746,[1]PL2019!$A$5:$C$3326,3,FALSE)</f>
        <v>#N/A</v>
      </c>
      <c r="G746" s="9">
        <v>1.03</v>
      </c>
      <c r="H746" s="20">
        <v>132496</v>
      </c>
      <c r="I746" s="9">
        <f t="shared" si="13"/>
        <v>1.04</v>
      </c>
      <c r="J746" s="12">
        <v>127400</v>
      </c>
      <c r="K746" s="14" t="s">
        <v>18</v>
      </c>
      <c r="L746" s="10" t="s">
        <v>4325</v>
      </c>
      <c r="M746" s="14">
        <v>20</v>
      </c>
      <c r="N746" s="14" t="s">
        <v>16</v>
      </c>
      <c r="O746" s="3"/>
    </row>
    <row r="747" spans="1:15" x14ac:dyDescent="0.2">
      <c r="A747" s="13" t="s">
        <v>2150</v>
      </c>
      <c r="B747" s="13" t="s">
        <v>2151</v>
      </c>
      <c r="C747" s="27" t="s">
        <v>2152</v>
      </c>
      <c r="D747" s="13" t="s">
        <v>2150</v>
      </c>
      <c r="E747" s="13" t="s">
        <v>2153</v>
      </c>
      <c r="F747" s="36" t="e">
        <f>VLOOKUP(A747,[1]PL2019!$A$5:$C$3326,3,FALSE)</f>
        <v>#N/A</v>
      </c>
      <c r="G747" s="9">
        <v>1.03</v>
      </c>
      <c r="H747" s="20">
        <v>160472</v>
      </c>
      <c r="I747" s="9">
        <f t="shared" si="13"/>
        <v>1.04</v>
      </c>
      <c r="J747" s="12">
        <v>154300</v>
      </c>
      <c r="K747" s="14" t="s">
        <v>18</v>
      </c>
      <c r="L747" s="10" t="s">
        <v>4325</v>
      </c>
      <c r="M747" s="14">
        <v>20</v>
      </c>
      <c r="N747" s="14" t="s">
        <v>16</v>
      </c>
      <c r="O747" s="3"/>
    </row>
    <row r="748" spans="1:15" x14ac:dyDescent="0.2">
      <c r="A748" s="13" t="s">
        <v>2154</v>
      </c>
      <c r="B748" s="13" t="s">
        <v>2155</v>
      </c>
      <c r="C748" s="27" t="s">
        <v>2156</v>
      </c>
      <c r="D748" s="13" t="s">
        <v>2154</v>
      </c>
      <c r="E748" s="13" t="s">
        <v>2157</v>
      </c>
      <c r="F748" s="36" t="e">
        <f>VLOOKUP(A748,[1]PL2019!$A$5:$C$3326,3,FALSE)</f>
        <v>#N/A</v>
      </c>
      <c r="G748" s="9">
        <v>1.03</v>
      </c>
      <c r="H748" s="20">
        <v>153088</v>
      </c>
      <c r="I748" s="9">
        <f t="shared" si="13"/>
        <v>1.04</v>
      </c>
      <c r="J748" s="12">
        <v>147200</v>
      </c>
      <c r="K748" s="14" t="s">
        <v>18</v>
      </c>
      <c r="L748" s="10" t="s">
        <v>4325</v>
      </c>
      <c r="M748" s="14">
        <v>20</v>
      </c>
      <c r="N748" s="14" t="s">
        <v>16</v>
      </c>
      <c r="O748" s="3"/>
    </row>
    <row r="749" spans="1:15" x14ac:dyDescent="0.2">
      <c r="A749" s="13" t="s">
        <v>2158</v>
      </c>
      <c r="B749" s="13" t="s">
        <v>2159</v>
      </c>
      <c r="C749" s="27" t="s">
        <v>2160</v>
      </c>
      <c r="D749" s="13" t="s">
        <v>2158</v>
      </c>
      <c r="E749" s="13" t="s">
        <v>2161</v>
      </c>
      <c r="F749" s="36" t="e">
        <f>VLOOKUP(A749,[1]PL2019!$A$5:$C$3326,3,FALSE)</f>
        <v>#N/A</v>
      </c>
      <c r="G749" s="9">
        <v>1.03</v>
      </c>
      <c r="H749" s="20">
        <v>160472</v>
      </c>
      <c r="I749" s="9">
        <f t="shared" si="13"/>
        <v>1.04</v>
      </c>
      <c r="J749" s="12">
        <v>154300</v>
      </c>
      <c r="K749" s="14" t="s">
        <v>18</v>
      </c>
      <c r="L749" s="10" t="s">
        <v>4325</v>
      </c>
      <c r="M749" s="14">
        <v>20</v>
      </c>
      <c r="N749" s="14" t="s">
        <v>16</v>
      </c>
      <c r="O749" s="3"/>
    </row>
    <row r="750" spans="1:15" x14ac:dyDescent="0.2">
      <c r="A750" s="13" t="s">
        <v>2162</v>
      </c>
      <c r="B750" s="13" t="s">
        <v>2163</v>
      </c>
      <c r="C750" s="27" t="s">
        <v>2164</v>
      </c>
      <c r="D750" s="13" t="s">
        <v>2162</v>
      </c>
      <c r="E750" s="13" t="s">
        <v>2165</v>
      </c>
      <c r="F750" s="36" t="e">
        <f>VLOOKUP(A750,[1]PL2019!$A$5:$C$3326,3,FALSE)</f>
        <v>#N/A</v>
      </c>
      <c r="G750" s="9">
        <v>1.03</v>
      </c>
      <c r="H750" s="20">
        <v>352976</v>
      </c>
      <c r="I750" s="9">
        <f t="shared" si="13"/>
        <v>1.04</v>
      </c>
      <c r="J750" s="12">
        <v>339400</v>
      </c>
      <c r="K750" s="14" t="s">
        <v>18</v>
      </c>
      <c r="L750" s="10" t="s">
        <v>4325</v>
      </c>
      <c r="M750" s="14">
        <v>20</v>
      </c>
      <c r="N750" s="14" t="s">
        <v>16</v>
      </c>
      <c r="O750" s="3"/>
    </row>
    <row r="751" spans="1:15" x14ac:dyDescent="0.2">
      <c r="A751" s="13" t="s">
        <v>2166</v>
      </c>
      <c r="B751" s="13" t="s">
        <v>2167</v>
      </c>
      <c r="C751" s="27" t="s">
        <v>2168</v>
      </c>
      <c r="D751" s="13" t="s">
        <v>2166</v>
      </c>
      <c r="E751" s="13" t="s">
        <v>2169</v>
      </c>
      <c r="F751" s="36" t="e">
        <f>VLOOKUP(A751,[1]PL2019!$A$5:$C$3326,3,FALSE)</f>
        <v>#N/A</v>
      </c>
      <c r="G751" s="9">
        <v>1.03</v>
      </c>
      <c r="H751" s="20">
        <v>424528</v>
      </c>
      <c r="I751" s="9">
        <f t="shared" si="13"/>
        <v>1.04</v>
      </c>
      <c r="J751" s="12">
        <v>408200</v>
      </c>
      <c r="K751" s="14" t="s">
        <v>18</v>
      </c>
      <c r="L751" s="10" t="s">
        <v>4325</v>
      </c>
      <c r="M751" s="14">
        <v>20</v>
      </c>
      <c r="N751" s="14" t="s">
        <v>16</v>
      </c>
      <c r="O751" s="3"/>
    </row>
    <row r="752" spans="1:15" x14ac:dyDescent="0.2">
      <c r="A752" s="13" t="s">
        <v>2170</v>
      </c>
      <c r="B752" s="13" t="s">
        <v>2171</v>
      </c>
      <c r="C752" s="27" t="s">
        <v>2172</v>
      </c>
      <c r="D752" s="13" t="s">
        <v>2170</v>
      </c>
      <c r="E752" s="13" t="s">
        <v>2173</v>
      </c>
      <c r="F752" s="36" t="e">
        <f>VLOOKUP(A752,[1]PL2019!$A$5:$C$3326,3,FALSE)</f>
        <v>#N/A</v>
      </c>
      <c r="G752" s="9">
        <v>1.03</v>
      </c>
      <c r="H752" s="20">
        <v>403208</v>
      </c>
      <c r="I752" s="9">
        <f t="shared" si="13"/>
        <v>1.04</v>
      </c>
      <c r="J752" s="12">
        <v>387700</v>
      </c>
      <c r="K752" s="14" t="s">
        <v>18</v>
      </c>
      <c r="L752" s="10" t="s">
        <v>4325</v>
      </c>
      <c r="M752" s="14">
        <v>20</v>
      </c>
      <c r="N752" s="14" t="s">
        <v>16</v>
      </c>
      <c r="O752" s="3"/>
    </row>
    <row r="753" spans="1:15" x14ac:dyDescent="0.2">
      <c r="A753" s="13" t="s">
        <v>2174</v>
      </c>
      <c r="B753" s="13" t="s">
        <v>2175</v>
      </c>
      <c r="C753" s="27" t="s">
        <v>2176</v>
      </c>
      <c r="D753" s="13" t="s">
        <v>2174</v>
      </c>
      <c r="E753" s="13" t="s">
        <v>2177</v>
      </c>
      <c r="F753" s="36" t="e">
        <f>VLOOKUP(A753,[1]PL2019!$A$5:$C$3326,3,FALSE)</f>
        <v>#N/A</v>
      </c>
      <c r="G753" s="9">
        <v>1.03</v>
      </c>
      <c r="H753" s="20">
        <v>424528</v>
      </c>
      <c r="I753" s="9">
        <f t="shared" si="13"/>
        <v>1.04</v>
      </c>
      <c r="J753" s="12">
        <v>408200</v>
      </c>
      <c r="K753" s="14" t="s">
        <v>18</v>
      </c>
      <c r="L753" s="10" t="s">
        <v>4325</v>
      </c>
      <c r="M753" s="14">
        <v>20</v>
      </c>
      <c r="N753" s="14" t="s">
        <v>16</v>
      </c>
      <c r="O753" s="3"/>
    </row>
    <row r="754" spans="1:15" x14ac:dyDescent="0.2">
      <c r="A754" s="13" t="s">
        <v>2178</v>
      </c>
      <c r="B754" s="13" t="s">
        <v>2179</v>
      </c>
      <c r="C754" s="27" t="s">
        <v>2180</v>
      </c>
      <c r="D754" s="13" t="s">
        <v>2178</v>
      </c>
      <c r="E754" s="13" t="s">
        <v>2181</v>
      </c>
      <c r="F754" s="36" t="e">
        <f>VLOOKUP(A754,[1]PL2019!$A$5:$C$3326,3,FALSE)</f>
        <v>#N/A</v>
      </c>
      <c r="G754" s="9">
        <v>1.03</v>
      </c>
      <c r="H754" s="20">
        <v>392496</v>
      </c>
      <c r="I754" s="9">
        <f t="shared" si="13"/>
        <v>1.04</v>
      </c>
      <c r="J754" s="12">
        <v>377400</v>
      </c>
      <c r="K754" s="14" t="s">
        <v>18</v>
      </c>
      <c r="L754" s="10" t="s">
        <v>4325</v>
      </c>
      <c r="M754" s="14">
        <v>5</v>
      </c>
      <c r="N754" s="14" t="s">
        <v>16</v>
      </c>
      <c r="O754" s="3"/>
    </row>
    <row r="755" spans="1:15" x14ac:dyDescent="0.2">
      <c r="A755" s="13" t="s">
        <v>2182</v>
      </c>
      <c r="B755" s="13" t="s">
        <v>2183</v>
      </c>
      <c r="C755" s="27" t="s">
        <v>2184</v>
      </c>
      <c r="D755" s="13" t="s">
        <v>2182</v>
      </c>
      <c r="E755" s="13" t="s">
        <v>2185</v>
      </c>
      <c r="F755" s="36" t="e">
        <f>VLOOKUP(A755,[1]PL2019!$A$5:$C$3326,3,FALSE)</f>
        <v>#N/A</v>
      </c>
      <c r="G755" s="9">
        <v>1.03</v>
      </c>
      <c r="H755" s="20">
        <v>471432</v>
      </c>
      <c r="I755" s="9">
        <f t="shared" si="13"/>
        <v>1.04</v>
      </c>
      <c r="J755" s="12">
        <v>453300</v>
      </c>
      <c r="K755" s="14" t="s">
        <v>18</v>
      </c>
      <c r="L755" s="10" t="s">
        <v>4325</v>
      </c>
      <c r="M755" s="14">
        <v>5</v>
      </c>
      <c r="N755" s="14" t="s">
        <v>16</v>
      </c>
      <c r="O755" s="3"/>
    </row>
    <row r="756" spans="1:15" x14ac:dyDescent="0.2">
      <c r="A756" s="13" t="s">
        <v>2186</v>
      </c>
      <c r="B756" s="13" t="s">
        <v>2187</v>
      </c>
      <c r="C756" s="27" t="s">
        <v>2188</v>
      </c>
      <c r="D756" s="13" t="s">
        <v>2186</v>
      </c>
      <c r="E756" s="13" t="s">
        <v>2189</v>
      </c>
      <c r="F756" s="36" t="e">
        <f>VLOOKUP(A756,[1]PL2019!$A$5:$C$3326,3,FALSE)</f>
        <v>#N/A</v>
      </c>
      <c r="G756" s="9">
        <v>1.03</v>
      </c>
      <c r="H756" s="20">
        <v>448448</v>
      </c>
      <c r="I756" s="9">
        <f t="shared" si="13"/>
        <v>1.04</v>
      </c>
      <c r="J756" s="12">
        <v>431200</v>
      </c>
      <c r="K756" s="14" t="s">
        <v>18</v>
      </c>
      <c r="L756" s="10" t="s">
        <v>4325</v>
      </c>
      <c r="M756" s="14">
        <v>5</v>
      </c>
      <c r="N756" s="14" t="s">
        <v>16</v>
      </c>
      <c r="O756" s="3"/>
    </row>
    <row r="757" spans="1:15" x14ac:dyDescent="0.2">
      <c r="A757" s="13" t="s">
        <v>2190</v>
      </c>
      <c r="B757" s="13" t="s">
        <v>2191</v>
      </c>
      <c r="C757" s="27" t="s">
        <v>2192</v>
      </c>
      <c r="D757" s="13" t="s">
        <v>2190</v>
      </c>
      <c r="E757" s="13" t="s">
        <v>2193</v>
      </c>
      <c r="F757" s="36" t="e">
        <f>VLOOKUP(A757,[1]PL2019!$A$5:$C$3326,3,FALSE)</f>
        <v>#N/A</v>
      </c>
      <c r="G757" s="9">
        <v>1.03</v>
      </c>
      <c r="H757" s="20">
        <v>471432</v>
      </c>
      <c r="I757" s="9">
        <f t="shared" si="13"/>
        <v>1.04</v>
      </c>
      <c r="J757" s="12">
        <v>453300</v>
      </c>
      <c r="K757" s="14" t="s">
        <v>18</v>
      </c>
      <c r="L757" s="10" t="s">
        <v>4325</v>
      </c>
      <c r="M757" s="14">
        <v>5</v>
      </c>
      <c r="N757" s="14" t="s">
        <v>16</v>
      </c>
      <c r="O757" s="3"/>
    </row>
    <row r="758" spans="1:15" x14ac:dyDescent="0.2">
      <c r="A758" s="13" t="s">
        <v>2194</v>
      </c>
      <c r="B758" s="13" t="s">
        <v>2195</v>
      </c>
      <c r="C758" s="27" t="s">
        <v>2196</v>
      </c>
      <c r="D758" s="13" t="s">
        <v>2194</v>
      </c>
      <c r="E758" s="13" t="s">
        <v>2197</v>
      </c>
      <c r="F758" s="36" t="e">
        <f>VLOOKUP(A758,[1]PL2019!$A$5:$C$3326,3,FALSE)</f>
        <v>#N/A</v>
      </c>
      <c r="G758" s="9">
        <v>1.03</v>
      </c>
      <c r="H758" s="20">
        <v>122616</v>
      </c>
      <c r="I758" s="9">
        <f t="shared" si="13"/>
        <v>1.04</v>
      </c>
      <c r="J758" s="12">
        <v>117900</v>
      </c>
      <c r="K758" s="14" t="s">
        <v>18</v>
      </c>
      <c r="L758" s="10" t="s">
        <v>4325</v>
      </c>
      <c r="M758" s="14">
        <v>10</v>
      </c>
      <c r="N758" s="14" t="s">
        <v>16</v>
      </c>
      <c r="O758" s="3"/>
    </row>
    <row r="759" spans="1:15" x14ac:dyDescent="0.2">
      <c r="A759" s="13" t="s">
        <v>2198</v>
      </c>
      <c r="B759" s="13" t="s">
        <v>2199</v>
      </c>
      <c r="C759" s="27" t="s">
        <v>2200</v>
      </c>
      <c r="D759" s="13" t="s">
        <v>2198</v>
      </c>
      <c r="E759" s="13" t="s">
        <v>2201</v>
      </c>
      <c r="F759" s="36" t="e">
        <f>VLOOKUP(A759,[1]PL2019!$A$5:$C$3326,3,FALSE)</f>
        <v>#N/A</v>
      </c>
      <c r="G759" s="9">
        <v>1.03</v>
      </c>
      <c r="H759" s="20">
        <v>147264</v>
      </c>
      <c r="I759" s="9">
        <f t="shared" si="13"/>
        <v>1.04</v>
      </c>
      <c r="J759" s="12">
        <v>141600</v>
      </c>
      <c r="K759" s="14" t="s">
        <v>18</v>
      </c>
      <c r="L759" s="10" t="s">
        <v>4325</v>
      </c>
      <c r="M759" s="14">
        <v>10</v>
      </c>
      <c r="N759" s="14" t="s">
        <v>16</v>
      </c>
      <c r="O759" s="3"/>
    </row>
    <row r="760" spans="1:15" x14ac:dyDescent="0.2">
      <c r="A760" s="13" t="s">
        <v>2202</v>
      </c>
      <c r="B760" s="13" t="s">
        <v>2203</v>
      </c>
      <c r="C760" s="27" t="s">
        <v>2204</v>
      </c>
      <c r="D760" s="13" t="s">
        <v>2202</v>
      </c>
      <c r="E760" s="13" t="s">
        <v>2205</v>
      </c>
      <c r="F760" s="36" t="e">
        <f>VLOOKUP(A760,[1]PL2019!$A$5:$C$3326,3,FALSE)</f>
        <v>#N/A</v>
      </c>
      <c r="G760" s="9">
        <v>1.03</v>
      </c>
      <c r="H760" s="20">
        <v>139880</v>
      </c>
      <c r="I760" s="9">
        <f t="shared" si="13"/>
        <v>1.04</v>
      </c>
      <c r="J760" s="12">
        <v>134500</v>
      </c>
      <c r="K760" s="14" t="s">
        <v>18</v>
      </c>
      <c r="L760" s="10" t="s">
        <v>4325</v>
      </c>
      <c r="M760" s="14">
        <v>10</v>
      </c>
      <c r="N760" s="14" t="s">
        <v>16</v>
      </c>
      <c r="O760" s="3"/>
    </row>
    <row r="761" spans="1:15" x14ac:dyDescent="0.2">
      <c r="A761" s="13" t="s">
        <v>2206</v>
      </c>
      <c r="B761" s="13" t="s">
        <v>2207</v>
      </c>
      <c r="C761" s="27" t="s">
        <v>2208</v>
      </c>
      <c r="D761" s="13" t="s">
        <v>2206</v>
      </c>
      <c r="E761" s="13" t="s">
        <v>2209</v>
      </c>
      <c r="F761" s="36" t="e">
        <f>VLOOKUP(A761,[1]PL2019!$A$5:$C$3326,3,FALSE)</f>
        <v>#N/A</v>
      </c>
      <c r="G761" s="9">
        <v>1.03</v>
      </c>
      <c r="H761" s="20">
        <v>147264</v>
      </c>
      <c r="I761" s="9">
        <f t="shared" si="13"/>
        <v>1.04</v>
      </c>
      <c r="J761" s="12">
        <v>141600</v>
      </c>
      <c r="K761" s="14" t="s">
        <v>18</v>
      </c>
      <c r="L761" s="10" t="s">
        <v>4325</v>
      </c>
      <c r="M761" s="14">
        <v>10</v>
      </c>
      <c r="N761" s="14" t="s">
        <v>16</v>
      </c>
      <c r="O761" s="3"/>
    </row>
    <row r="762" spans="1:15" x14ac:dyDescent="0.2">
      <c r="A762" s="13" t="s">
        <v>2210</v>
      </c>
      <c r="B762" s="13" t="s">
        <v>2211</v>
      </c>
      <c r="C762" s="27" t="s">
        <v>2212</v>
      </c>
      <c r="D762" s="13" t="s">
        <v>2210</v>
      </c>
      <c r="E762" s="13" t="s">
        <v>2213</v>
      </c>
      <c r="F762" s="36" t="e">
        <f>VLOOKUP(A762,[1]PL2019!$A$5:$C$3326,3,FALSE)</f>
        <v>#N/A</v>
      </c>
      <c r="G762" s="9">
        <v>1.03</v>
      </c>
      <c r="H762" s="20">
        <v>182728</v>
      </c>
      <c r="I762" s="9">
        <f t="shared" si="13"/>
        <v>1.04</v>
      </c>
      <c r="J762" s="12">
        <v>175700</v>
      </c>
      <c r="K762" s="14" t="s">
        <v>18</v>
      </c>
      <c r="L762" s="10" t="s">
        <v>4325</v>
      </c>
      <c r="M762" s="14">
        <v>20</v>
      </c>
      <c r="N762" s="14" t="s">
        <v>16</v>
      </c>
      <c r="O762" s="3"/>
    </row>
    <row r="763" spans="1:15" x14ac:dyDescent="0.2">
      <c r="A763" s="13" t="s">
        <v>2214</v>
      </c>
      <c r="B763" s="13" t="s">
        <v>2215</v>
      </c>
      <c r="C763" s="27" t="s">
        <v>2216</v>
      </c>
      <c r="D763" s="13" t="s">
        <v>2214</v>
      </c>
      <c r="E763" s="13" t="s">
        <v>2217</v>
      </c>
      <c r="F763" s="36" t="e">
        <f>VLOOKUP(A763,[1]PL2019!$A$5:$C$3326,3,FALSE)</f>
        <v>#N/A</v>
      </c>
      <c r="G763" s="9">
        <v>1.03</v>
      </c>
      <c r="H763" s="20">
        <v>218920</v>
      </c>
      <c r="I763" s="9">
        <f t="shared" si="13"/>
        <v>1.04</v>
      </c>
      <c r="J763" s="12">
        <v>210500</v>
      </c>
      <c r="K763" s="14" t="s">
        <v>18</v>
      </c>
      <c r="L763" s="10" t="s">
        <v>4325</v>
      </c>
      <c r="M763" s="14">
        <v>20</v>
      </c>
      <c r="N763" s="14" t="s">
        <v>16</v>
      </c>
      <c r="O763" s="3"/>
    </row>
    <row r="764" spans="1:15" x14ac:dyDescent="0.2">
      <c r="A764" s="13" t="s">
        <v>2218</v>
      </c>
      <c r="B764" s="13" t="s">
        <v>2219</v>
      </c>
      <c r="C764" s="27" t="s">
        <v>2220</v>
      </c>
      <c r="D764" s="13" t="s">
        <v>2218</v>
      </c>
      <c r="E764" s="13" t="s">
        <v>2221</v>
      </c>
      <c r="F764" s="36" t="e">
        <f>VLOOKUP(A764,[1]PL2019!$A$5:$C$3326,3,FALSE)</f>
        <v>#N/A</v>
      </c>
      <c r="G764" s="9">
        <v>1.03</v>
      </c>
      <c r="H764" s="20">
        <v>209040</v>
      </c>
      <c r="I764" s="9">
        <f t="shared" si="13"/>
        <v>1.04</v>
      </c>
      <c r="J764" s="12">
        <v>201000</v>
      </c>
      <c r="K764" s="14" t="s">
        <v>18</v>
      </c>
      <c r="L764" s="10" t="s">
        <v>4325</v>
      </c>
      <c r="M764" s="14">
        <v>20</v>
      </c>
      <c r="N764" s="14" t="s">
        <v>16</v>
      </c>
      <c r="O764" s="3"/>
    </row>
    <row r="765" spans="1:15" x14ac:dyDescent="0.2">
      <c r="A765" s="13" t="s">
        <v>2222</v>
      </c>
      <c r="B765" s="13" t="s">
        <v>2223</v>
      </c>
      <c r="C765" s="27" t="s">
        <v>2224</v>
      </c>
      <c r="D765" s="13" t="s">
        <v>2222</v>
      </c>
      <c r="E765" s="13" t="s">
        <v>2225</v>
      </c>
      <c r="F765" s="36" t="e">
        <f>VLOOKUP(A765,[1]PL2019!$A$5:$C$3326,3,FALSE)</f>
        <v>#N/A</v>
      </c>
      <c r="G765" s="9">
        <v>1.03</v>
      </c>
      <c r="H765" s="20">
        <v>218920</v>
      </c>
      <c r="I765" s="9">
        <f t="shared" si="13"/>
        <v>1.04</v>
      </c>
      <c r="J765" s="12">
        <v>210500</v>
      </c>
      <c r="K765" s="14" t="s">
        <v>18</v>
      </c>
      <c r="L765" s="10" t="s">
        <v>4325</v>
      </c>
      <c r="M765" s="14">
        <v>20</v>
      </c>
      <c r="N765" s="14" t="s">
        <v>16</v>
      </c>
      <c r="O765" s="3"/>
    </row>
    <row r="766" spans="1:15" x14ac:dyDescent="0.2">
      <c r="A766" s="13" t="s">
        <v>2226</v>
      </c>
      <c r="B766" s="13" t="s">
        <v>2227</v>
      </c>
      <c r="C766" s="27" t="s">
        <v>2228</v>
      </c>
      <c r="D766" s="13" t="s">
        <v>2226</v>
      </c>
      <c r="E766" s="13" t="s">
        <v>2229</v>
      </c>
      <c r="F766" s="36" t="e">
        <f>VLOOKUP(A766,[1]PL2019!$A$5:$C$3326,3,FALSE)</f>
        <v>#N/A</v>
      </c>
      <c r="G766" s="9">
        <v>1.03</v>
      </c>
      <c r="H766" s="20">
        <v>452504</v>
      </c>
      <c r="I766" s="9">
        <f t="shared" si="13"/>
        <v>1.04</v>
      </c>
      <c r="J766" s="12">
        <v>435100</v>
      </c>
      <c r="K766" s="14" t="s">
        <v>18</v>
      </c>
      <c r="L766" s="10" t="s">
        <v>4325</v>
      </c>
      <c r="M766" s="14">
        <v>5</v>
      </c>
      <c r="N766" s="14" t="s">
        <v>16</v>
      </c>
      <c r="O766" s="3"/>
    </row>
    <row r="767" spans="1:15" x14ac:dyDescent="0.2">
      <c r="A767" s="13" t="s">
        <v>2230</v>
      </c>
      <c r="B767" s="13" t="s">
        <v>2231</v>
      </c>
      <c r="C767" s="27" t="s">
        <v>2232</v>
      </c>
      <c r="D767" s="13" t="s">
        <v>2230</v>
      </c>
      <c r="E767" s="13" t="s">
        <v>2233</v>
      </c>
      <c r="F767" s="36" t="e">
        <f>VLOOKUP(A767,[1]PL2019!$A$5:$C$3326,3,FALSE)</f>
        <v>#N/A</v>
      </c>
      <c r="G767" s="9">
        <v>1.03</v>
      </c>
      <c r="H767" s="20">
        <v>541424</v>
      </c>
      <c r="I767" s="9">
        <f t="shared" si="13"/>
        <v>1.04</v>
      </c>
      <c r="J767" s="12">
        <v>520600</v>
      </c>
      <c r="K767" s="14" t="s">
        <v>18</v>
      </c>
      <c r="L767" s="10" t="s">
        <v>4325</v>
      </c>
      <c r="M767" s="14">
        <v>5</v>
      </c>
      <c r="N767" s="14" t="s">
        <v>16</v>
      </c>
      <c r="O767" s="3"/>
    </row>
    <row r="768" spans="1:15" x14ac:dyDescent="0.2">
      <c r="A768" s="13" t="s">
        <v>2234</v>
      </c>
      <c r="B768" s="13" t="s">
        <v>2235</v>
      </c>
      <c r="C768" s="27" t="s">
        <v>2236</v>
      </c>
      <c r="D768" s="13" t="s">
        <v>2234</v>
      </c>
      <c r="E768" s="13" t="s">
        <v>2237</v>
      </c>
      <c r="F768" s="36" t="e">
        <f>VLOOKUP(A768,[1]PL2019!$A$5:$C$3326,3,FALSE)</f>
        <v>#N/A</v>
      </c>
      <c r="G768" s="9">
        <v>1.03</v>
      </c>
      <c r="H768" s="20">
        <v>520000</v>
      </c>
      <c r="I768" s="9">
        <f t="shared" si="13"/>
        <v>1.04</v>
      </c>
      <c r="J768" s="12">
        <v>500000</v>
      </c>
      <c r="K768" s="14" t="s">
        <v>18</v>
      </c>
      <c r="L768" s="10" t="s">
        <v>4325</v>
      </c>
      <c r="M768" s="14">
        <v>5</v>
      </c>
      <c r="N768" s="14" t="s">
        <v>16</v>
      </c>
      <c r="O768" s="3"/>
    </row>
    <row r="769" spans="1:15" x14ac:dyDescent="0.2">
      <c r="A769" s="13" t="s">
        <v>2238</v>
      </c>
      <c r="B769" s="13" t="s">
        <v>2239</v>
      </c>
      <c r="C769" s="27" t="s">
        <v>2240</v>
      </c>
      <c r="D769" s="13" t="s">
        <v>2238</v>
      </c>
      <c r="E769" s="13" t="s">
        <v>2241</v>
      </c>
      <c r="F769" s="36" t="e">
        <f>VLOOKUP(A769,[1]PL2019!$A$5:$C$3326,3,FALSE)</f>
        <v>#N/A</v>
      </c>
      <c r="G769" s="9">
        <v>1.03</v>
      </c>
      <c r="H769" s="20">
        <v>541424</v>
      </c>
      <c r="I769" s="9">
        <f t="shared" si="13"/>
        <v>1.04</v>
      </c>
      <c r="J769" s="12">
        <v>520600</v>
      </c>
      <c r="K769" s="14" t="s">
        <v>18</v>
      </c>
      <c r="L769" s="10" t="s">
        <v>4325</v>
      </c>
      <c r="M769" s="14">
        <v>5</v>
      </c>
      <c r="N769" s="14" t="s">
        <v>16</v>
      </c>
      <c r="O769" s="3"/>
    </row>
    <row r="770" spans="1:15" x14ac:dyDescent="0.2">
      <c r="A770" s="13" t="s">
        <v>2242</v>
      </c>
      <c r="B770" s="13" t="s">
        <v>2243</v>
      </c>
      <c r="C770" s="27" t="s">
        <v>2244</v>
      </c>
      <c r="D770" s="13" t="s">
        <v>2242</v>
      </c>
      <c r="E770" s="13" t="s">
        <v>2245</v>
      </c>
      <c r="F770" s="36" t="e">
        <f>VLOOKUP(A770,[1]PL2019!$A$5:$C$3326,3,FALSE)</f>
        <v>#N/A</v>
      </c>
      <c r="G770" s="9">
        <v>1.03</v>
      </c>
      <c r="H770" s="20">
        <v>212264</v>
      </c>
      <c r="I770" s="9">
        <f t="shared" si="13"/>
        <v>1.04</v>
      </c>
      <c r="J770" s="12">
        <v>204100</v>
      </c>
      <c r="K770" s="14" t="s">
        <v>18</v>
      </c>
      <c r="L770" s="10" t="s">
        <v>4325</v>
      </c>
      <c r="M770" s="14">
        <v>20</v>
      </c>
      <c r="N770" s="14" t="s">
        <v>16</v>
      </c>
      <c r="O770" s="3"/>
    </row>
    <row r="771" spans="1:15" x14ac:dyDescent="0.2">
      <c r="A771" s="13" t="s">
        <v>2246</v>
      </c>
      <c r="B771" s="13" t="s">
        <v>2247</v>
      </c>
      <c r="C771" s="27" t="s">
        <v>2248</v>
      </c>
      <c r="D771" s="13" t="s">
        <v>2246</v>
      </c>
      <c r="E771" s="13" t="s">
        <v>2249</v>
      </c>
      <c r="F771" s="36" t="e">
        <f>VLOOKUP(A771,[1]PL2019!$A$5:$C$3326,3,FALSE)</f>
        <v>#N/A</v>
      </c>
      <c r="G771" s="9">
        <v>1.03</v>
      </c>
      <c r="H771" s="20">
        <v>253448</v>
      </c>
      <c r="I771" s="9">
        <f t="shared" si="13"/>
        <v>1.04</v>
      </c>
      <c r="J771" s="12">
        <v>243700</v>
      </c>
      <c r="K771" s="14" t="s">
        <v>18</v>
      </c>
      <c r="L771" s="10" t="s">
        <v>4325</v>
      </c>
      <c r="M771" s="14">
        <v>20</v>
      </c>
      <c r="N771" s="14" t="s">
        <v>16</v>
      </c>
      <c r="O771" s="3"/>
    </row>
    <row r="772" spans="1:15" x14ac:dyDescent="0.2">
      <c r="A772" s="13" t="s">
        <v>2250</v>
      </c>
      <c r="B772" s="13" t="s">
        <v>2251</v>
      </c>
      <c r="C772" s="27" t="s">
        <v>2252</v>
      </c>
      <c r="D772" s="13" t="s">
        <v>2250</v>
      </c>
      <c r="E772" s="13" t="s">
        <v>2253</v>
      </c>
      <c r="F772" s="36" t="e">
        <f>VLOOKUP(A772,[1]PL2019!$A$5:$C$3326,3,FALSE)</f>
        <v>#N/A</v>
      </c>
      <c r="G772" s="9">
        <v>1.03</v>
      </c>
      <c r="H772" s="20">
        <v>244400</v>
      </c>
      <c r="I772" s="9">
        <f t="shared" si="13"/>
        <v>1.04</v>
      </c>
      <c r="J772" s="12">
        <v>235000</v>
      </c>
      <c r="K772" s="14" t="s">
        <v>18</v>
      </c>
      <c r="L772" s="10" t="s">
        <v>4325</v>
      </c>
      <c r="M772" s="14">
        <v>20</v>
      </c>
      <c r="N772" s="14" t="s">
        <v>16</v>
      </c>
      <c r="O772" s="3"/>
    </row>
    <row r="773" spans="1:15" x14ac:dyDescent="0.2">
      <c r="A773" s="13" t="s">
        <v>2254</v>
      </c>
      <c r="B773" s="13" t="s">
        <v>2255</v>
      </c>
      <c r="C773" s="27" t="s">
        <v>2256</v>
      </c>
      <c r="D773" s="13" t="s">
        <v>2254</v>
      </c>
      <c r="E773" s="13" t="s">
        <v>2257</v>
      </c>
      <c r="F773" s="36" t="e">
        <f>VLOOKUP(A773,[1]PL2019!$A$5:$C$3326,3,FALSE)</f>
        <v>#N/A</v>
      </c>
      <c r="G773" s="9">
        <v>1.03</v>
      </c>
      <c r="H773" s="20">
        <v>255112</v>
      </c>
      <c r="I773" s="9">
        <f t="shared" si="13"/>
        <v>1.04</v>
      </c>
      <c r="J773" s="12">
        <v>245300</v>
      </c>
      <c r="K773" s="14" t="s">
        <v>18</v>
      </c>
      <c r="L773" s="10" t="s">
        <v>4325</v>
      </c>
      <c r="M773" s="14">
        <v>20</v>
      </c>
      <c r="N773" s="14" t="s">
        <v>16</v>
      </c>
      <c r="O773" s="3"/>
    </row>
    <row r="774" spans="1:15" x14ac:dyDescent="0.2">
      <c r="A774" s="13" t="s">
        <v>2258</v>
      </c>
      <c r="B774" s="13" t="s">
        <v>2259</v>
      </c>
      <c r="C774" s="27" t="s">
        <v>2260</v>
      </c>
      <c r="D774" s="13" t="s">
        <v>2258</v>
      </c>
      <c r="E774" s="13" t="s">
        <v>2261</v>
      </c>
      <c r="F774" s="36" t="e">
        <f>VLOOKUP(A774,[1]PL2019!$A$5:$C$3326,3,FALSE)</f>
        <v>#N/A</v>
      </c>
      <c r="G774" s="9">
        <v>1.03</v>
      </c>
      <c r="H774" s="20">
        <v>212264</v>
      </c>
      <c r="I774" s="9">
        <f t="shared" si="13"/>
        <v>1.04</v>
      </c>
      <c r="J774" s="12">
        <v>204100</v>
      </c>
      <c r="K774" s="14" t="s">
        <v>18</v>
      </c>
      <c r="L774" s="10" t="s">
        <v>4325</v>
      </c>
      <c r="M774" s="14">
        <v>20</v>
      </c>
      <c r="N774" s="14" t="s">
        <v>16</v>
      </c>
      <c r="O774" s="3"/>
    </row>
    <row r="775" spans="1:15" x14ac:dyDescent="0.2">
      <c r="A775" s="13" t="s">
        <v>2262</v>
      </c>
      <c r="B775" s="13" t="s">
        <v>2263</v>
      </c>
      <c r="C775" s="27" t="s">
        <v>2264</v>
      </c>
      <c r="D775" s="13" t="s">
        <v>2262</v>
      </c>
      <c r="E775" s="13" t="s">
        <v>2265</v>
      </c>
      <c r="F775" s="36" t="e">
        <f>VLOOKUP(A775,[1]PL2019!$A$5:$C$3326,3,FALSE)</f>
        <v>#N/A</v>
      </c>
      <c r="G775" s="9">
        <v>1.03</v>
      </c>
      <c r="H775" s="20">
        <v>253448</v>
      </c>
      <c r="I775" s="9">
        <f t="shared" si="13"/>
        <v>1.04</v>
      </c>
      <c r="J775" s="12">
        <v>243700</v>
      </c>
      <c r="K775" s="14" t="s">
        <v>18</v>
      </c>
      <c r="L775" s="10" t="s">
        <v>4325</v>
      </c>
      <c r="M775" s="14">
        <v>20</v>
      </c>
      <c r="N775" s="14" t="s">
        <v>16</v>
      </c>
      <c r="O775" s="3"/>
    </row>
    <row r="776" spans="1:15" x14ac:dyDescent="0.2">
      <c r="A776" s="13" t="s">
        <v>2266</v>
      </c>
      <c r="B776" s="13" t="s">
        <v>2267</v>
      </c>
      <c r="C776" s="27" t="s">
        <v>2268</v>
      </c>
      <c r="D776" s="13" t="s">
        <v>2266</v>
      </c>
      <c r="E776" s="13" t="s">
        <v>2269</v>
      </c>
      <c r="F776" s="36" t="e">
        <f>VLOOKUP(A776,[1]PL2019!$A$5:$C$3326,3,FALSE)</f>
        <v>#N/A</v>
      </c>
      <c r="G776" s="9">
        <v>1.03</v>
      </c>
      <c r="H776" s="20">
        <v>244400</v>
      </c>
      <c r="I776" s="9">
        <f t="shared" si="13"/>
        <v>1.04</v>
      </c>
      <c r="J776" s="12">
        <v>235000</v>
      </c>
      <c r="K776" s="14" t="s">
        <v>18</v>
      </c>
      <c r="L776" s="10" t="s">
        <v>4325</v>
      </c>
      <c r="M776" s="14">
        <v>20</v>
      </c>
      <c r="N776" s="14" t="s">
        <v>16</v>
      </c>
      <c r="O776" s="3"/>
    </row>
    <row r="777" spans="1:15" x14ac:dyDescent="0.2">
      <c r="A777" s="13" t="s">
        <v>2270</v>
      </c>
      <c r="B777" s="13" t="s">
        <v>2271</v>
      </c>
      <c r="C777" s="27" t="s">
        <v>2272</v>
      </c>
      <c r="D777" s="13" t="s">
        <v>2270</v>
      </c>
      <c r="E777" s="13" t="s">
        <v>2273</v>
      </c>
      <c r="F777" s="36" t="e">
        <f>VLOOKUP(A777,[1]PL2019!$A$5:$C$3326,3,FALSE)</f>
        <v>#N/A</v>
      </c>
      <c r="G777" s="9">
        <v>1.03</v>
      </c>
      <c r="H777" s="20">
        <v>255112</v>
      </c>
      <c r="I777" s="9">
        <f t="shared" si="13"/>
        <v>1.04</v>
      </c>
      <c r="J777" s="12">
        <v>245300</v>
      </c>
      <c r="K777" s="14" t="s">
        <v>18</v>
      </c>
      <c r="L777" s="10" t="s">
        <v>4325</v>
      </c>
      <c r="M777" s="14">
        <v>20</v>
      </c>
      <c r="N777" s="14" t="s">
        <v>16</v>
      </c>
      <c r="O777" s="3"/>
    </row>
    <row r="778" spans="1:15" x14ac:dyDescent="0.2">
      <c r="A778" s="13" t="s">
        <v>2274</v>
      </c>
      <c r="B778" s="13" t="s">
        <v>2275</v>
      </c>
      <c r="C778" s="27" t="s">
        <v>2276</v>
      </c>
      <c r="D778" s="13" t="s">
        <v>2274</v>
      </c>
      <c r="E778" s="13" t="s">
        <v>2277</v>
      </c>
      <c r="F778" s="36" t="e">
        <f>VLOOKUP(A778,[1]PL2019!$A$5:$C$3326,3,FALSE)</f>
        <v>#N/A</v>
      </c>
      <c r="G778" s="9">
        <v>1.03</v>
      </c>
      <c r="H778" s="20">
        <v>471432</v>
      </c>
      <c r="I778" s="9">
        <f t="shared" si="13"/>
        <v>1.04</v>
      </c>
      <c r="J778" s="12">
        <v>453300</v>
      </c>
      <c r="K778" s="14" t="s">
        <v>18</v>
      </c>
      <c r="L778" s="10" t="s">
        <v>4325</v>
      </c>
      <c r="M778" s="14">
        <v>5</v>
      </c>
      <c r="N778" s="14" t="s">
        <v>16</v>
      </c>
      <c r="O778" s="3"/>
    </row>
    <row r="779" spans="1:15" x14ac:dyDescent="0.2">
      <c r="A779" s="13" t="s">
        <v>2278</v>
      </c>
      <c r="B779" s="13" t="s">
        <v>2279</v>
      </c>
      <c r="C779" s="27" t="s">
        <v>2280</v>
      </c>
      <c r="D779" s="13" t="s">
        <v>2278</v>
      </c>
      <c r="E779" s="13" t="s">
        <v>2281</v>
      </c>
      <c r="F779" s="36" t="e">
        <f>VLOOKUP(A779,[1]PL2019!$A$5:$C$3326,3,FALSE)</f>
        <v>#N/A</v>
      </c>
      <c r="G779" s="9">
        <v>1.03</v>
      </c>
      <c r="H779" s="20">
        <v>566904</v>
      </c>
      <c r="I779" s="9">
        <f t="shared" si="13"/>
        <v>1.04</v>
      </c>
      <c r="J779" s="12">
        <v>545100</v>
      </c>
      <c r="K779" s="14" t="s">
        <v>18</v>
      </c>
      <c r="L779" s="10" t="s">
        <v>4325</v>
      </c>
      <c r="M779" s="14">
        <v>5</v>
      </c>
      <c r="N779" s="14" t="s">
        <v>16</v>
      </c>
      <c r="O779" s="3"/>
    </row>
    <row r="780" spans="1:15" x14ac:dyDescent="0.2">
      <c r="A780" s="13" t="s">
        <v>2282</v>
      </c>
      <c r="B780" s="13" t="s">
        <v>2283</v>
      </c>
      <c r="C780" s="27" t="s">
        <v>2284</v>
      </c>
      <c r="D780" s="13" t="s">
        <v>2282</v>
      </c>
      <c r="E780" s="13" t="s">
        <v>2285</v>
      </c>
      <c r="F780" s="36" t="e">
        <f>VLOOKUP(A780,[1]PL2019!$A$5:$C$3326,3,FALSE)</f>
        <v>#N/A</v>
      </c>
      <c r="G780" s="9">
        <v>1.03</v>
      </c>
      <c r="H780" s="20">
        <v>538928</v>
      </c>
      <c r="I780" s="9">
        <f t="shared" si="13"/>
        <v>1.04</v>
      </c>
      <c r="J780" s="12">
        <v>518200</v>
      </c>
      <c r="K780" s="14" t="s">
        <v>18</v>
      </c>
      <c r="L780" s="10" t="s">
        <v>4325</v>
      </c>
      <c r="M780" s="14">
        <v>5</v>
      </c>
      <c r="N780" s="14" t="s">
        <v>16</v>
      </c>
      <c r="O780" s="3"/>
    </row>
    <row r="781" spans="1:15" x14ac:dyDescent="0.2">
      <c r="A781" s="13" t="s">
        <v>2286</v>
      </c>
      <c r="B781" s="13" t="s">
        <v>2287</v>
      </c>
      <c r="C781" s="27" t="s">
        <v>2288</v>
      </c>
      <c r="D781" s="13" t="s">
        <v>2286</v>
      </c>
      <c r="E781" s="13" t="s">
        <v>2289</v>
      </c>
      <c r="F781" s="36" t="e">
        <f>VLOOKUP(A781,[1]PL2019!$A$5:$C$3326,3,FALSE)</f>
        <v>#N/A</v>
      </c>
      <c r="G781" s="9">
        <v>1.03</v>
      </c>
      <c r="H781" s="20">
        <v>566904</v>
      </c>
      <c r="I781" s="9">
        <f t="shared" si="13"/>
        <v>1.04</v>
      </c>
      <c r="J781" s="12">
        <v>545100</v>
      </c>
      <c r="K781" s="14" t="s">
        <v>18</v>
      </c>
      <c r="L781" s="10" t="s">
        <v>4325</v>
      </c>
      <c r="M781" s="14">
        <v>5</v>
      </c>
      <c r="N781" s="14" t="s">
        <v>16</v>
      </c>
      <c r="O781" s="3"/>
    </row>
    <row r="782" spans="1:15" x14ac:dyDescent="0.2">
      <c r="A782" s="13" t="s">
        <v>2290</v>
      </c>
      <c r="B782" s="13" t="s">
        <v>2291</v>
      </c>
      <c r="C782" s="27" t="s">
        <v>2292</v>
      </c>
      <c r="D782" s="13" t="s">
        <v>2290</v>
      </c>
      <c r="E782" s="13" t="s">
        <v>6071</v>
      </c>
      <c r="F782" s="36" t="e">
        <f>VLOOKUP(A782,[1]PL2019!$A$5:$C$3326,3,FALSE)</f>
        <v>#N/A</v>
      </c>
      <c r="G782" s="9">
        <v>1.03</v>
      </c>
      <c r="H782" s="20">
        <v>212264</v>
      </c>
      <c r="I782" s="9">
        <f t="shared" si="13"/>
        <v>1.04</v>
      </c>
      <c r="J782" s="12">
        <v>204100</v>
      </c>
      <c r="K782" s="14" t="s">
        <v>18</v>
      </c>
      <c r="L782" s="10" t="s">
        <v>4325</v>
      </c>
      <c r="M782" s="14">
        <v>5</v>
      </c>
      <c r="N782" s="14" t="s">
        <v>16</v>
      </c>
      <c r="O782" s="3"/>
    </row>
    <row r="783" spans="1:15" x14ac:dyDescent="0.2">
      <c r="A783" s="13" t="s">
        <v>2293</v>
      </c>
      <c r="B783" s="13" t="s">
        <v>2294</v>
      </c>
      <c r="C783" s="27" t="s">
        <v>2295</v>
      </c>
      <c r="D783" s="13" t="s">
        <v>2293</v>
      </c>
      <c r="E783" s="13" t="s">
        <v>6072</v>
      </c>
      <c r="F783" s="36" t="e">
        <f>VLOOKUP(A783,[1]PL2019!$A$5:$C$3326,3,FALSE)</f>
        <v>#N/A</v>
      </c>
      <c r="G783" s="9">
        <v>1.03</v>
      </c>
      <c r="H783" s="20">
        <v>253448</v>
      </c>
      <c r="I783" s="9">
        <f t="shared" si="13"/>
        <v>1.04</v>
      </c>
      <c r="J783" s="12">
        <v>243700</v>
      </c>
      <c r="K783" s="14" t="s">
        <v>18</v>
      </c>
      <c r="L783" s="10" t="s">
        <v>4325</v>
      </c>
      <c r="M783" s="14">
        <v>5</v>
      </c>
      <c r="N783" s="14" t="s">
        <v>16</v>
      </c>
      <c r="O783" s="3"/>
    </row>
    <row r="784" spans="1:15" x14ac:dyDescent="0.2">
      <c r="A784" s="13" t="s">
        <v>2296</v>
      </c>
      <c r="B784" s="13" t="s">
        <v>2297</v>
      </c>
      <c r="C784" s="27" t="s">
        <v>2298</v>
      </c>
      <c r="D784" s="13" t="s">
        <v>2296</v>
      </c>
      <c r="E784" s="13" t="s">
        <v>6073</v>
      </c>
      <c r="F784" s="36" t="e">
        <f>VLOOKUP(A784,[1]PL2019!$A$5:$C$3326,3,FALSE)</f>
        <v>#N/A</v>
      </c>
      <c r="G784" s="9">
        <v>1.03</v>
      </c>
      <c r="H784" s="20">
        <v>244400</v>
      </c>
      <c r="I784" s="9">
        <f t="shared" si="13"/>
        <v>1.04</v>
      </c>
      <c r="J784" s="12">
        <v>235000</v>
      </c>
      <c r="K784" s="14" t="s">
        <v>18</v>
      </c>
      <c r="L784" s="10" t="s">
        <v>4325</v>
      </c>
      <c r="M784" s="14">
        <v>5</v>
      </c>
      <c r="N784" s="14" t="s">
        <v>16</v>
      </c>
      <c r="O784" s="3"/>
    </row>
    <row r="785" spans="1:15" x14ac:dyDescent="0.2">
      <c r="A785" s="13" t="s">
        <v>2299</v>
      </c>
      <c r="B785" s="13" t="s">
        <v>2300</v>
      </c>
      <c r="C785" s="27" t="s">
        <v>2301</v>
      </c>
      <c r="D785" s="13" t="s">
        <v>2299</v>
      </c>
      <c r="E785" s="13" t="s">
        <v>6074</v>
      </c>
      <c r="F785" s="36" t="e">
        <f>VLOOKUP(A785,[1]PL2019!$A$5:$C$3326,3,FALSE)</f>
        <v>#N/A</v>
      </c>
      <c r="G785" s="9">
        <v>1.03</v>
      </c>
      <c r="H785" s="20">
        <v>255112</v>
      </c>
      <c r="I785" s="9">
        <f t="shared" ref="I785:I848" si="14">H785/J785</f>
        <v>1.04</v>
      </c>
      <c r="J785" s="12">
        <v>245300</v>
      </c>
      <c r="K785" s="14" t="s">
        <v>18</v>
      </c>
      <c r="L785" s="10" t="s">
        <v>4325</v>
      </c>
      <c r="M785" s="14">
        <v>5</v>
      </c>
      <c r="N785" s="14" t="s">
        <v>16</v>
      </c>
      <c r="O785" s="3"/>
    </row>
    <row r="786" spans="1:15" x14ac:dyDescent="0.2">
      <c r="A786" s="13" t="s">
        <v>2302</v>
      </c>
      <c r="B786" s="13" t="s">
        <v>2303</v>
      </c>
      <c r="C786" s="27" t="s">
        <v>2304</v>
      </c>
      <c r="D786" s="13" t="s">
        <v>2302</v>
      </c>
      <c r="E786" s="13" t="s">
        <v>6075</v>
      </c>
      <c r="F786" s="36" t="e">
        <f>VLOOKUP(A786,[1]PL2019!$A$5:$C$3326,3,FALSE)</f>
        <v>#N/A</v>
      </c>
      <c r="G786" s="9">
        <v>1.03</v>
      </c>
      <c r="H786" s="20">
        <v>201656</v>
      </c>
      <c r="I786" s="9">
        <f t="shared" si="14"/>
        <v>1.04</v>
      </c>
      <c r="J786" s="12">
        <v>193900</v>
      </c>
      <c r="K786" s="14" t="s">
        <v>18</v>
      </c>
      <c r="L786" s="10" t="s">
        <v>4325</v>
      </c>
      <c r="M786" s="14">
        <v>20</v>
      </c>
      <c r="N786" s="14" t="s">
        <v>16</v>
      </c>
      <c r="O786" s="3"/>
    </row>
    <row r="787" spans="1:15" x14ac:dyDescent="0.2">
      <c r="A787" s="13" t="s">
        <v>2305</v>
      </c>
      <c r="B787" s="13" t="s">
        <v>2306</v>
      </c>
      <c r="C787" s="27" t="s">
        <v>2307</v>
      </c>
      <c r="D787" s="13" t="s">
        <v>2305</v>
      </c>
      <c r="E787" s="13" t="s">
        <v>6076</v>
      </c>
      <c r="F787" s="36" t="e">
        <f>VLOOKUP(A787,[1]PL2019!$A$5:$C$3326,3,FALSE)</f>
        <v>#N/A</v>
      </c>
      <c r="G787" s="9">
        <v>1.03</v>
      </c>
      <c r="H787" s="20">
        <v>241072</v>
      </c>
      <c r="I787" s="9">
        <f t="shared" si="14"/>
        <v>1.04</v>
      </c>
      <c r="J787" s="12">
        <v>231800</v>
      </c>
      <c r="K787" s="14" t="s">
        <v>18</v>
      </c>
      <c r="L787" s="10" t="s">
        <v>4325</v>
      </c>
      <c r="M787" s="14">
        <v>20</v>
      </c>
      <c r="N787" s="14" t="s">
        <v>16</v>
      </c>
      <c r="O787" s="3"/>
    </row>
    <row r="788" spans="1:15" x14ac:dyDescent="0.2">
      <c r="A788" s="13" t="s">
        <v>2308</v>
      </c>
      <c r="B788" s="13" t="s">
        <v>2309</v>
      </c>
      <c r="C788" s="27" t="s">
        <v>2310</v>
      </c>
      <c r="D788" s="13" t="s">
        <v>2308</v>
      </c>
      <c r="E788" s="13" t="s">
        <v>6077</v>
      </c>
      <c r="F788" s="36" t="e">
        <f>VLOOKUP(A788,[1]PL2019!$A$5:$C$3326,3,FALSE)</f>
        <v>#N/A</v>
      </c>
      <c r="G788" s="9">
        <v>1.03</v>
      </c>
      <c r="H788" s="20">
        <v>231192</v>
      </c>
      <c r="I788" s="9">
        <f t="shared" si="14"/>
        <v>1.04</v>
      </c>
      <c r="J788" s="12">
        <v>222300</v>
      </c>
      <c r="K788" s="14" t="s">
        <v>18</v>
      </c>
      <c r="L788" s="10" t="s">
        <v>4325</v>
      </c>
      <c r="M788" s="14">
        <v>20</v>
      </c>
      <c r="N788" s="14" t="s">
        <v>16</v>
      </c>
      <c r="O788" s="3"/>
    </row>
    <row r="789" spans="1:15" x14ac:dyDescent="0.2">
      <c r="A789" s="13" t="s">
        <v>2311</v>
      </c>
      <c r="B789" s="13" t="s">
        <v>2312</v>
      </c>
      <c r="C789" s="27" t="s">
        <v>2313</v>
      </c>
      <c r="D789" s="13" t="s">
        <v>2311</v>
      </c>
      <c r="E789" s="13" t="s">
        <v>6078</v>
      </c>
      <c r="F789" s="36" t="e">
        <f>VLOOKUP(A789,[1]PL2019!$A$5:$C$3326,3,FALSE)</f>
        <v>#N/A</v>
      </c>
      <c r="G789" s="9">
        <v>1.03</v>
      </c>
      <c r="H789" s="20">
        <v>241072</v>
      </c>
      <c r="I789" s="9">
        <f t="shared" si="14"/>
        <v>1.04</v>
      </c>
      <c r="J789" s="12">
        <v>231800</v>
      </c>
      <c r="K789" s="14" t="s">
        <v>18</v>
      </c>
      <c r="L789" s="10" t="s">
        <v>4325</v>
      </c>
      <c r="M789" s="14">
        <v>20</v>
      </c>
      <c r="N789" s="14" t="s">
        <v>16</v>
      </c>
      <c r="O789" s="3"/>
    </row>
    <row r="790" spans="1:15" x14ac:dyDescent="0.2">
      <c r="A790" s="13" t="s">
        <v>2314</v>
      </c>
      <c r="B790" s="13" t="s">
        <v>2315</v>
      </c>
      <c r="C790" s="27" t="s">
        <v>2316</v>
      </c>
      <c r="D790" s="13" t="s">
        <v>2314</v>
      </c>
      <c r="E790" s="13" t="s">
        <v>6079</v>
      </c>
      <c r="F790" s="36" t="e">
        <f>VLOOKUP(A790,[1]PL2019!$A$5:$C$3326,3,FALSE)</f>
        <v>#N/A</v>
      </c>
      <c r="G790" s="9">
        <v>1.03</v>
      </c>
      <c r="H790" s="20">
        <v>38480</v>
      </c>
      <c r="I790" s="9">
        <f t="shared" si="14"/>
        <v>1.04</v>
      </c>
      <c r="J790" s="12">
        <v>37000</v>
      </c>
      <c r="K790" s="14" t="s">
        <v>18</v>
      </c>
      <c r="L790" s="10" t="s">
        <v>4325</v>
      </c>
      <c r="M790" s="14">
        <v>10</v>
      </c>
      <c r="N790" s="14" t="s">
        <v>16</v>
      </c>
      <c r="O790" s="3"/>
    </row>
    <row r="791" spans="1:15" x14ac:dyDescent="0.2">
      <c r="A791" s="13" t="s">
        <v>2317</v>
      </c>
      <c r="B791" s="13" t="s">
        <v>2318</v>
      </c>
      <c r="C791" s="27" t="s">
        <v>2319</v>
      </c>
      <c r="D791" s="13" t="s">
        <v>2317</v>
      </c>
      <c r="E791" s="13" t="s">
        <v>6080</v>
      </c>
      <c r="F791" s="36" t="e">
        <f>VLOOKUP(A791,[1]PL2019!$A$5:$C$3326,3,FALSE)</f>
        <v>#N/A</v>
      </c>
      <c r="G791" s="9">
        <v>1.03</v>
      </c>
      <c r="H791" s="20">
        <v>46592</v>
      </c>
      <c r="I791" s="9">
        <f t="shared" si="14"/>
        <v>1.04</v>
      </c>
      <c r="J791" s="12">
        <v>44800</v>
      </c>
      <c r="K791" s="14" t="s">
        <v>18</v>
      </c>
      <c r="L791" s="10" t="s">
        <v>4325</v>
      </c>
      <c r="M791" s="14">
        <v>10</v>
      </c>
      <c r="N791" s="14" t="s">
        <v>16</v>
      </c>
      <c r="O791" s="3"/>
    </row>
    <row r="792" spans="1:15" x14ac:dyDescent="0.2">
      <c r="A792" s="13" t="s">
        <v>2320</v>
      </c>
      <c r="B792" s="13" t="s">
        <v>2321</v>
      </c>
      <c r="C792" s="27" t="s">
        <v>2322</v>
      </c>
      <c r="D792" s="13" t="s">
        <v>2320</v>
      </c>
      <c r="E792" s="13" t="s">
        <v>6081</v>
      </c>
      <c r="F792" s="36" t="e">
        <f>VLOOKUP(A792,[1]PL2019!$A$5:$C$3326,3,FALSE)</f>
        <v>#N/A</v>
      </c>
      <c r="G792" s="9">
        <v>1.03</v>
      </c>
      <c r="H792" s="20">
        <v>44720</v>
      </c>
      <c r="I792" s="9">
        <f t="shared" si="14"/>
        <v>1.04</v>
      </c>
      <c r="J792" s="12">
        <v>43000</v>
      </c>
      <c r="K792" s="14" t="s">
        <v>18</v>
      </c>
      <c r="L792" s="10" t="s">
        <v>4325</v>
      </c>
      <c r="M792" s="14">
        <v>10</v>
      </c>
      <c r="N792" s="14" t="s">
        <v>16</v>
      </c>
      <c r="O792" s="3"/>
    </row>
    <row r="793" spans="1:15" x14ac:dyDescent="0.2">
      <c r="A793" s="13" t="s">
        <v>2323</v>
      </c>
      <c r="B793" s="13" t="s">
        <v>2324</v>
      </c>
      <c r="C793" s="27" t="s">
        <v>2325</v>
      </c>
      <c r="D793" s="13" t="s">
        <v>2323</v>
      </c>
      <c r="E793" s="13" t="s">
        <v>6082</v>
      </c>
      <c r="F793" s="36" t="e">
        <f>VLOOKUP(A793,[1]PL2019!$A$5:$C$3326,3,FALSE)</f>
        <v>#N/A</v>
      </c>
      <c r="G793" s="9">
        <v>1.03</v>
      </c>
      <c r="H793" s="20">
        <v>46592</v>
      </c>
      <c r="I793" s="9">
        <f t="shared" si="14"/>
        <v>1.04</v>
      </c>
      <c r="J793" s="12">
        <v>44800</v>
      </c>
      <c r="K793" s="14" t="s">
        <v>18</v>
      </c>
      <c r="L793" s="10" t="s">
        <v>4325</v>
      </c>
      <c r="M793" s="14">
        <v>10</v>
      </c>
      <c r="N793" s="14" t="s">
        <v>16</v>
      </c>
      <c r="O793" s="3"/>
    </row>
    <row r="794" spans="1:15" x14ac:dyDescent="0.2">
      <c r="A794" s="13" t="s">
        <v>2326</v>
      </c>
      <c r="B794" s="13" t="s">
        <v>2327</v>
      </c>
      <c r="C794" s="27" t="s">
        <v>2328</v>
      </c>
      <c r="D794" s="13" t="s">
        <v>2326</v>
      </c>
      <c r="E794" s="13" t="s">
        <v>6083</v>
      </c>
      <c r="F794" s="36" t="e">
        <f>VLOOKUP(A794,[1]PL2019!$A$5:$C$3326,3,FALSE)</f>
        <v>#N/A</v>
      </c>
      <c r="G794" s="9">
        <v>1.03</v>
      </c>
      <c r="H794" s="20">
        <v>82576</v>
      </c>
      <c r="I794" s="9">
        <f t="shared" si="14"/>
        <v>1.04</v>
      </c>
      <c r="J794" s="12">
        <v>79400</v>
      </c>
      <c r="K794" s="14" t="s">
        <v>18</v>
      </c>
      <c r="L794" s="10" t="s">
        <v>4325</v>
      </c>
      <c r="M794" s="14">
        <v>20</v>
      </c>
      <c r="N794" s="14" t="s">
        <v>16</v>
      </c>
      <c r="O794" s="3"/>
    </row>
    <row r="795" spans="1:15" x14ac:dyDescent="0.2">
      <c r="A795" s="13" t="s">
        <v>2329</v>
      </c>
      <c r="B795" s="13" t="s">
        <v>2330</v>
      </c>
      <c r="C795" s="27" t="s">
        <v>2331</v>
      </c>
      <c r="D795" s="13" t="s">
        <v>2329</v>
      </c>
      <c r="E795" s="13" t="s">
        <v>6084</v>
      </c>
      <c r="F795" s="36" t="e">
        <f>VLOOKUP(A795,[1]PL2019!$A$5:$C$3326,3,FALSE)</f>
        <v>#N/A</v>
      </c>
      <c r="G795" s="9">
        <v>1.03</v>
      </c>
      <c r="H795" s="20">
        <v>99424</v>
      </c>
      <c r="I795" s="9">
        <f t="shared" si="14"/>
        <v>1.04</v>
      </c>
      <c r="J795" s="12">
        <v>95600</v>
      </c>
      <c r="K795" s="14" t="s">
        <v>18</v>
      </c>
      <c r="L795" s="10" t="s">
        <v>4325</v>
      </c>
      <c r="M795" s="14">
        <v>20</v>
      </c>
      <c r="N795" s="14" t="s">
        <v>16</v>
      </c>
      <c r="O795" s="3"/>
    </row>
    <row r="796" spans="1:15" x14ac:dyDescent="0.2">
      <c r="A796" s="13" t="s">
        <v>2332</v>
      </c>
      <c r="B796" s="13" t="s">
        <v>2333</v>
      </c>
      <c r="C796" s="27" t="s">
        <v>2334</v>
      </c>
      <c r="D796" s="13" t="s">
        <v>2332</v>
      </c>
      <c r="E796" s="13" t="s">
        <v>6085</v>
      </c>
      <c r="F796" s="36" t="e">
        <f>VLOOKUP(A796,[1]PL2019!$A$5:$C$3326,3,FALSE)</f>
        <v>#N/A</v>
      </c>
      <c r="G796" s="9">
        <v>1.03</v>
      </c>
      <c r="H796" s="20">
        <v>96200</v>
      </c>
      <c r="I796" s="9">
        <f t="shared" si="14"/>
        <v>1.04</v>
      </c>
      <c r="J796" s="12">
        <v>92500</v>
      </c>
      <c r="K796" s="14" t="s">
        <v>18</v>
      </c>
      <c r="L796" s="10" t="s">
        <v>4325</v>
      </c>
      <c r="M796" s="14">
        <v>20</v>
      </c>
      <c r="N796" s="14" t="s">
        <v>16</v>
      </c>
      <c r="O796" s="3"/>
    </row>
    <row r="797" spans="1:15" x14ac:dyDescent="0.2">
      <c r="A797" s="13" t="s">
        <v>2335</v>
      </c>
      <c r="B797" s="13" t="s">
        <v>2336</v>
      </c>
      <c r="C797" s="27" t="s">
        <v>2337</v>
      </c>
      <c r="D797" s="13" t="s">
        <v>2335</v>
      </c>
      <c r="E797" s="13" t="s">
        <v>6086</v>
      </c>
      <c r="F797" s="36" t="e">
        <f>VLOOKUP(A797,[1]PL2019!$A$5:$C$3326,3,FALSE)</f>
        <v>#N/A</v>
      </c>
      <c r="G797" s="9">
        <v>1.03</v>
      </c>
      <c r="H797" s="20">
        <v>99424</v>
      </c>
      <c r="I797" s="9">
        <f t="shared" si="14"/>
        <v>1.04</v>
      </c>
      <c r="J797" s="12">
        <v>95600</v>
      </c>
      <c r="K797" s="14" t="s">
        <v>18</v>
      </c>
      <c r="L797" s="10" t="s">
        <v>4325</v>
      </c>
      <c r="M797" s="14">
        <v>20</v>
      </c>
      <c r="N797" s="14" t="s">
        <v>16</v>
      </c>
      <c r="O797" s="3"/>
    </row>
    <row r="798" spans="1:15" x14ac:dyDescent="0.2">
      <c r="A798" s="13" t="s">
        <v>2338</v>
      </c>
      <c r="B798" s="13" t="s">
        <v>2339</v>
      </c>
      <c r="C798" s="27" t="s">
        <v>2340</v>
      </c>
      <c r="D798" s="13" t="s">
        <v>2338</v>
      </c>
      <c r="E798" s="13" t="s">
        <v>2341</v>
      </c>
      <c r="F798" s="36" t="e">
        <f>VLOOKUP(A798,[1]PL2019!$A$5:$C$3326,3,FALSE)</f>
        <v>#N/A</v>
      </c>
      <c r="G798" s="9">
        <v>1.03</v>
      </c>
      <c r="H798" s="20">
        <v>280592</v>
      </c>
      <c r="I798" s="9">
        <f t="shared" si="14"/>
        <v>1.04</v>
      </c>
      <c r="J798" s="12">
        <v>269800</v>
      </c>
      <c r="K798" s="14" t="s">
        <v>18</v>
      </c>
      <c r="L798" s="10" t="s">
        <v>4325</v>
      </c>
      <c r="M798" s="14">
        <v>20</v>
      </c>
      <c r="N798" s="14" t="s">
        <v>16</v>
      </c>
      <c r="O798" s="3"/>
    </row>
    <row r="799" spans="1:15" x14ac:dyDescent="0.2">
      <c r="A799" s="13" t="s">
        <v>2342</v>
      </c>
      <c r="B799" s="13" t="s">
        <v>2343</v>
      </c>
      <c r="C799" s="27" t="s">
        <v>2344</v>
      </c>
      <c r="D799" s="13" t="s">
        <v>2342</v>
      </c>
      <c r="E799" s="13" t="s">
        <v>2345</v>
      </c>
      <c r="F799" s="36" t="e">
        <f>VLOOKUP(A799,[1]PL2019!$A$5:$C$3326,3,FALSE)</f>
        <v>#N/A</v>
      </c>
      <c r="G799" s="9">
        <v>1.03</v>
      </c>
      <c r="H799" s="20">
        <v>336544</v>
      </c>
      <c r="I799" s="9">
        <f t="shared" si="14"/>
        <v>1.04</v>
      </c>
      <c r="J799" s="12">
        <v>323600</v>
      </c>
      <c r="K799" s="14" t="s">
        <v>18</v>
      </c>
      <c r="L799" s="10" t="s">
        <v>4325</v>
      </c>
      <c r="M799" s="14">
        <v>20</v>
      </c>
      <c r="N799" s="14" t="s">
        <v>16</v>
      </c>
      <c r="O799" s="3"/>
    </row>
    <row r="800" spans="1:15" x14ac:dyDescent="0.2">
      <c r="A800" s="13" t="s">
        <v>2346</v>
      </c>
      <c r="B800" s="13" t="s">
        <v>2347</v>
      </c>
      <c r="C800" s="27" t="s">
        <v>2348</v>
      </c>
      <c r="D800" s="13" t="s">
        <v>2346</v>
      </c>
      <c r="E800" s="13" t="s">
        <v>2349</v>
      </c>
      <c r="F800" s="36" t="e">
        <f>VLOOKUP(A800,[1]PL2019!$A$5:$C$3326,3,FALSE)</f>
        <v>#N/A</v>
      </c>
      <c r="G800" s="9">
        <v>1.03</v>
      </c>
      <c r="H800" s="20">
        <v>322504</v>
      </c>
      <c r="I800" s="9">
        <f t="shared" si="14"/>
        <v>1.04</v>
      </c>
      <c r="J800" s="12">
        <v>310100</v>
      </c>
      <c r="K800" s="14" t="s">
        <v>18</v>
      </c>
      <c r="L800" s="10" t="s">
        <v>4325</v>
      </c>
      <c r="M800" s="14">
        <v>20</v>
      </c>
      <c r="N800" s="14" t="s">
        <v>16</v>
      </c>
      <c r="O800" s="3"/>
    </row>
    <row r="801" spans="1:15" x14ac:dyDescent="0.2">
      <c r="A801" s="13" t="s">
        <v>2350</v>
      </c>
      <c r="B801" s="13" t="s">
        <v>2351</v>
      </c>
      <c r="C801" s="27" t="s">
        <v>2352</v>
      </c>
      <c r="D801" s="13" t="s">
        <v>2350</v>
      </c>
      <c r="E801" s="13" t="s">
        <v>2353</v>
      </c>
      <c r="F801" s="36" t="e">
        <f>VLOOKUP(A801,[1]PL2019!$A$5:$C$3326,3,FALSE)</f>
        <v>#N/A</v>
      </c>
      <c r="G801" s="9">
        <v>1.03</v>
      </c>
      <c r="H801" s="20">
        <v>337376</v>
      </c>
      <c r="I801" s="9">
        <f t="shared" si="14"/>
        <v>1.04</v>
      </c>
      <c r="J801" s="12">
        <v>324400</v>
      </c>
      <c r="K801" s="14" t="s">
        <v>18</v>
      </c>
      <c r="L801" s="10" t="s">
        <v>4325</v>
      </c>
      <c r="M801" s="14">
        <v>20</v>
      </c>
      <c r="N801" s="14" t="s">
        <v>16</v>
      </c>
      <c r="O801" s="3"/>
    </row>
    <row r="802" spans="1:15" x14ac:dyDescent="0.2">
      <c r="A802" s="13" t="s">
        <v>2354</v>
      </c>
      <c r="B802" s="13" t="s">
        <v>2355</v>
      </c>
      <c r="C802" s="27" t="s">
        <v>2356</v>
      </c>
      <c r="D802" s="13" t="s">
        <v>2354</v>
      </c>
      <c r="E802" s="13" t="s">
        <v>6087</v>
      </c>
      <c r="F802" s="36" t="e">
        <f>VLOOKUP(A802,[1]PL2019!$A$5:$C$3326,3,FALSE)</f>
        <v>#N/A</v>
      </c>
      <c r="G802" s="9">
        <v>1.03</v>
      </c>
      <c r="H802" s="20">
        <v>464152</v>
      </c>
      <c r="I802" s="9">
        <f t="shared" si="14"/>
        <v>1.04</v>
      </c>
      <c r="J802" s="12">
        <v>446300</v>
      </c>
      <c r="K802" s="14" t="s">
        <v>18</v>
      </c>
      <c r="L802" s="10" t="s">
        <v>4325</v>
      </c>
      <c r="M802" s="14">
        <v>20</v>
      </c>
      <c r="N802" s="14" t="s">
        <v>16</v>
      </c>
      <c r="O802" s="3"/>
    </row>
    <row r="803" spans="1:15" x14ac:dyDescent="0.2">
      <c r="A803" s="13" t="s">
        <v>2357</v>
      </c>
      <c r="B803" s="13" t="s">
        <v>2358</v>
      </c>
      <c r="C803" s="27" t="s">
        <v>2359</v>
      </c>
      <c r="D803" s="13" t="s">
        <v>2357</v>
      </c>
      <c r="E803" s="13" t="s">
        <v>6088</v>
      </c>
      <c r="F803" s="36" t="e">
        <f>VLOOKUP(A803,[1]PL2019!$A$5:$C$3326,3,FALSE)</f>
        <v>#N/A</v>
      </c>
      <c r="G803" s="9">
        <v>1.03</v>
      </c>
      <c r="H803" s="20">
        <v>558896</v>
      </c>
      <c r="I803" s="9">
        <f t="shared" si="14"/>
        <v>1.04</v>
      </c>
      <c r="J803" s="12">
        <v>537400</v>
      </c>
      <c r="K803" s="14" t="s">
        <v>18</v>
      </c>
      <c r="L803" s="10" t="s">
        <v>4325</v>
      </c>
      <c r="M803" s="14">
        <v>20</v>
      </c>
      <c r="N803" s="14" t="s">
        <v>16</v>
      </c>
      <c r="O803" s="3"/>
    </row>
    <row r="804" spans="1:15" x14ac:dyDescent="0.2">
      <c r="A804" s="13" t="s">
        <v>2360</v>
      </c>
      <c r="B804" s="13" t="s">
        <v>2361</v>
      </c>
      <c r="C804" s="27" t="s">
        <v>2362</v>
      </c>
      <c r="D804" s="13" t="s">
        <v>2360</v>
      </c>
      <c r="E804" s="13" t="s">
        <v>6089</v>
      </c>
      <c r="F804" s="36" t="e">
        <f>VLOOKUP(A804,[1]PL2019!$A$5:$C$3326,3,FALSE)</f>
        <v>#N/A</v>
      </c>
      <c r="G804" s="9">
        <v>1.03</v>
      </c>
      <c r="H804" s="20">
        <v>535704</v>
      </c>
      <c r="I804" s="9">
        <f t="shared" si="14"/>
        <v>1.04</v>
      </c>
      <c r="J804" s="12">
        <v>515100</v>
      </c>
      <c r="K804" s="14" t="s">
        <v>18</v>
      </c>
      <c r="L804" s="10" t="s">
        <v>4325</v>
      </c>
      <c r="M804" s="14">
        <v>20</v>
      </c>
      <c r="N804" s="14" t="s">
        <v>16</v>
      </c>
      <c r="O804" s="3"/>
    </row>
    <row r="805" spans="1:15" x14ac:dyDescent="0.2">
      <c r="A805" s="13" t="s">
        <v>2363</v>
      </c>
      <c r="B805" s="13" t="s">
        <v>2364</v>
      </c>
      <c r="C805" s="27" t="s">
        <v>2365</v>
      </c>
      <c r="D805" s="13" t="s">
        <v>2363</v>
      </c>
      <c r="E805" s="13" t="s">
        <v>6090</v>
      </c>
      <c r="F805" s="36" t="e">
        <f>VLOOKUP(A805,[1]PL2019!$A$5:$C$3326,3,FALSE)</f>
        <v>#N/A</v>
      </c>
      <c r="G805" s="9">
        <v>1.03</v>
      </c>
      <c r="H805" s="20">
        <v>558896</v>
      </c>
      <c r="I805" s="9">
        <f t="shared" si="14"/>
        <v>1.04</v>
      </c>
      <c r="J805" s="12">
        <v>537400</v>
      </c>
      <c r="K805" s="14" t="s">
        <v>18</v>
      </c>
      <c r="L805" s="10" t="s">
        <v>4325</v>
      </c>
      <c r="M805" s="14">
        <v>20</v>
      </c>
      <c r="N805" s="14" t="s">
        <v>16</v>
      </c>
      <c r="O805" s="3"/>
    </row>
    <row r="806" spans="1:15" x14ac:dyDescent="0.2">
      <c r="A806" s="13" t="s">
        <v>2366</v>
      </c>
      <c r="B806" s="13" t="s">
        <v>2367</v>
      </c>
      <c r="C806" s="27" t="s">
        <v>2368</v>
      </c>
      <c r="D806" s="13" t="s">
        <v>2366</v>
      </c>
      <c r="E806" s="13" t="s">
        <v>6091</v>
      </c>
      <c r="F806" s="36" t="e">
        <f>VLOOKUP(A806,[1]PL2019!$A$5:$C$3326,3,FALSE)</f>
        <v>#N/A</v>
      </c>
      <c r="G806" s="9">
        <v>1.03</v>
      </c>
      <c r="H806" s="20">
        <v>105768</v>
      </c>
      <c r="I806" s="9">
        <f t="shared" si="14"/>
        <v>1.04</v>
      </c>
      <c r="J806" s="12">
        <v>101700</v>
      </c>
      <c r="K806" s="14" t="s">
        <v>18</v>
      </c>
      <c r="L806" s="10" t="s">
        <v>4325</v>
      </c>
      <c r="M806" s="14">
        <v>10</v>
      </c>
      <c r="N806" s="14" t="s">
        <v>16</v>
      </c>
      <c r="O806" s="3"/>
    </row>
    <row r="807" spans="1:15" x14ac:dyDescent="0.2">
      <c r="A807" s="13" t="s">
        <v>2369</v>
      </c>
      <c r="B807" s="13" t="s">
        <v>2370</v>
      </c>
      <c r="C807" s="27" t="s">
        <v>2371</v>
      </c>
      <c r="D807" s="13" t="s">
        <v>2369</v>
      </c>
      <c r="E807" s="13" t="s">
        <v>6092</v>
      </c>
      <c r="F807" s="36" t="e">
        <f>VLOOKUP(A807,[1]PL2019!$A$5:$C$3326,3,FALSE)</f>
        <v>#N/A</v>
      </c>
      <c r="G807" s="9">
        <v>1.03</v>
      </c>
      <c r="H807" s="20">
        <v>176280</v>
      </c>
      <c r="I807" s="9">
        <f t="shared" si="14"/>
        <v>1.04</v>
      </c>
      <c r="J807" s="12">
        <v>169500</v>
      </c>
      <c r="K807" s="14" t="s">
        <v>18</v>
      </c>
      <c r="L807" s="10" t="s">
        <v>4325</v>
      </c>
      <c r="M807" s="14">
        <v>10</v>
      </c>
      <c r="N807" s="14" t="s">
        <v>16</v>
      </c>
      <c r="O807" s="3"/>
    </row>
    <row r="808" spans="1:15" x14ac:dyDescent="0.2">
      <c r="A808" s="13" t="s">
        <v>2372</v>
      </c>
      <c r="B808" s="13" t="s">
        <v>2373</v>
      </c>
      <c r="C808" s="27" t="s">
        <v>2374</v>
      </c>
      <c r="D808" s="13" t="s">
        <v>2372</v>
      </c>
      <c r="E808" s="13" t="s">
        <v>6093</v>
      </c>
      <c r="F808" s="36" t="e">
        <f>VLOOKUP(A808,[1]PL2019!$A$5:$C$3326,3,FALSE)</f>
        <v>#N/A</v>
      </c>
      <c r="G808" s="9">
        <v>1.03</v>
      </c>
      <c r="H808" s="20">
        <v>148304</v>
      </c>
      <c r="I808" s="9">
        <f t="shared" si="14"/>
        <v>1.04</v>
      </c>
      <c r="J808" s="12">
        <v>142600</v>
      </c>
      <c r="K808" s="14" t="s">
        <v>18</v>
      </c>
      <c r="L808" s="10" t="s">
        <v>4325</v>
      </c>
      <c r="M808" s="14">
        <v>10</v>
      </c>
      <c r="N808" s="14" t="s">
        <v>16</v>
      </c>
      <c r="O808" s="3"/>
    </row>
    <row r="809" spans="1:15" x14ac:dyDescent="0.2">
      <c r="A809" s="13" t="s">
        <v>2375</v>
      </c>
      <c r="B809" s="13" t="s">
        <v>2376</v>
      </c>
      <c r="C809" s="27" t="s">
        <v>2377</v>
      </c>
      <c r="D809" s="13" t="s">
        <v>2375</v>
      </c>
      <c r="E809" s="13" t="s">
        <v>6094</v>
      </c>
      <c r="F809" s="36" t="e">
        <f>VLOOKUP(A809,[1]PL2019!$A$5:$C$3326,3,FALSE)</f>
        <v>#N/A</v>
      </c>
      <c r="G809" s="9">
        <v>1.03</v>
      </c>
      <c r="H809" s="20">
        <v>176280</v>
      </c>
      <c r="I809" s="9">
        <f t="shared" si="14"/>
        <v>1.04</v>
      </c>
      <c r="J809" s="12">
        <v>169500</v>
      </c>
      <c r="K809" s="14" t="s">
        <v>18</v>
      </c>
      <c r="L809" s="10" t="s">
        <v>4325</v>
      </c>
      <c r="M809" s="14">
        <v>10</v>
      </c>
      <c r="N809" s="14" t="s">
        <v>16</v>
      </c>
      <c r="O809" s="3"/>
    </row>
    <row r="810" spans="1:15" x14ac:dyDescent="0.2">
      <c r="A810" s="13" t="s">
        <v>2378</v>
      </c>
      <c r="B810" s="13" t="s">
        <v>2379</v>
      </c>
      <c r="C810" s="27" t="s">
        <v>2380</v>
      </c>
      <c r="D810" s="13" t="s">
        <v>2378</v>
      </c>
      <c r="E810" s="13" t="s">
        <v>6095</v>
      </c>
      <c r="F810" s="36" t="e">
        <f>VLOOKUP(A810,[1]PL2019!$A$5:$C$3326,3,FALSE)</f>
        <v>#N/A</v>
      </c>
      <c r="G810" s="9">
        <v>1.03</v>
      </c>
      <c r="H810" s="20">
        <v>516672</v>
      </c>
      <c r="I810" s="9">
        <f t="shared" si="14"/>
        <v>1.04</v>
      </c>
      <c r="J810" s="12">
        <v>496800</v>
      </c>
      <c r="K810" s="14" t="s">
        <v>18</v>
      </c>
      <c r="L810" s="10" t="s">
        <v>4325</v>
      </c>
      <c r="M810" s="14">
        <v>10</v>
      </c>
      <c r="N810" s="14" t="s">
        <v>16</v>
      </c>
      <c r="O810" s="3"/>
    </row>
    <row r="811" spans="1:15" x14ac:dyDescent="0.2">
      <c r="A811" s="13" t="s">
        <v>2381</v>
      </c>
      <c r="B811" s="13" t="s">
        <v>2382</v>
      </c>
      <c r="C811" s="27" t="s">
        <v>2383</v>
      </c>
      <c r="D811" s="13" t="s">
        <v>2381</v>
      </c>
      <c r="E811" s="13" t="s">
        <v>6096</v>
      </c>
      <c r="F811" s="36" t="e">
        <f>VLOOKUP(A811,[1]PL2019!$A$5:$C$3326,3,FALSE)</f>
        <v>#N/A</v>
      </c>
      <c r="G811" s="9">
        <v>1.03</v>
      </c>
      <c r="H811" s="20">
        <v>622856</v>
      </c>
      <c r="I811" s="9">
        <f t="shared" si="14"/>
        <v>1.04</v>
      </c>
      <c r="J811" s="12">
        <v>598900</v>
      </c>
      <c r="K811" s="14" t="s">
        <v>18</v>
      </c>
      <c r="L811" s="10" t="s">
        <v>4325</v>
      </c>
      <c r="M811" s="14">
        <v>10</v>
      </c>
      <c r="N811" s="14" t="s">
        <v>16</v>
      </c>
      <c r="O811" s="3"/>
    </row>
    <row r="812" spans="1:15" x14ac:dyDescent="0.2">
      <c r="A812" s="13" t="s">
        <v>2384</v>
      </c>
      <c r="B812" s="13" t="s">
        <v>2385</v>
      </c>
      <c r="C812" s="27" t="s">
        <v>2386</v>
      </c>
      <c r="D812" s="13" t="s">
        <v>2384</v>
      </c>
      <c r="E812" s="13" t="s">
        <v>6097</v>
      </c>
      <c r="F812" s="36" t="e">
        <f>VLOOKUP(A812,[1]PL2019!$A$5:$C$3326,3,FALSE)</f>
        <v>#N/A</v>
      </c>
      <c r="G812" s="9">
        <v>1.03</v>
      </c>
      <c r="H812" s="20">
        <v>596544</v>
      </c>
      <c r="I812" s="9">
        <f t="shared" si="14"/>
        <v>1.04</v>
      </c>
      <c r="J812" s="12">
        <v>573600</v>
      </c>
      <c r="K812" s="14" t="s">
        <v>18</v>
      </c>
      <c r="L812" s="10" t="s">
        <v>4325</v>
      </c>
      <c r="M812" s="14">
        <v>10</v>
      </c>
      <c r="N812" s="14" t="s">
        <v>16</v>
      </c>
      <c r="O812" s="3"/>
    </row>
    <row r="813" spans="1:15" x14ac:dyDescent="0.2">
      <c r="A813" s="13" t="s">
        <v>2387</v>
      </c>
      <c r="B813" s="13" t="s">
        <v>2388</v>
      </c>
      <c r="C813" s="27" t="s">
        <v>2389</v>
      </c>
      <c r="D813" s="13" t="s">
        <v>2387</v>
      </c>
      <c r="E813" s="13" t="s">
        <v>6098</v>
      </c>
      <c r="F813" s="36" t="e">
        <f>VLOOKUP(A813,[1]PL2019!$A$5:$C$3326,3,FALSE)</f>
        <v>#N/A</v>
      </c>
      <c r="G813" s="9">
        <v>1.03</v>
      </c>
      <c r="H813" s="20">
        <v>622024</v>
      </c>
      <c r="I813" s="9">
        <f t="shared" si="14"/>
        <v>1.04</v>
      </c>
      <c r="J813" s="12">
        <v>598100</v>
      </c>
      <c r="K813" s="14" t="s">
        <v>18</v>
      </c>
      <c r="L813" s="10" t="s">
        <v>4325</v>
      </c>
      <c r="M813" s="14">
        <v>10</v>
      </c>
      <c r="N813" s="14" t="s">
        <v>16</v>
      </c>
      <c r="O813" s="3"/>
    </row>
    <row r="814" spans="1:15" x14ac:dyDescent="0.2">
      <c r="A814" s="13" t="s">
        <v>2390</v>
      </c>
      <c r="B814" s="13" t="s">
        <v>2391</v>
      </c>
      <c r="C814" s="27" t="s">
        <v>2392</v>
      </c>
      <c r="D814" s="13" t="s">
        <v>2390</v>
      </c>
      <c r="E814" s="13" t="s">
        <v>6099</v>
      </c>
      <c r="F814" s="36" t="e">
        <f>VLOOKUP(A814,[1]PL2019!$A$5:$C$3326,3,FALSE)</f>
        <v>#N/A</v>
      </c>
      <c r="G814" s="9">
        <v>1.03</v>
      </c>
      <c r="H814" s="20">
        <v>128856</v>
      </c>
      <c r="I814" s="9">
        <f t="shared" si="14"/>
        <v>1.04</v>
      </c>
      <c r="J814" s="12">
        <v>123900</v>
      </c>
      <c r="K814" s="14" t="s">
        <v>18</v>
      </c>
      <c r="L814" s="10" t="s">
        <v>4325</v>
      </c>
      <c r="M814" s="14">
        <v>20</v>
      </c>
      <c r="N814" s="14" t="s">
        <v>16</v>
      </c>
      <c r="O814" s="3"/>
    </row>
    <row r="815" spans="1:15" x14ac:dyDescent="0.2">
      <c r="A815" s="13" t="s">
        <v>2393</v>
      </c>
      <c r="B815" s="13" t="s">
        <v>2394</v>
      </c>
      <c r="C815" s="27" t="s">
        <v>2395</v>
      </c>
      <c r="D815" s="13" t="s">
        <v>2393</v>
      </c>
      <c r="E815" s="13" t="s">
        <v>6100</v>
      </c>
      <c r="F815" s="36" t="e">
        <f>VLOOKUP(A815,[1]PL2019!$A$5:$C$3326,3,FALSE)</f>
        <v>#N/A</v>
      </c>
      <c r="G815" s="9">
        <v>1.03</v>
      </c>
      <c r="H815" s="20">
        <v>153816</v>
      </c>
      <c r="I815" s="9">
        <f t="shared" si="14"/>
        <v>1.04</v>
      </c>
      <c r="J815" s="12">
        <v>147900</v>
      </c>
      <c r="K815" s="14" t="s">
        <v>18</v>
      </c>
      <c r="L815" s="10" t="s">
        <v>4325</v>
      </c>
      <c r="M815" s="14">
        <v>20</v>
      </c>
      <c r="N815" s="14" t="s">
        <v>16</v>
      </c>
      <c r="O815" s="3"/>
    </row>
    <row r="816" spans="1:15" x14ac:dyDescent="0.2">
      <c r="A816" s="13" t="s">
        <v>2396</v>
      </c>
      <c r="B816" s="13" t="s">
        <v>2397</v>
      </c>
      <c r="C816" s="27" t="s">
        <v>2398</v>
      </c>
      <c r="D816" s="13" t="s">
        <v>2396</v>
      </c>
      <c r="E816" s="13" t="s">
        <v>6101</v>
      </c>
      <c r="F816" s="36" t="e">
        <f>VLOOKUP(A816,[1]PL2019!$A$5:$C$3326,3,FALSE)</f>
        <v>#N/A</v>
      </c>
      <c r="G816" s="9">
        <v>1.03</v>
      </c>
      <c r="H816" s="20">
        <v>146744</v>
      </c>
      <c r="I816" s="9">
        <f t="shared" si="14"/>
        <v>1.04</v>
      </c>
      <c r="J816" s="12">
        <v>141100</v>
      </c>
      <c r="K816" s="14" t="s">
        <v>18</v>
      </c>
      <c r="L816" s="10" t="s">
        <v>4325</v>
      </c>
      <c r="M816" s="14">
        <v>20</v>
      </c>
      <c r="N816" s="14" t="s">
        <v>16</v>
      </c>
      <c r="O816" s="3"/>
    </row>
    <row r="817" spans="1:15" x14ac:dyDescent="0.2">
      <c r="A817" s="13" t="s">
        <v>2399</v>
      </c>
      <c r="B817" s="13" t="s">
        <v>2400</v>
      </c>
      <c r="C817" s="27" t="s">
        <v>2401</v>
      </c>
      <c r="D817" s="13" t="s">
        <v>2399</v>
      </c>
      <c r="E817" s="13" t="s">
        <v>6102</v>
      </c>
      <c r="F817" s="36" t="e">
        <f>VLOOKUP(A817,[1]PL2019!$A$5:$C$3326,3,FALSE)</f>
        <v>#N/A</v>
      </c>
      <c r="G817" s="9">
        <v>1.03</v>
      </c>
      <c r="H817" s="20">
        <v>128856</v>
      </c>
      <c r="I817" s="9">
        <f t="shared" si="14"/>
        <v>1.04</v>
      </c>
      <c r="J817" s="12">
        <v>123900</v>
      </c>
      <c r="K817" s="14" t="s">
        <v>18</v>
      </c>
      <c r="L817" s="10" t="s">
        <v>4325</v>
      </c>
      <c r="M817" s="14">
        <v>20</v>
      </c>
      <c r="N817" s="14" t="s">
        <v>16</v>
      </c>
      <c r="O817" s="3"/>
    </row>
    <row r="818" spans="1:15" x14ac:dyDescent="0.2">
      <c r="A818" s="13" t="s">
        <v>2402</v>
      </c>
      <c r="B818" s="13" t="s">
        <v>2403</v>
      </c>
      <c r="C818" s="27" t="s">
        <v>2404</v>
      </c>
      <c r="D818" s="13" t="s">
        <v>2402</v>
      </c>
      <c r="E818" s="13" t="s">
        <v>6103</v>
      </c>
      <c r="F818" s="36" t="e">
        <f>VLOOKUP(A818,[1]PL2019!$A$5:$C$3326,3,FALSE)</f>
        <v>#N/A</v>
      </c>
      <c r="G818" s="9">
        <v>1.03</v>
      </c>
      <c r="H818" s="20">
        <v>153816</v>
      </c>
      <c r="I818" s="9">
        <f t="shared" si="14"/>
        <v>1.04</v>
      </c>
      <c r="J818" s="12">
        <v>147900</v>
      </c>
      <c r="K818" s="14" t="s">
        <v>18</v>
      </c>
      <c r="L818" s="10" t="s">
        <v>4325</v>
      </c>
      <c r="M818" s="14">
        <v>20</v>
      </c>
      <c r="N818" s="14" t="s">
        <v>16</v>
      </c>
      <c r="O818" s="3"/>
    </row>
    <row r="819" spans="1:15" x14ac:dyDescent="0.2">
      <c r="A819" s="13" t="s">
        <v>2405</v>
      </c>
      <c r="B819" s="13" t="s">
        <v>2406</v>
      </c>
      <c r="C819" s="27" t="s">
        <v>2407</v>
      </c>
      <c r="D819" s="13" t="s">
        <v>2405</v>
      </c>
      <c r="E819" s="13" t="s">
        <v>6104</v>
      </c>
      <c r="F819" s="36" t="e">
        <f>VLOOKUP(A819,[1]PL2019!$A$5:$C$3326,3,FALSE)</f>
        <v>#N/A</v>
      </c>
      <c r="G819" s="9">
        <v>1.03</v>
      </c>
      <c r="H819" s="20">
        <v>146744</v>
      </c>
      <c r="I819" s="9">
        <f t="shared" si="14"/>
        <v>1.04</v>
      </c>
      <c r="J819" s="12">
        <v>141100</v>
      </c>
      <c r="K819" s="14" t="s">
        <v>18</v>
      </c>
      <c r="L819" s="10" t="s">
        <v>4325</v>
      </c>
      <c r="M819" s="14">
        <v>20</v>
      </c>
      <c r="N819" s="14" t="s">
        <v>16</v>
      </c>
      <c r="O819" s="3"/>
    </row>
    <row r="820" spans="1:15" x14ac:dyDescent="0.2">
      <c r="A820" s="13" t="s">
        <v>2408</v>
      </c>
      <c r="B820" s="13" t="s">
        <v>2409</v>
      </c>
      <c r="C820" s="27" t="s">
        <v>2410</v>
      </c>
      <c r="D820" s="13" t="s">
        <v>2408</v>
      </c>
      <c r="E820" s="13" t="s">
        <v>6105</v>
      </c>
      <c r="F820" s="36" t="e">
        <f>VLOOKUP(A820,[1]PL2019!$A$5:$C$3326,3,FALSE)</f>
        <v>#N/A</v>
      </c>
      <c r="G820" s="9">
        <v>1.03</v>
      </c>
      <c r="H820" s="20">
        <v>152984</v>
      </c>
      <c r="I820" s="9">
        <f t="shared" si="14"/>
        <v>1.04</v>
      </c>
      <c r="J820" s="12">
        <v>147100</v>
      </c>
      <c r="K820" s="14" t="s">
        <v>18</v>
      </c>
      <c r="L820" s="10" t="s">
        <v>4325</v>
      </c>
      <c r="M820" s="14">
        <v>20</v>
      </c>
      <c r="N820" s="14" t="s">
        <v>16</v>
      </c>
      <c r="O820" s="3"/>
    </row>
    <row r="821" spans="1:15" x14ac:dyDescent="0.2">
      <c r="A821" s="13" t="s">
        <v>2411</v>
      </c>
      <c r="B821" s="13" t="s">
        <v>2412</v>
      </c>
      <c r="C821" s="27" t="s">
        <v>2413</v>
      </c>
      <c r="D821" s="13" t="s">
        <v>2411</v>
      </c>
      <c r="E821" s="13" t="s">
        <v>6106</v>
      </c>
      <c r="F821" s="36" t="e">
        <f>VLOOKUP(A821,[1]PL2019!$A$5:$C$3326,3,FALSE)</f>
        <v>#N/A</v>
      </c>
      <c r="G821" s="9">
        <v>1.03</v>
      </c>
      <c r="H821" s="20">
        <v>681200</v>
      </c>
      <c r="I821" s="9">
        <f t="shared" si="14"/>
        <v>1.04</v>
      </c>
      <c r="J821" s="12">
        <v>655000</v>
      </c>
      <c r="K821" s="14" t="s">
        <v>18</v>
      </c>
      <c r="L821" s="10" t="s">
        <v>4325</v>
      </c>
      <c r="M821" s="14">
        <v>5</v>
      </c>
      <c r="N821" s="14" t="s">
        <v>16</v>
      </c>
      <c r="O821" s="3"/>
    </row>
    <row r="822" spans="1:15" x14ac:dyDescent="0.2">
      <c r="A822" s="13" t="s">
        <v>2414</v>
      </c>
      <c r="B822" s="13" t="s">
        <v>2415</v>
      </c>
      <c r="C822" s="27" t="s">
        <v>2416</v>
      </c>
      <c r="D822" s="13" t="s">
        <v>2414</v>
      </c>
      <c r="E822" s="13" t="s">
        <v>6107</v>
      </c>
      <c r="F822" s="36" t="e">
        <f>VLOOKUP(A822,[1]PL2019!$A$5:$C$3326,3,FALSE)</f>
        <v>#N/A</v>
      </c>
      <c r="G822" s="9">
        <v>1.03</v>
      </c>
      <c r="H822" s="20">
        <v>374712</v>
      </c>
      <c r="I822" s="9">
        <f t="shared" si="14"/>
        <v>1.04</v>
      </c>
      <c r="J822" s="12">
        <v>360300</v>
      </c>
      <c r="K822" s="14" t="s">
        <v>18</v>
      </c>
      <c r="L822" s="10" t="s">
        <v>4325</v>
      </c>
      <c r="M822" s="14">
        <v>10</v>
      </c>
      <c r="N822" s="14" t="s">
        <v>16</v>
      </c>
      <c r="O822" s="3"/>
    </row>
    <row r="823" spans="1:15" x14ac:dyDescent="0.2">
      <c r="A823" s="13" t="s">
        <v>2417</v>
      </c>
      <c r="B823" s="13" t="s">
        <v>2418</v>
      </c>
      <c r="C823" s="27" t="s">
        <v>2419</v>
      </c>
      <c r="D823" s="13" t="s">
        <v>2417</v>
      </c>
      <c r="E823" s="13" t="s">
        <v>6108</v>
      </c>
      <c r="F823" s="36" t="e">
        <f>VLOOKUP(A823,[1]PL2019!$A$5:$C$3326,3,FALSE)</f>
        <v>#N/A</v>
      </c>
      <c r="G823" s="9">
        <v>1.03</v>
      </c>
      <c r="H823" s="20">
        <v>449800</v>
      </c>
      <c r="I823" s="9">
        <f t="shared" si="14"/>
        <v>1.04</v>
      </c>
      <c r="J823" s="12">
        <v>432500</v>
      </c>
      <c r="K823" s="14" t="s">
        <v>18</v>
      </c>
      <c r="L823" s="10" t="s">
        <v>4325</v>
      </c>
      <c r="M823" s="14">
        <v>10</v>
      </c>
      <c r="N823" s="14" t="s">
        <v>16</v>
      </c>
      <c r="O823" s="3"/>
    </row>
    <row r="824" spans="1:15" x14ac:dyDescent="0.2">
      <c r="A824" s="13" t="s">
        <v>2420</v>
      </c>
      <c r="B824" s="13" t="s">
        <v>2421</v>
      </c>
      <c r="C824" s="27" t="s">
        <v>2422</v>
      </c>
      <c r="D824" s="13" t="s">
        <v>2420</v>
      </c>
      <c r="E824" s="13" t="s">
        <v>6109</v>
      </c>
      <c r="F824" s="36" t="e">
        <f>VLOOKUP(A824,[1]PL2019!$A$5:$C$3326,3,FALSE)</f>
        <v>#N/A</v>
      </c>
      <c r="G824" s="9">
        <v>1.03</v>
      </c>
      <c r="H824" s="20">
        <v>430144</v>
      </c>
      <c r="I824" s="9">
        <f t="shared" si="14"/>
        <v>1.04</v>
      </c>
      <c r="J824" s="12">
        <v>413600</v>
      </c>
      <c r="K824" s="14" t="s">
        <v>18</v>
      </c>
      <c r="L824" s="10" t="s">
        <v>4325</v>
      </c>
      <c r="M824" s="14">
        <v>10</v>
      </c>
      <c r="N824" s="14" t="s">
        <v>16</v>
      </c>
      <c r="O824" s="3"/>
    </row>
    <row r="825" spans="1:15" x14ac:dyDescent="0.2">
      <c r="A825" s="13" t="s">
        <v>2423</v>
      </c>
      <c r="B825" s="13" t="s">
        <v>2424</v>
      </c>
      <c r="C825" s="27" t="s">
        <v>2425</v>
      </c>
      <c r="D825" s="13" t="s">
        <v>2423</v>
      </c>
      <c r="E825" s="13" t="s">
        <v>6110</v>
      </c>
      <c r="F825" s="36" t="e">
        <f>VLOOKUP(A825,[1]PL2019!$A$5:$C$3326,3,FALSE)</f>
        <v>#N/A</v>
      </c>
      <c r="G825" s="9">
        <v>1.03</v>
      </c>
      <c r="H825" s="20">
        <v>449800</v>
      </c>
      <c r="I825" s="9">
        <f t="shared" si="14"/>
        <v>1.04</v>
      </c>
      <c r="J825" s="12">
        <v>432500</v>
      </c>
      <c r="K825" s="14" t="s">
        <v>18</v>
      </c>
      <c r="L825" s="10" t="s">
        <v>4325</v>
      </c>
      <c r="M825" s="14">
        <v>10</v>
      </c>
      <c r="N825" s="14" t="s">
        <v>16</v>
      </c>
      <c r="O825" s="3"/>
    </row>
    <row r="826" spans="1:15" x14ac:dyDescent="0.2">
      <c r="A826" s="13" t="s">
        <v>2430</v>
      </c>
      <c r="B826" s="13"/>
      <c r="C826" s="27" t="s">
        <v>2427</v>
      </c>
      <c r="D826" s="13" t="s">
        <v>2430</v>
      </c>
      <c r="E826" s="13" t="s">
        <v>6111</v>
      </c>
      <c r="F826" s="36" t="e">
        <f>VLOOKUP(A826,[1]PL2019!$A$5:$C$3326,3,FALSE)</f>
        <v>#N/A</v>
      </c>
      <c r="G826" s="9">
        <v>1.03</v>
      </c>
      <c r="H826" s="20">
        <v>430144</v>
      </c>
      <c r="I826" s="9">
        <f t="shared" si="14"/>
        <v>1.04</v>
      </c>
      <c r="J826" s="12">
        <v>413600</v>
      </c>
      <c r="K826" s="14" t="s">
        <v>18</v>
      </c>
      <c r="L826" s="10" t="s">
        <v>4325</v>
      </c>
      <c r="M826" s="14">
        <v>10</v>
      </c>
      <c r="N826" s="14" t="s">
        <v>16</v>
      </c>
      <c r="O826" s="3"/>
    </row>
    <row r="827" spans="1:15" x14ac:dyDescent="0.2">
      <c r="A827" s="13" t="s">
        <v>2426</v>
      </c>
      <c r="B827" s="13"/>
      <c r="C827" s="27" t="s">
        <v>2429</v>
      </c>
      <c r="D827" s="13" t="s">
        <v>2426</v>
      </c>
      <c r="E827" s="13" t="s">
        <v>6112</v>
      </c>
      <c r="F827" s="36" t="e">
        <f>VLOOKUP(A827,[1]PL2019!$A$5:$C$3326,3,FALSE)</f>
        <v>#N/A</v>
      </c>
      <c r="G827" s="9">
        <v>1.03</v>
      </c>
      <c r="H827" s="20">
        <v>374712</v>
      </c>
      <c r="I827" s="9">
        <f t="shared" si="14"/>
        <v>1.04</v>
      </c>
      <c r="J827" s="12">
        <v>360300</v>
      </c>
      <c r="K827" s="14" t="s">
        <v>18</v>
      </c>
      <c r="L827" s="10" t="s">
        <v>4325</v>
      </c>
      <c r="M827" s="14">
        <v>10</v>
      </c>
      <c r="N827" s="14" t="s">
        <v>16</v>
      </c>
      <c r="O827" s="3"/>
    </row>
    <row r="828" spans="1:15" x14ac:dyDescent="0.2">
      <c r="A828" s="13" t="s">
        <v>2428</v>
      </c>
      <c r="B828" s="13"/>
      <c r="C828" s="27" t="s">
        <v>2431</v>
      </c>
      <c r="D828" s="13" t="s">
        <v>2428</v>
      </c>
      <c r="E828" s="13" t="s">
        <v>6113</v>
      </c>
      <c r="F828" s="36" t="e">
        <f>VLOOKUP(A828,[1]PL2019!$A$5:$C$3326,3,FALSE)</f>
        <v>#N/A</v>
      </c>
      <c r="G828" s="9">
        <v>1.03</v>
      </c>
      <c r="H828" s="20">
        <v>449800</v>
      </c>
      <c r="I828" s="9">
        <f t="shared" si="14"/>
        <v>1.04</v>
      </c>
      <c r="J828" s="12">
        <v>432500</v>
      </c>
      <c r="K828" s="14" t="s">
        <v>18</v>
      </c>
      <c r="L828" s="10" t="s">
        <v>4325</v>
      </c>
      <c r="M828" s="14">
        <v>10</v>
      </c>
      <c r="N828" s="14" t="s">
        <v>16</v>
      </c>
      <c r="O828" s="3"/>
    </row>
    <row r="829" spans="1:15" x14ac:dyDescent="0.2">
      <c r="A829" s="13" t="s">
        <v>2432</v>
      </c>
      <c r="B829" s="13"/>
      <c r="C829" s="27" t="s">
        <v>2433</v>
      </c>
      <c r="D829" s="13" t="s">
        <v>2432</v>
      </c>
      <c r="E829" s="13" t="s">
        <v>6114</v>
      </c>
      <c r="F829" s="36" t="e">
        <f>VLOOKUP(A829,[1]PL2019!$A$5:$C$3326,3,FALSE)</f>
        <v>#N/A</v>
      </c>
      <c r="G829" s="9">
        <v>1.03</v>
      </c>
      <c r="H829" s="20">
        <v>430144</v>
      </c>
      <c r="I829" s="9">
        <f t="shared" si="14"/>
        <v>1.04</v>
      </c>
      <c r="J829" s="12">
        <v>413600</v>
      </c>
      <c r="K829" s="14" t="s">
        <v>18</v>
      </c>
      <c r="L829" s="10" t="s">
        <v>4325</v>
      </c>
      <c r="M829" s="14">
        <v>10</v>
      </c>
      <c r="N829" s="14" t="s">
        <v>16</v>
      </c>
      <c r="O829" s="3"/>
    </row>
    <row r="830" spans="1:15" x14ac:dyDescent="0.2">
      <c r="A830" s="13" t="s">
        <v>2434</v>
      </c>
      <c r="B830" s="13" t="s">
        <v>2435</v>
      </c>
      <c r="C830" s="27" t="s">
        <v>2436</v>
      </c>
      <c r="D830" s="13" t="s">
        <v>2434</v>
      </c>
      <c r="E830" s="13" t="s">
        <v>6115</v>
      </c>
      <c r="F830" s="36" t="e">
        <f>VLOOKUP(A830,[1]PL2019!$A$5:$C$3326,3,FALSE)</f>
        <v>#N/A</v>
      </c>
      <c r="G830" s="9">
        <v>1.03</v>
      </c>
      <c r="H830" s="20">
        <v>1029184</v>
      </c>
      <c r="I830" s="9">
        <f t="shared" si="14"/>
        <v>1.04</v>
      </c>
      <c r="J830" s="12">
        <v>989600</v>
      </c>
      <c r="K830" s="14" t="s">
        <v>18</v>
      </c>
      <c r="L830" s="10" t="s">
        <v>4325</v>
      </c>
      <c r="M830" s="14">
        <v>1</v>
      </c>
      <c r="N830" s="14" t="s">
        <v>16</v>
      </c>
      <c r="O830" s="3"/>
    </row>
    <row r="831" spans="1:15" x14ac:dyDescent="0.2">
      <c r="A831" s="13" t="s">
        <v>2437</v>
      </c>
      <c r="B831" s="13" t="s">
        <v>2438</v>
      </c>
      <c r="C831" s="27" t="s">
        <v>2439</v>
      </c>
      <c r="D831" s="13" t="s">
        <v>2437</v>
      </c>
      <c r="E831" s="13" t="s">
        <v>6116</v>
      </c>
      <c r="F831" s="36" t="e">
        <f>VLOOKUP(A831,[1]PL2019!$A$5:$C$3326,3,FALSE)</f>
        <v>#N/A</v>
      </c>
      <c r="G831" s="9">
        <v>1.03</v>
      </c>
      <c r="H831" s="20">
        <v>1234064</v>
      </c>
      <c r="I831" s="9">
        <f t="shared" si="14"/>
        <v>1.04</v>
      </c>
      <c r="J831" s="12">
        <v>1186600</v>
      </c>
      <c r="K831" s="14" t="s">
        <v>18</v>
      </c>
      <c r="L831" s="10" t="s">
        <v>4325</v>
      </c>
      <c r="M831" s="14">
        <v>1</v>
      </c>
      <c r="N831" s="14" t="s">
        <v>16</v>
      </c>
      <c r="O831" s="3"/>
    </row>
    <row r="832" spans="1:15" x14ac:dyDescent="0.2">
      <c r="A832" s="13" t="s">
        <v>2440</v>
      </c>
      <c r="B832" s="13" t="s">
        <v>2441</v>
      </c>
      <c r="C832" s="27" t="s">
        <v>2442</v>
      </c>
      <c r="D832" s="13" t="s">
        <v>2440</v>
      </c>
      <c r="E832" s="13" t="s">
        <v>6117</v>
      </c>
      <c r="F832" s="36" t="e">
        <f>VLOOKUP(A832,[1]PL2019!$A$5:$C$3326,3,FALSE)</f>
        <v>#N/A</v>
      </c>
      <c r="G832" s="9">
        <v>1.03</v>
      </c>
      <c r="H832" s="20">
        <v>1182272</v>
      </c>
      <c r="I832" s="9">
        <f t="shared" si="14"/>
        <v>1.04</v>
      </c>
      <c r="J832" s="12">
        <v>1136800</v>
      </c>
      <c r="K832" s="14" t="s">
        <v>18</v>
      </c>
      <c r="L832" s="10" t="s">
        <v>4325</v>
      </c>
      <c r="M832" s="14">
        <v>1</v>
      </c>
      <c r="N832" s="14" t="s">
        <v>16</v>
      </c>
      <c r="O832" s="3"/>
    </row>
    <row r="833" spans="1:15" x14ac:dyDescent="0.2">
      <c r="A833" s="13" t="s">
        <v>2443</v>
      </c>
      <c r="B833" s="13" t="s">
        <v>2444</v>
      </c>
      <c r="C833" s="27" t="s">
        <v>2445</v>
      </c>
      <c r="D833" s="13" t="s">
        <v>2443</v>
      </c>
      <c r="E833" s="13" t="s">
        <v>6118</v>
      </c>
      <c r="F833" s="36" t="e">
        <f>VLOOKUP(A833,[1]PL2019!$A$5:$C$3326,3,FALSE)</f>
        <v>#N/A</v>
      </c>
      <c r="G833" s="9">
        <v>1.03</v>
      </c>
      <c r="H833" s="20">
        <v>1234064</v>
      </c>
      <c r="I833" s="9">
        <f t="shared" si="14"/>
        <v>1.04</v>
      </c>
      <c r="J833" s="12">
        <v>1186600</v>
      </c>
      <c r="K833" s="14" t="s">
        <v>18</v>
      </c>
      <c r="L833" s="10" t="s">
        <v>4325</v>
      </c>
      <c r="M833" s="14">
        <v>5</v>
      </c>
      <c r="N833" s="14" t="s">
        <v>16</v>
      </c>
      <c r="O833" s="3"/>
    </row>
    <row r="834" spans="1:15" x14ac:dyDescent="0.2">
      <c r="A834" s="13" t="s">
        <v>2446</v>
      </c>
      <c r="B834" s="13" t="s">
        <v>2447</v>
      </c>
      <c r="C834" s="27" t="s">
        <v>2448</v>
      </c>
      <c r="D834" s="13" t="s">
        <v>2446</v>
      </c>
      <c r="E834" s="13" t="s">
        <v>6119</v>
      </c>
      <c r="F834" s="36" t="e">
        <f>VLOOKUP(A834,[1]PL2019!$A$5:$C$3326,3,FALSE)</f>
        <v>#N/A</v>
      </c>
      <c r="G834" s="9">
        <v>1.03</v>
      </c>
      <c r="H834" s="20">
        <v>782392</v>
      </c>
      <c r="I834" s="9">
        <f t="shared" si="14"/>
        <v>1.04</v>
      </c>
      <c r="J834" s="12">
        <v>752300</v>
      </c>
      <c r="K834" s="14" t="s">
        <v>18</v>
      </c>
      <c r="L834" s="10" t="s">
        <v>4325</v>
      </c>
      <c r="M834" s="14">
        <v>10</v>
      </c>
      <c r="N834" s="14" t="s">
        <v>16</v>
      </c>
      <c r="O834" s="3"/>
    </row>
    <row r="835" spans="1:15" x14ac:dyDescent="0.2">
      <c r="A835" s="13" t="s">
        <v>2449</v>
      </c>
      <c r="B835" s="13" t="s">
        <v>2450</v>
      </c>
      <c r="C835" s="27" t="s">
        <v>2451</v>
      </c>
      <c r="D835" s="13" t="s">
        <v>2449</v>
      </c>
      <c r="E835" s="13" t="s">
        <v>6120</v>
      </c>
      <c r="F835" s="36" t="e">
        <f>VLOOKUP(A835,[1]PL2019!$A$5:$C$3326,3,FALSE)</f>
        <v>#N/A</v>
      </c>
      <c r="G835" s="9">
        <v>1.03</v>
      </c>
      <c r="H835" s="20">
        <v>939536</v>
      </c>
      <c r="I835" s="9">
        <f t="shared" si="14"/>
        <v>1.04</v>
      </c>
      <c r="J835" s="12">
        <v>903400</v>
      </c>
      <c r="K835" s="14" t="s">
        <v>18</v>
      </c>
      <c r="L835" s="10" t="s">
        <v>4325</v>
      </c>
      <c r="M835" s="14">
        <v>10</v>
      </c>
      <c r="N835" s="14" t="s">
        <v>16</v>
      </c>
      <c r="O835" s="3"/>
    </row>
    <row r="836" spans="1:15" x14ac:dyDescent="0.2">
      <c r="A836" s="13" t="s">
        <v>2452</v>
      </c>
      <c r="B836" s="13" t="s">
        <v>2453</v>
      </c>
      <c r="C836" s="27" t="s">
        <v>2454</v>
      </c>
      <c r="D836" s="13" t="s">
        <v>2452</v>
      </c>
      <c r="E836" s="13" t="s">
        <v>6121</v>
      </c>
      <c r="F836" s="36" t="e">
        <f>VLOOKUP(A836,[1]PL2019!$A$5:$C$3326,3,FALSE)</f>
        <v>#N/A</v>
      </c>
      <c r="G836" s="9">
        <v>1.03</v>
      </c>
      <c r="H836" s="20">
        <v>899288</v>
      </c>
      <c r="I836" s="9">
        <f t="shared" si="14"/>
        <v>1.04</v>
      </c>
      <c r="J836" s="12">
        <v>864700</v>
      </c>
      <c r="K836" s="14" t="s">
        <v>18</v>
      </c>
      <c r="L836" s="10" t="s">
        <v>4325</v>
      </c>
      <c r="M836" s="14">
        <v>10</v>
      </c>
      <c r="N836" s="14" t="s">
        <v>16</v>
      </c>
      <c r="O836" s="3"/>
    </row>
    <row r="837" spans="1:15" x14ac:dyDescent="0.2">
      <c r="A837" s="13" t="s">
        <v>2455</v>
      </c>
      <c r="B837" s="13" t="s">
        <v>2456</v>
      </c>
      <c r="C837" s="27" t="s">
        <v>2457</v>
      </c>
      <c r="D837" s="13" t="s">
        <v>2455</v>
      </c>
      <c r="E837" s="13" t="s">
        <v>6122</v>
      </c>
      <c r="F837" s="36" t="e">
        <f>VLOOKUP(A837,[1]PL2019!$A$5:$C$3326,3,FALSE)</f>
        <v>#N/A</v>
      </c>
      <c r="G837" s="9">
        <v>1.03</v>
      </c>
      <c r="H837" s="20">
        <v>937872</v>
      </c>
      <c r="I837" s="9">
        <f t="shared" si="14"/>
        <v>1.04</v>
      </c>
      <c r="J837" s="12">
        <v>901800</v>
      </c>
      <c r="K837" s="14" t="s">
        <v>18</v>
      </c>
      <c r="L837" s="10" t="s">
        <v>4325</v>
      </c>
      <c r="M837" s="14">
        <v>10</v>
      </c>
      <c r="N837" s="14" t="s">
        <v>16</v>
      </c>
      <c r="O837" s="3"/>
    </row>
    <row r="838" spans="1:15" x14ac:dyDescent="0.2">
      <c r="A838" s="13" t="s">
        <v>2458</v>
      </c>
      <c r="B838" s="13" t="s">
        <v>2459</v>
      </c>
      <c r="C838" s="27" t="s">
        <v>2460</v>
      </c>
      <c r="D838" s="13" t="s">
        <v>2458</v>
      </c>
      <c r="E838" s="13" t="s">
        <v>6123</v>
      </c>
      <c r="F838" s="36" t="e">
        <f>VLOOKUP(A838,[1]PL2019!$A$5:$C$3326,3,FALSE)</f>
        <v>#N/A</v>
      </c>
      <c r="G838" s="9">
        <v>1.03</v>
      </c>
      <c r="H838" s="20">
        <v>38480</v>
      </c>
      <c r="I838" s="9">
        <f t="shared" si="14"/>
        <v>1.04</v>
      </c>
      <c r="J838" s="12">
        <v>37000</v>
      </c>
      <c r="K838" s="14" t="s">
        <v>18</v>
      </c>
      <c r="L838" s="10" t="s">
        <v>4325</v>
      </c>
      <c r="M838" s="14">
        <v>20</v>
      </c>
      <c r="N838" s="14" t="s">
        <v>16</v>
      </c>
      <c r="O838" s="3"/>
    </row>
    <row r="839" spans="1:15" x14ac:dyDescent="0.2">
      <c r="A839" s="13" t="s">
        <v>2461</v>
      </c>
      <c r="B839" s="13" t="s">
        <v>2462</v>
      </c>
      <c r="C839" s="27" t="s">
        <v>2463</v>
      </c>
      <c r="D839" s="13" t="s">
        <v>2461</v>
      </c>
      <c r="E839" s="13" t="s">
        <v>6124</v>
      </c>
      <c r="F839" s="36" t="e">
        <f>VLOOKUP(A839,[1]PL2019!$A$5:$C$3326,3,FALSE)</f>
        <v>#N/A</v>
      </c>
      <c r="G839" s="9">
        <v>1.03</v>
      </c>
      <c r="H839" s="20">
        <v>44096</v>
      </c>
      <c r="I839" s="9">
        <f t="shared" si="14"/>
        <v>1.04</v>
      </c>
      <c r="J839" s="12">
        <v>42400</v>
      </c>
      <c r="K839" s="14" t="s">
        <v>18</v>
      </c>
      <c r="L839" s="10" t="s">
        <v>4325</v>
      </c>
      <c r="M839" s="14">
        <v>20</v>
      </c>
      <c r="N839" s="14" t="s">
        <v>16</v>
      </c>
      <c r="O839" s="3"/>
    </row>
    <row r="840" spans="1:15" x14ac:dyDescent="0.2">
      <c r="A840" s="13" t="s">
        <v>2464</v>
      </c>
      <c r="B840" s="13" t="s">
        <v>2465</v>
      </c>
      <c r="C840" s="27" t="s">
        <v>2466</v>
      </c>
      <c r="D840" s="13" t="s">
        <v>2464</v>
      </c>
      <c r="E840" s="13" t="s">
        <v>6125</v>
      </c>
      <c r="F840" s="36" t="e">
        <f>VLOOKUP(A840,[1]PL2019!$A$5:$C$3326,3,FALSE)</f>
        <v>#N/A</v>
      </c>
      <c r="G840" s="9">
        <v>1.03</v>
      </c>
      <c r="H840" s="20">
        <v>44096</v>
      </c>
      <c r="I840" s="9">
        <f t="shared" si="14"/>
        <v>1.04</v>
      </c>
      <c r="J840" s="12">
        <v>42400</v>
      </c>
      <c r="K840" s="14" t="s">
        <v>18</v>
      </c>
      <c r="L840" s="10" t="s">
        <v>4325</v>
      </c>
      <c r="M840" s="14">
        <v>20</v>
      </c>
      <c r="N840" s="14" t="s">
        <v>16</v>
      </c>
      <c r="O840" s="3"/>
    </row>
    <row r="841" spans="1:15" x14ac:dyDescent="0.2">
      <c r="A841" s="13" t="s">
        <v>2467</v>
      </c>
      <c r="B841" s="13" t="s">
        <v>2468</v>
      </c>
      <c r="C841" s="27" t="s">
        <v>2469</v>
      </c>
      <c r="D841" s="13" t="s">
        <v>2467</v>
      </c>
      <c r="E841" s="13" t="s">
        <v>6126</v>
      </c>
      <c r="F841" s="36" t="e">
        <f>VLOOKUP(A841,[1]PL2019!$A$5:$C$3326,3,FALSE)</f>
        <v>#N/A</v>
      </c>
      <c r="G841" s="9">
        <v>1.03</v>
      </c>
      <c r="H841" s="20">
        <v>84968</v>
      </c>
      <c r="I841" s="9">
        <f t="shared" si="14"/>
        <v>1.04</v>
      </c>
      <c r="J841" s="12">
        <v>81700</v>
      </c>
      <c r="K841" s="14" t="s">
        <v>18</v>
      </c>
      <c r="L841" s="10" t="s">
        <v>4325</v>
      </c>
      <c r="M841" s="14">
        <v>20</v>
      </c>
      <c r="N841" s="14" t="s">
        <v>16</v>
      </c>
      <c r="O841" s="3"/>
    </row>
    <row r="842" spans="1:15" x14ac:dyDescent="0.2">
      <c r="A842" s="13" t="s">
        <v>2470</v>
      </c>
      <c r="B842" s="13" t="s">
        <v>2471</v>
      </c>
      <c r="C842" s="27" t="s">
        <v>2472</v>
      </c>
      <c r="D842" s="13" t="s">
        <v>2470</v>
      </c>
      <c r="E842" s="13" t="s">
        <v>2473</v>
      </c>
      <c r="F842" s="36" t="e">
        <f>VLOOKUP(A842,[1]PL2019!$A$5:$C$3326,3,FALSE)</f>
        <v>#N/A</v>
      </c>
      <c r="G842" s="9">
        <v>1.03</v>
      </c>
      <c r="H842" s="20">
        <v>67392</v>
      </c>
      <c r="I842" s="9">
        <f t="shared" si="14"/>
        <v>1.04</v>
      </c>
      <c r="J842" s="12">
        <v>64800</v>
      </c>
      <c r="K842" s="14" t="s">
        <v>18</v>
      </c>
      <c r="L842" s="10" t="s">
        <v>4325</v>
      </c>
      <c r="M842" s="14">
        <v>20</v>
      </c>
      <c r="N842" s="14" t="s">
        <v>16</v>
      </c>
      <c r="O842" s="3"/>
    </row>
    <row r="843" spans="1:15" x14ac:dyDescent="0.2">
      <c r="A843" s="13" t="s">
        <v>2474</v>
      </c>
      <c r="B843" s="13" t="s">
        <v>2475</v>
      </c>
      <c r="C843" s="27" t="s">
        <v>2476</v>
      </c>
      <c r="D843" s="13" t="s">
        <v>2474</v>
      </c>
      <c r="E843" s="13" t="s">
        <v>6127</v>
      </c>
      <c r="F843" s="36" t="e">
        <f>VLOOKUP(A843,[1]PL2019!$A$5:$C$3326,3,FALSE)</f>
        <v>#N/A</v>
      </c>
      <c r="G843" s="9">
        <v>1.03</v>
      </c>
      <c r="H843" s="20">
        <v>597272</v>
      </c>
      <c r="I843" s="9">
        <f t="shared" si="14"/>
        <v>1.04</v>
      </c>
      <c r="J843" s="12">
        <v>574300</v>
      </c>
      <c r="K843" s="14" t="s">
        <v>18</v>
      </c>
      <c r="L843" s="10" t="s">
        <v>4325</v>
      </c>
      <c r="M843" s="14">
        <v>5</v>
      </c>
      <c r="N843" s="14" t="s">
        <v>16</v>
      </c>
      <c r="O843" s="3"/>
    </row>
    <row r="844" spans="1:15" x14ac:dyDescent="0.2">
      <c r="A844" s="13" t="s">
        <v>2477</v>
      </c>
      <c r="B844" s="13" t="s">
        <v>2478</v>
      </c>
      <c r="C844" s="27" t="s">
        <v>2479</v>
      </c>
      <c r="D844" s="13" t="s">
        <v>2477</v>
      </c>
      <c r="E844" s="13" t="s">
        <v>6128</v>
      </c>
      <c r="F844" s="36" t="e">
        <f>VLOOKUP(A844,[1]PL2019!$A$5:$C$3326,3,FALSE)</f>
        <v>#N/A</v>
      </c>
      <c r="G844" s="9">
        <v>1.03</v>
      </c>
      <c r="H844" s="20">
        <v>597272</v>
      </c>
      <c r="I844" s="9">
        <f t="shared" si="14"/>
        <v>1.04</v>
      </c>
      <c r="J844" s="12">
        <v>574300</v>
      </c>
      <c r="K844" s="14" t="s">
        <v>18</v>
      </c>
      <c r="L844" s="10" t="s">
        <v>4325</v>
      </c>
      <c r="M844" s="14">
        <v>5</v>
      </c>
      <c r="N844" s="14" t="s">
        <v>16</v>
      </c>
      <c r="O844" s="3"/>
    </row>
    <row r="845" spans="1:15" x14ac:dyDescent="0.2">
      <c r="A845" s="13" t="s">
        <v>2480</v>
      </c>
      <c r="B845" s="13" t="s">
        <v>2481</v>
      </c>
      <c r="C845" s="27" t="s">
        <v>2482</v>
      </c>
      <c r="D845" s="13" t="s">
        <v>2480</v>
      </c>
      <c r="E845" s="13" t="s">
        <v>6129</v>
      </c>
      <c r="F845" s="36" t="e">
        <f>VLOOKUP(A845,[1]PL2019!$A$5:$C$3326,3,FALSE)</f>
        <v>#N/A</v>
      </c>
      <c r="G845" s="9">
        <v>1.03</v>
      </c>
      <c r="H845" s="20">
        <v>597272</v>
      </c>
      <c r="I845" s="9">
        <f t="shared" si="14"/>
        <v>1.04</v>
      </c>
      <c r="J845" s="12">
        <v>574300</v>
      </c>
      <c r="K845" s="14" t="s">
        <v>18</v>
      </c>
      <c r="L845" s="10" t="s">
        <v>4325</v>
      </c>
      <c r="M845" s="14">
        <v>5</v>
      </c>
      <c r="N845" s="14" t="s">
        <v>16</v>
      </c>
      <c r="O845" s="3"/>
    </row>
    <row r="846" spans="1:15" x14ac:dyDescent="0.2">
      <c r="A846" s="13" t="s">
        <v>2483</v>
      </c>
      <c r="B846" s="13" t="s">
        <v>2484</v>
      </c>
      <c r="C846" s="27" t="s">
        <v>2485</v>
      </c>
      <c r="D846" s="13" t="s">
        <v>2483</v>
      </c>
      <c r="E846" s="13" t="s">
        <v>2486</v>
      </c>
      <c r="F846" s="36" t="e">
        <f>VLOOKUP(A846,[1]PL2019!$A$5:$C$3326,3,FALSE)</f>
        <v>#N/A</v>
      </c>
      <c r="G846" s="9">
        <v>1.03</v>
      </c>
      <c r="H846" s="20">
        <v>710840</v>
      </c>
      <c r="I846" s="9">
        <f t="shared" si="14"/>
        <v>1.04</v>
      </c>
      <c r="J846" s="12">
        <v>683500</v>
      </c>
      <c r="K846" s="14" t="s">
        <v>18</v>
      </c>
      <c r="L846" s="10" t="s">
        <v>4325</v>
      </c>
      <c r="M846" s="14">
        <v>5</v>
      </c>
      <c r="N846" s="14" t="s">
        <v>16</v>
      </c>
      <c r="O846" s="3"/>
    </row>
    <row r="847" spans="1:15" x14ac:dyDescent="0.2">
      <c r="A847" s="13" t="s">
        <v>2487</v>
      </c>
      <c r="B847" s="13" t="s">
        <v>2488</v>
      </c>
      <c r="C847" s="27" t="s">
        <v>2489</v>
      </c>
      <c r="D847" s="13" t="s">
        <v>2487</v>
      </c>
      <c r="E847" s="13" t="s">
        <v>2490</v>
      </c>
      <c r="F847" s="36" t="e">
        <f>VLOOKUP(A847,[1]PL2019!$A$5:$C$3326,3,FALSE)</f>
        <v>#N/A</v>
      </c>
      <c r="G847" s="9">
        <v>1.03</v>
      </c>
      <c r="H847" s="20">
        <v>782392</v>
      </c>
      <c r="I847" s="9">
        <f t="shared" si="14"/>
        <v>1.04</v>
      </c>
      <c r="J847" s="12">
        <v>752300</v>
      </c>
      <c r="K847" s="14" t="s">
        <v>18</v>
      </c>
      <c r="L847" s="10" t="s">
        <v>4325</v>
      </c>
      <c r="M847" s="14">
        <v>5</v>
      </c>
      <c r="N847" s="14" t="s">
        <v>16</v>
      </c>
      <c r="O847" s="3"/>
    </row>
    <row r="848" spans="1:15" x14ac:dyDescent="0.2">
      <c r="A848" s="13" t="s">
        <v>2491</v>
      </c>
      <c r="B848" s="13" t="s">
        <v>2492</v>
      </c>
      <c r="C848" s="27" t="s">
        <v>2493</v>
      </c>
      <c r="D848" s="13" t="s">
        <v>2491</v>
      </c>
      <c r="E848" s="13" t="s">
        <v>2494</v>
      </c>
      <c r="F848" s="36" t="e">
        <f>VLOOKUP(A848,[1]PL2019!$A$5:$C$3326,3,FALSE)</f>
        <v>#N/A</v>
      </c>
      <c r="G848" s="9">
        <v>1.03</v>
      </c>
      <c r="H848" s="20">
        <v>852384</v>
      </c>
      <c r="I848" s="9">
        <f t="shared" si="14"/>
        <v>1.04</v>
      </c>
      <c r="J848" s="12">
        <v>819600</v>
      </c>
      <c r="K848" s="14" t="s">
        <v>18</v>
      </c>
      <c r="L848" s="10" t="s">
        <v>4325</v>
      </c>
      <c r="M848" s="14">
        <v>5</v>
      </c>
      <c r="N848" s="14" t="s">
        <v>16</v>
      </c>
      <c r="O848" s="3"/>
    </row>
    <row r="849" spans="1:15" x14ac:dyDescent="0.2">
      <c r="A849" s="13" t="s">
        <v>2495</v>
      </c>
      <c r="B849" s="13" t="s">
        <v>2496</v>
      </c>
      <c r="C849" s="27" t="s">
        <v>2497</v>
      </c>
      <c r="D849" s="13" t="s">
        <v>2495</v>
      </c>
      <c r="E849" s="13" t="s">
        <v>2498</v>
      </c>
      <c r="F849" s="36" t="e">
        <f>VLOOKUP(A849,[1]PL2019!$A$5:$C$3326,3,FALSE)</f>
        <v>#N/A</v>
      </c>
      <c r="G849" s="9">
        <v>1.03</v>
      </c>
      <c r="H849" s="20">
        <v>710840</v>
      </c>
      <c r="I849" s="9">
        <f t="shared" ref="I849:I912" si="15">H849/J849</f>
        <v>1.04</v>
      </c>
      <c r="J849" s="12">
        <v>683500</v>
      </c>
      <c r="K849" s="14" t="s">
        <v>18</v>
      </c>
      <c r="L849" s="10" t="s">
        <v>4325</v>
      </c>
      <c r="M849" s="14">
        <v>5</v>
      </c>
      <c r="N849" s="14" t="s">
        <v>16</v>
      </c>
      <c r="O849" s="3"/>
    </row>
    <row r="850" spans="1:15" x14ac:dyDescent="0.2">
      <c r="A850" s="13" t="s">
        <v>2499</v>
      </c>
      <c r="B850" s="13" t="s">
        <v>2500</v>
      </c>
      <c r="C850" s="27" t="s">
        <v>2501</v>
      </c>
      <c r="D850" s="13" t="s">
        <v>2499</v>
      </c>
      <c r="E850" s="13" t="s">
        <v>2502</v>
      </c>
      <c r="F850" s="36" t="e">
        <f>VLOOKUP(A850,[1]PL2019!$A$5:$C$3326,3,FALSE)</f>
        <v>#N/A</v>
      </c>
      <c r="G850" s="9">
        <v>1.03</v>
      </c>
      <c r="H850" s="20">
        <v>852384</v>
      </c>
      <c r="I850" s="9">
        <f t="shared" si="15"/>
        <v>1.04</v>
      </c>
      <c r="J850" s="12">
        <v>819600</v>
      </c>
      <c r="K850" s="14" t="s">
        <v>18</v>
      </c>
      <c r="L850" s="10" t="s">
        <v>4325</v>
      </c>
      <c r="M850" s="14">
        <v>5</v>
      </c>
      <c r="N850" s="14" t="s">
        <v>16</v>
      </c>
      <c r="O850" s="3"/>
    </row>
    <row r="851" spans="1:15" x14ac:dyDescent="0.2">
      <c r="A851" s="13" t="s">
        <v>2503</v>
      </c>
      <c r="B851" s="13" t="s">
        <v>2504</v>
      </c>
      <c r="C851" s="27" t="s">
        <v>2505</v>
      </c>
      <c r="D851" s="13" t="s">
        <v>2503</v>
      </c>
      <c r="E851" s="13" t="s">
        <v>2506</v>
      </c>
      <c r="F851" s="36" t="e">
        <f>VLOOKUP(A851,[1]PL2019!$A$5:$C$3326,3,FALSE)</f>
        <v>#N/A</v>
      </c>
      <c r="G851" s="9">
        <v>1.03</v>
      </c>
      <c r="H851" s="20">
        <v>782392</v>
      </c>
      <c r="I851" s="9">
        <f t="shared" si="15"/>
        <v>1.04</v>
      </c>
      <c r="J851" s="12">
        <v>752300</v>
      </c>
      <c r="K851" s="14" t="s">
        <v>18</v>
      </c>
      <c r="L851" s="10" t="s">
        <v>4325</v>
      </c>
      <c r="M851" s="14">
        <v>5</v>
      </c>
      <c r="N851" s="14" t="s">
        <v>16</v>
      </c>
      <c r="O851" s="3"/>
    </row>
    <row r="852" spans="1:15" x14ac:dyDescent="0.2">
      <c r="A852" s="13" t="s">
        <v>2507</v>
      </c>
      <c r="B852" s="13" t="s">
        <v>2508</v>
      </c>
      <c r="C852" s="27" t="s">
        <v>2509</v>
      </c>
      <c r="D852" s="13" t="s">
        <v>2507</v>
      </c>
      <c r="E852" s="13" t="s">
        <v>6130</v>
      </c>
      <c r="F852" s="36" t="e">
        <f>VLOOKUP(A852,[1]PL2019!$A$5:$C$3326,3,FALSE)</f>
        <v>#N/A</v>
      </c>
      <c r="G852" s="9">
        <v>1.03</v>
      </c>
      <c r="H852" s="20">
        <v>926432</v>
      </c>
      <c r="I852" s="9">
        <f t="shared" si="15"/>
        <v>1.04</v>
      </c>
      <c r="J852" s="12">
        <v>890800</v>
      </c>
      <c r="K852" s="14" t="s">
        <v>17</v>
      </c>
      <c r="L852" s="10" t="s">
        <v>19</v>
      </c>
      <c r="M852" s="14">
        <v>1</v>
      </c>
      <c r="N852" s="14" t="s">
        <v>16</v>
      </c>
      <c r="O852" s="3"/>
    </row>
    <row r="853" spans="1:15" x14ac:dyDescent="0.2">
      <c r="A853" s="13" t="s">
        <v>2510</v>
      </c>
      <c r="B853" s="13" t="s">
        <v>2511</v>
      </c>
      <c r="C853" s="27" t="s">
        <v>2512</v>
      </c>
      <c r="D853" s="13" t="s">
        <v>2510</v>
      </c>
      <c r="E853" s="13" t="s">
        <v>6131</v>
      </c>
      <c r="F853" s="36" t="e">
        <f>VLOOKUP(A853,[1]PL2019!$A$5:$C$3326,3,FALSE)</f>
        <v>#N/A</v>
      </c>
      <c r="G853" s="9">
        <v>1.03</v>
      </c>
      <c r="H853" s="20">
        <v>1204528</v>
      </c>
      <c r="I853" s="9">
        <f t="shared" si="15"/>
        <v>1.04</v>
      </c>
      <c r="J853" s="12">
        <v>1158200</v>
      </c>
      <c r="K853" s="14" t="s">
        <v>17</v>
      </c>
      <c r="L853" s="10" t="s">
        <v>19</v>
      </c>
      <c r="M853" s="14">
        <v>1</v>
      </c>
      <c r="N853" s="14" t="s">
        <v>16</v>
      </c>
      <c r="O853" s="3"/>
    </row>
    <row r="854" spans="1:15" x14ac:dyDescent="0.2">
      <c r="A854" s="13" t="s">
        <v>2513</v>
      </c>
      <c r="B854" s="13" t="s">
        <v>2514</v>
      </c>
      <c r="C854" s="27" t="s">
        <v>2515</v>
      </c>
      <c r="D854" s="13" t="s">
        <v>2513</v>
      </c>
      <c r="E854" s="13" t="s">
        <v>6132</v>
      </c>
      <c r="F854" s="36" t="e">
        <f>VLOOKUP(A854,[1]PL2019!$A$5:$C$3326,3,FALSE)</f>
        <v>#N/A</v>
      </c>
      <c r="G854" s="9">
        <v>1.03</v>
      </c>
      <c r="H854" s="20">
        <v>1112488</v>
      </c>
      <c r="I854" s="9">
        <f t="shared" si="15"/>
        <v>1.04</v>
      </c>
      <c r="J854" s="12">
        <v>1069700</v>
      </c>
      <c r="K854" s="14" t="s">
        <v>17</v>
      </c>
      <c r="L854" s="10" t="s">
        <v>19</v>
      </c>
      <c r="M854" s="14">
        <v>1</v>
      </c>
      <c r="N854" s="14" t="s">
        <v>16</v>
      </c>
      <c r="O854" s="3"/>
    </row>
    <row r="855" spans="1:15" x14ac:dyDescent="0.2">
      <c r="A855" s="13" t="s">
        <v>2516</v>
      </c>
      <c r="B855" s="13" t="s">
        <v>2517</v>
      </c>
      <c r="C855" s="27" t="s">
        <v>2518</v>
      </c>
      <c r="D855" s="13" t="s">
        <v>2516</v>
      </c>
      <c r="E855" s="13" t="s">
        <v>6133</v>
      </c>
      <c r="F855" s="36" t="e">
        <f>VLOOKUP(A855,[1]PL2019!$A$5:$C$3326,3,FALSE)</f>
        <v>#N/A</v>
      </c>
      <c r="G855" s="9">
        <v>1.03</v>
      </c>
      <c r="H855" s="20">
        <v>1204528</v>
      </c>
      <c r="I855" s="9">
        <f t="shared" si="15"/>
        <v>1.04</v>
      </c>
      <c r="J855" s="12">
        <v>1158200</v>
      </c>
      <c r="K855" s="14" t="s">
        <v>17</v>
      </c>
      <c r="L855" s="10" t="s">
        <v>19</v>
      </c>
      <c r="M855" s="14">
        <v>1</v>
      </c>
      <c r="N855" s="14" t="s">
        <v>16</v>
      </c>
      <c r="O855" s="3"/>
    </row>
    <row r="856" spans="1:15" x14ac:dyDescent="0.2">
      <c r="A856" s="13" t="s">
        <v>2519</v>
      </c>
      <c r="B856" s="13" t="s">
        <v>2520</v>
      </c>
      <c r="C856" s="27" t="s">
        <v>2521</v>
      </c>
      <c r="D856" s="13" t="s">
        <v>2519</v>
      </c>
      <c r="E856" s="13" t="s">
        <v>2522</v>
      </c>
      <c r="F856" s="36" t="e">
        <f>VLOOKUP(A856,[1]PL2019!$A$5:$C$3326,3,FALSE)</f>
        <v>#N/A</v>
      </c>
      <c r="G856" s="9">
        <v>1.03</v>
      </c>
      <c r="H856" s="20">
        <v>105768</v>
      </c>
      <c r="I856" s="9">
        <f t="shared" si="15"/>
        <v>1.04</v>
      </c>
      <c r="J856" s="12">
        <v>101700</v>
      </c>
      <c r="K856" s="14" t="s">
        <v>18</v>
      </c>
      <c r="L856" s="10" t="s">
        <v>4325</v>
      </c>
      <c r="M856" s="14">
        <v>10</v>
      </c>
      <c r="N856" s="14" t="s">
        <v>16</v>
      </c>
      <c r="O856" s="3"/>
    </row>
    <row r="857" spans="1:15" x14ac:dyDescent="0.2">
      <c r="A857" s="13" t="s">
        <v>2523</v>
      </c>
      <c r="B857" s="13" t="s">
        <v>2524</v>
      </c>
      <c r="C857" s="27" t="s">
        <v>2525</v>
      </c>
      <c r="D857" s="13" t="s">
        <v>2523</v>
      </c>
      <c r="E857" s="13" t="s">
        <v>7095</v>
      </c>
      <c r="F857" s="36" t="e">
        <f>VLOOKUP(A857,[1]PL2019!$A$5:$C$3326,3,FALSE)</f>
        <v>#N/A</v>
      </c>
      <c r="G857" s="9">
        <v>1.03</v>
      </c>
      <c r="H857" s="20">
        <v>102648</v>
      </c>
      <c r="I857" s="9">
        <f t="shared" si="15"/>
        <v>1.04</v>
      </c>
      <c r="J857" s="12">
        <v>98700</v>
      </c>
      <c r="K857" s="14" t="s">
        <v>18</v>
      </c>
      <c r="L857" s="10" t="s">
        <v>4325</v>
      </c>
      <c r="M857" s="14">
        <v>10</v>
      </c>
      <c r="N857" s="14" t="s">
        <v>16</v>
      </c>
      <c r="O857" s="3"/>
    </row>
    <row r="858" spans="1:15" x14ac:dyDescent="0.2">
      <c r="A858" s="13" t="s">
        <v>2526</v>
      </c>
      <c r="B858" s="13" t="s">
        <v>2527</v>
      </c>
      <c r="C858" s="27" t="s">
        <v>2528</v>
      </c>
      <c r="D858" s="13" t="s">
        <v>2526</v>
      </c>
      <c r="E858" s="13" t="s">
        <v>2529</v>
      </c>
      <c r="F858" s="36" t="e">
        <f>VLOOKUP(A858,[1]PL2019!$A$5:$C$3326,3,FALSE)</f>
        <v>#N/A</v>
      </c>
      <c r="G858" s="9">
        <v>1.03</v>
      </c>
      <c r="H858" s="20">
        <v>104208</v>
      </c>
      <c r="I858" s="9">
        <f t="shared" si="15"/>
        <v>1.04</v>
      </c>
      <c r="J858" s="12">
        <v>100200</v>
      </c>
      <c r="K858" s="14" t="s">
        <v>18</v>
      </c>
      <c r="L858" s="10" t="s">
        <v>4325</v>
      </c>
      <c r="M858" s="14">
        <v>20</v>
      </c>
      <c r="N858" s="14" t="s">
        <v>16</v>
      </c>
      <c r="O858" s="3"/>
    </row>
    <row r="859" spans="1:15" x14ac:dyDescent="0.2">
      <c r="A859" s="13" t="s">
        <v>2530</v>
      </c>
      <c r="B859" s="13" t="s">
        <v>2531</v>
      </c>
      <c r="C859" s="27" t="s">
        <v>2532</v>
      </c>
      <c r="D859" s="13" t="s">
        <v>2530</v>
      </c>
      <c r="E859" s="13" t="s">
        <v>6134</v>
      </c>
      <c r="F859" s="36" t="e">
        <f>VLOOKUP(A859,[1]PL2019!$A$5:$C$3326,3,FALSE)</f>
        <v>#N/A</v>
      </c>
      <c r="G859" s="9">
        <v>1.03</v>
      </c>
      <c r="H859" s="20">
        <v>31304</v>
      </c>
      <c r="I859" s="9">
        <f t="shared" si="15"/>
        <v>1.04</v>
      </c>
      <c r="J859" s="12">
        <v>30100</v>
      </c>
      <c r="K859" s="14" t="s">
        <v>18</v>
      </c>
      <c r="L859" s="10" t="s">
        <v>4325</v>
      </c>
      <c r="M859" s="14">
        <v>20</v>
      </c>
      <c r="N859" s="14" t="s">
        <v>16</v>
      </c>
      <c r="O859" s="3"/>
    </row>
    <row r="860" spans="1:15" x14ac:dyDescent="0.2">
      <c r="A860" s="13" t="s">
        <v>2533</v>
      </c>
      <c r="B860" s="13" t="s">
        <v>2534</v>
      </c>
      <c r="C860" s="27" t="s">
        <v>2535</v>
      </c>
      <c r="D860" s="13" t="s">
        <v>2533</v>
      </c>
      <c r="E860" s="13" t="s">
        <v>6135</v>
      </c>
      <c r="F860" s="36" t="e">
        <f>VLOOKUP(A860,[1]PL2019!$A$5:$C$3326,3,FALSE)</f>
        <v>#N/A</v>
      </c>
      <c r="G860" s="9">
        <v>1.03</v>
      </c>
      <c r="H860" s="20">
        <v>36920</v>
      </c>
      <c r="I860" s="9">
        <f t="shared" si="15"/>
        <v>1.04</v>
      </c>
      <c r="J860" s="12">
        <v>35500</v>
      </c>
      <c r="K860" s="14" t="s">
        <v>18</v>
      </c>
      <c r="L860" s="10" t="s">
        <v>4325</v>
      </c>
      <c r="M860" s="14">
        <v>20</v>
      </c>
      <c r="N860" s="14" t="s">
        <v>16</v>
      </c>
      <c r="O860" s="3"/>
    </row>
    <row r="861" spans="1:15" x14ac:dyDescent="0.2">
      <c r="A861" s="13" t="s">
        <v>2536</v>
      </c>
      <c r="B861" s="13" t="s">
        <v>2537</v>
      </c>
      <c r="C861" s="27" t="s">
        <v>2538</v>
      </c>
      <c r="D861" s="13" t="s">
        <v>2536</v>
      </c>
      <c r="E861" s="13" t="s">
        <v>6136</v>
      </c>
      <c r="F861" s="36" t="e">
        <f>VLOOKUP(A861,[1]PL2019!$A$5:$C$3326,3,FALSE)</f>
        <v>#N/A</v>
      </c>
      <c r="G861" s="9">
        <v>1.03</v>
      </c>
      <c r="H861" s="20">
        <v>36088</v>
      </c>
      <c r="I861" s="9">
        <f t="shared" si="15"/>
        <v>1.04</v>
      </c>
      <c r="J861" s="12">
        <v>34700</v>
      </c>
      <c r="K861" s="14" t="s">
        <v>18</v>
      </c>
      <c r="L861" s="10" t="s">
        <v>4325</v>
      </c>
      <c r="M861" s="14">
        <v>20</v>
      </c>
      <c r="N861" s="14" t="s">
        <v>16</v>
      </c>
      <c r="O861" s="3"/>
    </row>
    <row r="862" spans="1:15" x14ac:dyDescent="0.2">
      <c r="A862" s="13" t="s">
        <v>2539</v>
      </c>
      <c r="B862" s="13" t="s">
        <v>2540</v>
      </c>
      <c r="C862" s="27" t="s">
        <v>2541</v>
      </c>
      <c r="D862" s="13" t="s">
        <v>2539</v>
      </c>
      <c r="E862" s="13" t="s">
        <v>6137</v>
      </c>
      <c r="F862" s="36" t="e">
        <f>VLOOKUP(A862,[1]PL2019!$A$5:$C$3326,3,FALSE)</f>
        <v>#N/A</v>
      </c>
      <c r="G862" s="9">
        <v>1.03</v>
      </c>
      <c r="H862" s="20">
        <v>36920</v>
      </c>
      <c r="I862" s="9">
        <f t="shared" si="15"/>
        <v>1.04</v>
      </c>
      <c r="J862" s="12">
        <v>35500</v>
      </c>
      <c r="K862" s="14" t="s">
        <v>18</v>
      </c>
      <c r="L862" s="10" t="s">
        <v>4325</v>
      </c>
      <c r="M862" s="14">
        <v>20</v>
      </c>
      <c r="N862" s="14" t="s">
        <v>16</v>
      </c>
      <c r="O862" s="3"/>
    </row>
    <row r="863" spans="1:15" x14ac:dyDescent="0.2">
      <c r="A863" s="13" t="s">
        <v>2542</v>
      </c>
      <c r="B863" s="13" t="s">
        <v>2543</v>
      </c>
      <c r="C863" s="27" t="s">
        <v>2544</v>
      </c>
      <c r="D863" s="13" t="s">
        <v>2542</v>
      </c>
      <c r="E863" s="13" t="s">
        <v>6138</v>
      </c>
      <c r="F863" s="36" t="e">
        <f>VLOOKUP(A863,[1]PL2019!$A$5:$C$3326,3,FALSE)</f>
        <v>#N/A</v>
      </c>
      <c r="G863" s="9">
        <v>1.03</v>
      </c>
      <c r="H863" s="20">
        <v>145704</v>
      </c>
      <c r="I863" s="9">
        <f t="shared" si="15"/>
        <v>1.04</v>
      </c>
      <c r="J863" s="12">
        <v>140100</v>
      </c>
      <c r="K863" s="14" t="s">
        <v>18</v>
      </c>
      <c r="L863" s="10" t="s">
        <v>4325</v>
      </c>
      <c r="M863" s="14">
        <v>10</v>
      </c>
      <c r="N863" s="14" t="s">
        <v>16</v>
      </c>
      <c r="O863" s="3"/>
    </row>
    <row r="864" spans="1:15" x14ac:dyDescent="0.2">
      <c r="A864" s="13" t="s">
        <v>2545</v>
      </c>
      <c r="B864" s="13" t="s">
        <v>2546</v>
      </c>
      <c r="C864" s="27" t="s">
        <v>2547</v>
      </c>
      <c r="D864" s="13" t="s">
        <v>2545</v>
      </c>
      <c r="E864" s="13" t="s">
        <v>6139</v>
      </c>
      <c r="F864" s="36" t="e">
        <f>VLOOKUP(A864,[1]PL2019!$A$5:$C$3326,3,FALSE)</f>
        <v>#N/A</v>
      </c>
      <c r="G864" s="9">
        <v>1.03</v>
      </c>
      <c r="H864" s="20">
        <v>175240</v>
      </c>
      <c r="I864" s="9">
        <f t="shared" si="15"/>
        <v>1.04</v>
      </c>
      <c r="J864" s="12">
        <v>168500</v>
      </c>
      <c r="K864" s="14" t="s">
        <v>18</v>
      </c>
      <c r="L864" s="10" t="s">
        <v>4325</v>
      </c>
      <c r="M864" s="14">
        <v>10</v>
      </c>
      <c r="N864" s="14" t="s">
        <v>16</v>
      </c>
      <c r="O864" s="3"/>
    </row>
    <row r="865" spans="1:15" x14ac:dyDescent="0.2">
      <c r="A865" s="13" t="s">
        <v>2548</v>
      </c>
      <c r="B865" s="13" t="s">
        <v>2549</v>
      </c>
      <c r="C865" s="27" t="s">
        <v>2550</v>
      </c>
      <c r="D865" s="13" t="s">
        <v>2548</v>
      </c>
      <c r="E865" s="13" t="s">
        <v>6140</v>
      </c>
      <c r="F865" s="36" t="e">
        <f>VLOOKUP(A865,[1]PL2019!$A$5:$C$3326,3,FALSE)</f>
        <v>#N/A</v>
      </c>
      <c r="G865" s="9">
        <v>1.03</v>
      </c>
      <c r="H865" s="20">
        <v>167856</v>
      </c>
      <c r="I865" s="9">
        <f t="shared" si="15"/>
        <v>1.04</v>
      </c>
      <c r="J865" s="12">
        <v>161400</v>
      </c>
      <c r="K865" s="14" t="s">
        <v>18</v>
      </c>
      <c r="L865" s="10" t="s">
        <v>4325</v>
      </c>
      <c r="M865" s="14">
        <v>10</v>
      </c>
      <c r="N865" s="14" t="s">
        <v>16</v>
      </c>
      <c r="O865" s="3"/>
    </row>
    <row r="866" spans="1:15" x14ac:dyDescent="0.2">
      <c r="A866" s="13" t="s">
        <v>2551</v>
      </c>
      <c r="B866" s="13" t="s">
        <v>2552</v>
      </c>
      <c r="C866" s="27" t="s">
        <v>2553</v>
      </c>
      <c r="D866" s="13" t="s">
        <v>2551</v>
      </c>
      <c r="E866" s="13" t="s">
        <v>6141</v>
      </c>
      <c r="F866" s="36" t="e">
        <f>VLOOKUP(A866,[1]PL2019!$A$5:$C$3326,3,FALSE)</f>
        <v>#N/A</v>
      </c>
      <c r="G866" s="9">
        <v>1.03</v>
      </c>
      <c r="H866" s="20">
        <v>175240</v>
      </c>
      <c r="I866" s="9">
        <f t="shared" si="15"/>
        <v>1.04</v>
      </c>
      <c r="J866" s="12">
        <v>168500</v>
      </c>
      <c r="K866" s="14" t="s">
        <v>18</v>
      </c>
      <c r="L866" s="10" t="s">
        <v>4325</v>
      </c>
      <c r="M866" s="14">
        <v>10</v>
      </c>
      <c r="N866" s="14" t="s">
        <v>16</v>
      </c>
      <c r="O866" s="3"/>
    </row>
    <row r="867" spans="1:15" x14ac:dyDescent="0.2">
      <c r="A867" s="13" t="s">
        <v>2554</v>
      </c>
      <c r="B867" s="13" t="s">
        <v>2555</v>
      </c>
      <c r="C867" s="27" t="s">
        <v>2556</v>
      </c>
      <c r="D867" s="13" t="s">
        <v>2554</v>
      </c>
      <c r="E867" s="13" t="s">
        <v>6142</v>
      </c>
      <c r="F867" s="36" t="e">
        <f>VLOOKUP(A867,[1]PL2019!$A$5:$C$3326,3,FALSE)</f>
        <v>#N/A</v>
      </c>
      <c r="G867" s="9">
        <v>1.03</v>
      </c>
      <c r="H867" s="20">
        <v>389168</v>
      </c>
      <c r="I867" s="9">
        <f t="shared" si="15"/>
        <v>1.04</v>
      </c>
      <c r="J867" s="12">
        <v>374200</v>
      </c>
      <c r="K867" s="14" t="s">
        <v>18</v>
      </c>
      <c r="L867" s="10" t="s">
        <v>4325</v>
      </c>
      <c r="M867" s="14">
        <v>10</v>
      </c>
      <c r="N867" s="14" t="s">
        <v>16</v>
      </c>
      <c r="O867" s="3"/>
    </row>
    <row r="868" spans="1:15" x14ac:dyDescent="0.2">
      <c r="A868" s="13" t="s">
        <v>2557</v>
      </c>
      <c r="B868" s="13" t="s">
        <v>2558</v>
      </c>
      <c r="C868" s="27" t="s">
        <v>2559</v>
      </c>
      <c r="D868" s="13" t="s">
        <v>2557</v>
      </c>
      <c r="E868" s="13" t="s">
        <v>6143</v>
      </c>
      <c r="F868" s="36" t="e">
        <f>VLOOKUP(A868,[1]PL2019!$A$5:$C$3326,3,FALSE)</f>
        <v>#N/A</v>
      </c>
      <c r="G868" s="9">
        <v>1.03</v>
      </c>
      <c r="H868" s="20">
        <v>466544</v>
      </c>
      <c r="I868" s="9">
        <f t="shared" si="15"/>
        <v>1.04</v>
      </c>
      <c r="J868" s="12">
        <v>448600</v>
      </c>
      <c r="K868" s="14" t="s">
        <v>18</v>
      </c>
      <c r="L868" s="10" t="s">
        <v>4325</v>
      </c>
      <c r="M868" s="14">
        <v>10</v>
      </c>
      <c r="N868" s="14" t="s">
        <v>16</v>
      </c>
      <c r="O868" s="3"/>
    </row>
    <row r="869" spans="1:15" x14ac:dyDescent="0.2">
      <c r="A869" s="13" t="s">
        <v>2560</v>
      </c>
      <c r="B869" s="13" t="s">
        <v>2561</v>
      </c>
      <c r="C869" s="27" t="s">
        <v>2562</v>
      </c>
      <c r="D869" s="13" t="s">
        <v>2560</v>
      </c>
      <c r="E869" s="13" t="s">
        <v>6144</v>
      </c>
      <c r="F869" s="36" t="e">
        <f>VLOOKUP(A869,[1]PL2019!$A$5:$C$3326,3,FALSE)</f>
        <v>#N/A</v>
      </c>
      <c r="G869" s="9">
        <v>1.03</v>
      </c>
      <c r="H869" s="20">
        <v>448448</v>
      </c>
      <c r="I869" s="9">
        <f t="shared" si="15"/>
        <v>1.04</v>
      </c>
      <c r="J869" s="12">
        <v>431200</v>
      </c>
      <c r="K869" s="14" t="s">
        <v>18</v>
      </c>
      <c r="L869" s="10" t="s">
        <v>4325</v>
      </c>
      <c r="M869" s="14">
        <v>10</v>
      </c>
      <c r="N869" s="14" t="s">
        <v>16</v>
      </c>
      <c r="O869" s="3"/>
    </row>
    <row r="870" spans="1:15" x14ac:dyDescent="0.2">
      <c r="A870" s="13" t="s">
        <v>2563</v>
      </c>
      <c r="B870" s="13" t="s">
        <v>2564</v>
      </c>
      <c r="C870" s="27" t="s">
        <v>2565</v>
      </c>
      <c r="D870" s="13" t="s">
        <v>2563</v>
      </c>
      <c r="E870" s="13" t="s">
        <v>6145</v>
      </c>
      <c r="F870" s="36" t="e">
        <f>VLOOKUP(A870,[1]PL2019!$A$5:$C$3326,3,FALSE)</f>
        <v>#N/A</v>
      </c>
      <c r="G870" s="9">
        <v>1.03</v>
      </c>
      <c r="H870" s="20">
        <v>466544</v>
      </c>
      <c r="I870" s="9">
        <f t="shared" si="15"/>
        <v>1.04</v>
      </c>
      <c r="J870" s="12">
        <v>448600</v>
      </c>
      <c r="K870" s="14" t="s">
        <v>18</v>
      </c>
      <c r="L870" s="10" t="s">
        <v>4325</v>
      </c>
      <c r="M870" s="14">
        <v>10</v>
      </c>
      <c r="N870" s="14" t="s">
        <v>16</v>
      </c>
      <c r="O870" s="3"/>
    </row>
    <row r="871" spans="1:15" x14ac:dyDescent="0.2">
      <c r="A871" s="13" t="s">
        <v>2566</v>
      </c>
      <c r="B871" s="13" t="s">
        <v>2567</v>
      </c>
      <c r="C871" s="27" t="s">
        <v>2568</v>
      </c>
      <c r="D871" s="13" t="s">
        <v>2566</v>
      </c>
      <c r="E871" s="13" t="s">
        <v>6146</v>
      </c>
      <c r="F871" s="36" t="e">
        <f>VLOOKUP(A871,[1]PL2019!$A$5:$C$3326,3,FALSE)</f>
        <v>#N/A</v>
      </c>
      <c r="G871" s="9">
        <v>1.03</v>
      </c>
      <c r="H871" s="20">
        <v>431912</v>
      </c>
      <c r="I871" s="9">
        <f t="shared" si="15"/>
        <v>1.04</v>
      </c>
      <c r="J871" s="12">
        <v>415300</v>
      </c>
      <c r="K871" s="14" t="s">
        <v>18</v>
      </c>
      <c r="L871" s="10" t="s">
        <v>4325</v>
      </c>
      <c r="M871" s="14">
        <v>5</v>
      </c>
      <c r="N871" s="14" t="s">
        <v>16</v>
      </c>
      <c r="O871" s="3"/>
    </row>
    <row r="872" spans="1:15" x14ac:dyDescent="0.2">
      <c r="A872" s="13" t="s">
        <v>2569</v>
      </c>
      <c r="B872" s="13" t="s">
        <v>2570</v>
      </c>
      <c r="C872" s="27" t="s">
        <v>2571</v>
      </c>
      <c r="D872" s="13" t="s">
        <v>2569</v>
      </c>
      <c r="E872" s="13" t="s">
        <v>6147</v>
      </c>
      <c r="F872" s="36" t="e">
        <f>VLOOKUP(A872,[1]PL2019!$A$5:$C$3326,3,FALSE)</f>
        <v>#N/A</v>
      </c>
      <c r="G872" s="9">
        <v>1.03</v>
      </c>
      <c r="H872" s="20">
        <v>519168</v>
      </c>
      <c r="I872" s="9">
        <f t="shared" si="15"/>
        <v>1.04</v>
      </c>
      <c r="J872" s="12">
        <v>499200</v>
      </c>
      <c r="K872" s="14" t="s">
        <v>18</v>
      </c>
      <c r="L872" s="10" t="s">
        <v>4325</v>
      </c>
      <c r="M872" s="14">
        <v>5</v>
      </c>
      <c r="N872" s="14" t="s">
        <v>16</v>
      </c>
      <c r="O872" s="3"/>
    </row>
    <row r="873" spans="1:15" x14ac:dyDescent="0.2">
      <c r="A873" s="13" t="s">
        <v>2572</v>
      </c>
      <c r="B873" s="13" t="s">
        <v>2573</v>
      </c>
      <c r="C873" s="27" t="s">
        <v>2574</v>
      </c>
      <c r="D873" s="13" t="s">
        <v>2572</v>
      </c>
      <c r="E873" s="13" t="s">
        <v>6148</v>
      </c>
      <c r="F873" s="36" t="e">
        <f>VLOOKUP(A873,[1]PL2019!$A$5:$C$3326,3,FALSE)</f>
        <v>#N/A</v>
      </c>
      <c r="G873" s="9">
        <v>1.03</v>
      </c>
      <c r="H873" s="20">
        <v>497744</v>
      </c>
      <c r="I873" s="9">
        <f t="shared" si="15"/>
        <v>1.04</v>
      </c>
      <c r="J873" s="12">
        <v>478600</v>
      </c>
      <c r="K873" s="14" t="s">
        <v>18</v>
      </c>
      <c r="L873" s="10" t="s">
        <v>4325</v>
      </c>
      <c r="M873" s="14">
        <v>5</v>
      </c>
      <c r="N873" s="14" t="s">
        <v>16</v>
      </c>
      <c r="O873" s="3"/>
    </row>
    <row r="874" spans="1:15" x14ac:dyDescent="0.2">
      <c r="A874" s="13" t="s">
        <v>2575</v>
      </c>
      <c r="B874" s="13" t="s">
        <v>2576</v>
      </c>
      <c r="C874" s="27" t="s">
        <v>2577</v>
      </c>
      <c r="D874" s="13" t="s">
        <v>2575</v>
      </c>
      <c r="E874" s="13" t="s">
        <v>6149</v>
      </c>
      <c r="F874" s="36" t="e">
        <f>VLOOKUP(A874,[1]PL2019!$A$5:$C$3326,3,FALSE)</f>
        <v>#N/A</v>
      </c>
      <c r="G874" s="9">
        <v>1.03</v>
      </c>
      <c r="H874" s="20">
        <v>519168</v>
      </c>
      <c r="I874" s="9">
        <f t="shared" si="15"/>
        <v>1.04</v>
      </c>
      <c r="J874" s="12">
        <v>499200</v>
      </c>
      <c r="K874" s="14" t="s">
        <v>18</v>
      </c>
      <c r="L874" s="10" t="s">
        <v>4325</v>
      </c>
      <c r="M874" s="14">
        <v>5</v>
      </c>
      <c r="N874" s="14" t="s">
        <v>16</v>
      </c>
      <c r="O874" s="3"/>
    </row>
    <row r="875" spans="1:15" x14ac:dyDescent="0.2">
      <c r="A875" s="13" t="s">
        <v>2578</v>
      </c>
      <c r="B875" s="13" t="s">
        <v>2579</v>
      </c>
      <c r="C875" s="27" t="s">
        <v>2580</v>
      </c>
      <c r="D875" s="13" t="s">
        <v>2578</v>
      </c>
      <c r="E875" s="13" t="s">
        <v>6150</v>
      </c>
      <c r="F875" s="36" t="e">
        <f>VLOOKUP(A875,[1]PL2019!$A$5:$C$3326,3,FALSE)</f>
        <v>#N/A</v>
      </c>
      <c r="G875" s="9">
        <v>1.03</v>
      </c>
      <c r="H875" s="20">
        <v>131456</v>
      </c>
      <c r="I875" s="9">
        <f t="shared" si="15"/>
        <v>1.04</v>
      </c>
      <c r="J875" s="12">
        <v>126400</v>
      </c>
      <c r="K875" s="14" t="s">
        <v>18</v>
      </c>
      <c r="L875" s="10" t="s">
        <v>4325</v>
      </c>
      <c r="M875" s="14">
        <v>10</v>
      </c>
      <c r="N875" s="14" t="s">
        <v>16</v>
      </c>
      <c r="O875" s="3"/>
    </row>
    <row r="876" spans="1:15" x14ac:dyDescent="0.2">
      <c r="A876" s="13" t="s">
        <v>2581</v>
      </c>
      <c r="B876" s="13" t="s">
        <v>2582</v>
      </c>
      <c r="C876" s="27" t="s">
        <v>2583</v>
      </c>
      <c r="D876" s="13" t="s">
        <v>2581</v>
      </c>
      <c r="E876" s="13" t="s">
        <v>6151</v>
      </c>
      <c r="F876" s="36" t="e">
        <f>VLOOKUP(A876,[1]PL2019!$A$5:$C$3326,3,FALSE)</f>
        <v>#N/A</v>
      </c>
      <c r="G876" s="9">
        <v>1.03</v>
      </c>
      <c r="H876" s="20">
        <v>157872</v>
      </c>
      <c r="I876" s="9">
        <f t="shared" si="15"/>
        <v>1.04</v>
      </c>
      <c r="J876" s="12">
        <v>151800</v>
      </c>
      <c r="K876" s="14" t="s">
        <v>18</v>
      </c>
      <c r="L876" s="10" t="s">
        <v>4325</v>
      </c>
      <c r="M876" s="14">
        <v>10</v>
      </c>
      <c r="N876" s="14" t="s">
        <v>16</v>
      </c>
      <c r="O876" s="3"/>
    </row>
    <row r="877" spans="1:15" x14ac:dyDescent="0.2">
      <c r="A877" s="13" t="s">
        <v>2584</v>
      </c>
      <c r="B877" s="13" t="s">
        <v>2585</v>
      </c>
      <c r="C877" s="27" t="s">
        <v>2586</v>
      </c>
      <c r="D877" s="13" t="s">
        <v>2584</v>
      </c>
      <c r="E877" s="13" t="s">
        <v>6152</v>
      </c>
      <c r="F877" s="36" t="e">
        <f>VLOOKUP(A877,[1]PL2019!$A$5:$C$3326,3,FALSE)</f>
        <v>#N/A</v>
      </c>
      <c r="G877" s="9">
        <v>1.03</v>
      </c>
      <c r="H877" s="20">
        <v>150696</v>
      </c>
      <c r="I877" s="9">
        <f t="shared" si="15"/>
        <v>1.04</v>
      </c>
      <c r="J877" s="12">
        <v>144900</v>
      </c>
      <c r="K877" s="14" t="s">
        <v>18</v>
      </c>
      <c r="L877" s="10" t="s">
        <v>4325</v>
      </c>
      <c r="M877" s="14">
        <v>10</v>
      </c>
      <c r="N877" s="14" t="s">
        <v>16</v>
      </c>
      <c r="O877" s="3"/>
    </row>
    <row r="878" spans="1:15" x14ac:dyDescent="0.2">
      <c r="A878" s="13" t="s">
        <v>2587</v>
      </c>
      <c r="B878" s="13" t="s">
        <v>2588</v>
      </c>
      <c r="C878" s="27" t="s">
        <v>2589</v>
      </c>
      <c r="D878" s="13" t="s">
        <v>2587</v>
      </c>
      <c r="E878" s="13" t="s">
        <v>6153</v>
      </c>
      <c r="F878" s="36" t="e">
        <f>VLOOKUP(A878,[1]PL2019!$A$5:$C$3326,3,FALSE)</f>
        <v>#N/A</v>
      </c>
      <c r="G878" s="9">
        <v>1.03</v>
      </c>
      <c r="H878" s="20">
        <v>157872</v>
      </c>
      <c r="I878" s="9">
        <f t="shared" si="15"/>
        <v>1.04</v>
      </c>
      <c r="J878" s="12">
        <v>151800</v>
      </c>
      <c r="K878" s="14" t="s">
        <v>18</v>
      </c>
      <c r="L878" s="10" t="s">
        <v>4325</v>
      </c>
      <c r="M878" s="14">
        <v>10</v>
      </c>
      <c r="N878" s="14" t="s">
        <v>16</v>
      </c>
      <c r="O878" s="3"/>
    </row>
    <row r="879" spans="1:15" x14ac:dyDescent="0.2">
      <c r="A879" s="13" t="s">
        <v>2590</v>
      </c>
      <c r="B879" s="13" t="s">
        <v>2591</v>
      </c>
      <c r="C879" s="27" t="s">
        <v>2592</v>
      </c>
      <c r="D879" s="13" t="s">
        <v>2590</v>
      </c>
      <c r="E879" s="13" t="s">
        <v>6154</v>
      </c>
      <c r="F879" s="36" t="e">
        <f>VLOOKUP(A879,[1]PL2019!$A$5:$C$3326,3,FALSE)</f>
        <v>#N/A</v>
      </c>
      <c r="G879" s="9">
        <v>1.03</v>
      </c>
      <c r="H879" s="20">
        <v>200824</v>
      </c>
      <c r="I879" s="9">
        <f t="shared" si="15"/>
        <v>1.04</v>
      </c>
      <c r="J879" s="12">
        <v>193100</v>
      </c>
      <c r="K879" s="14" t="s">
        <v>18</v>
      </c>
      <c r="L879" s="10" t="s">
        <v>4325</v>
      </c>
      <c r="M879" s="14">
        <v>10</v>
      </c>
      <c r="N879" s="14" t="s">
        <v>16</v>
      </c>
      <c r="O879" s="3"/>
    </row>
    <row r="880" spans="1:15" x14ac:dyDescent="0.2">
      <c r="A880" s="13" t="s">
        <v>2593</v>
      </c>
      <c r="B880" s="13" t="s">
        <v>2594</v>
      </c>
      <c r="C880" s="27" t="s">
        <v>2595</v>
      </c>
      <c r="D880" s="13" t="s">
        <v>2593</v>
      </c>
      <c r="E880" s="13" t="s">
        <v>6155</v>
      </c>
      <c r="F880" s="36" t="e">
        <f>VLOOKUP(A880,[1]PL2019!$A$5:$C$3326,3,FALSE)</f>
        <v>#N/A</v>
      </c>
      <c r="G880" s="9">
        <v>1.03</v>
      </c>
      <c r="H880" s="20">
        <v>239408</v>
      </c>
      <c r="I880" s="9">
        <f t="shared" si="15"/>
        <v>1.04</v>
      </c>
      <c r="J880" s="12">
        <v>230200</v>
      </c>
      <c r="K880" s="14" t="s">
        <v>18</v>
      </c>
      <c r="L880" s="10" t="s">
        <v>4325</v>
      </c>
      <c r="M880" s="14">
        <v>10</v>
      </c>
      <c r="N880" s="14" t="s">
        <v>16</v>
      </c>
      <c r="O880" s="3"/>
    </row>
    <row r="881" spans="1:15" x14ac:dyDescent="0.2">
      <c r="A881" s="13" t="s">
        <v>2596</v>
      </c>
      <c r="B881" s="13" t="s">
        <v>2597</v>
      </c>
      <c r="C881" s="27" t="s">
        <v>2598</v>
      </c>
      <c r="D881" s="13" t="s">
        <v>2596</v>
      </c>
      <c r="E881" s="13" t="s">
        <v>6156</v>
      </c>
      <c r="F881" s="36" t="e">
        <f>VLOOKUP(A881,[1]PL2019!$A$5:$C$3326,3,FALSE)</f>
        <v>#N/A</v>
      </c>
      <c r="G881" s="9">
        <v>1.03</v>
      </c>
      <c r="H881" s="20">
        <v>229632</v>
      </c>
      <c r="I881" s="9">
        <f t="shared" si="15"/>
        <v>1.04</v>
      </c>
      <c r="J881" s="12">
        <v>220800</v>
      </c>
      <c r="K881" s="14" t="s">
        <v>18</v>
      </c>
      <c r="L881" s="10" t="s">
        <v>4325</v>
      </c>
      <c r="M881" s="14">
        <v>10</v>
      </c>
      <c r="N881" s="14" t="s">
        <v>16</v>
      </c>
      <c r="O881" s="3"/>
    </row>
    <row r="882" spans="1:15" x14ac:dyDescent="0.2">
      <c r="A882" s="13" t="s">
        <v>2599</v>
      </c>
      <c r="B882" s="13" t="s">
        <v>2600</v>
      </c>
      <c r="C882" s="27" t="s">
        <v>2601</v>
      </c>
      <c r="D882" s="13" t="s">
        <v>2599</v>
      </c>
      <c r="E882" s="13" t="s">
        <v>6157</v>
      </c>
      <c r="F882" s="36" t="e">
        <f>VLOOKUP(A882,[1]PL2019!$A$5:$C$3326,3,FALSE)</f>
        <v>#N/A</v>
      </c>
      <c r="G882" s="9">
        <v>1.03</v>
      </c>
      <c r="H882" s="20">
        <v>239408</v>
      </c>
      <c r="I882" s="9">
        <f t="shared" si="15"/>
        <v>1.04</v>
      </c>
      <c r="J882" s="12">
        <v>230200</v>
      </c>
      <c r="K882" s="14" t="s">
        <v>18</v>
      </c>
      <c r="L882" s="10" t="s">
        <v>4325</v>
      </c>
      <c r="M882" s="14">
        <v>10</v>
      </c>
      <c r="N882" s="14" t="s">
        <v>16</v>
      </c>
      <c r="O882" s="3"/>
    </row>
    <row r="883" spans="1:15" x14ac:dyDescent="0.2">
      <c r="A883" s="13" t="s">
        <v>2602</v>
      </c>
      <c r="B883" s="13" t="s">
        <v>2603</v>
      </c>
      <c r="C883" s="27" t="s">
        <v>2604</v>
      </c>
      <c r="D883" s="13" t="s">
        <v>2602</v>
      </c>
      <c r="E883" s="13" t="s">
        <v>6158</v>
      </c>
      <c r="F883" s="36" t="e">
        <f>VLOOKUP(A883,[1]PL2019!$A$5:$C$3326,3,FALSE)</f>
        <v>#N/A</v>
      </c>
      <c r="G883" s="9">
        <v>1.03</v>
      </c>
      <c r="H883" s="20">
        <v>497744</v>
      </c>
      <c r="I883" s="9">
        <f t="shared" si="15"/>
        <v>1.04</v>
      </c>
      <c r="J883" s="12">
        <v>478600</v>
      </c>
      <c r="K883" s="14" t="s">
        <v>18</v>
      </c>
      <c r="L883" s="10" t="s">
        <v>4325</v>
      </c>
      <c r="M883" s="14">
        <v>5</v>
      </c>
      <c r="N883" s="14" t="s">
        <v>16</v>
      </c>
      <c r="O883" s="3"/>
    </row>
    <row r="884" spans="1:15" x14ac:dyDescent="0.2">
      <c r="A884" s="13" t="s">
        <v>2605</v>
      </c>
      <c r="B884" s="13" t="s">
        <v>2606</v>
      </c>
      <c r="C884" s="27" t="s">
        <v>2607</v>
      </c>
      <c r="D884" s="13" t="s">
        <v>2605</v>
      </c>
      <c r="E884" s="13" t="s">
        <v>6159</v>
      </c>
      <c r="F884" s="36" t="e">
        <f>VLOOKUP(A884,[1]PL2019!$A$5:$C$3326,3,FALSE)</f>
        <v>#N/A</v>
      </c>
      <c r="G884" s="9">
        <v>1.03</v>
      </c>
      <c r="H884" s="20">
        <v>597272</v>
      </c>
      <c r="I884" s="9">
        <f t="shared" si="15"/>
        <v>1.04</v>
      </c>
      <c r="J884" s="12">
        <v>574300</v>
      </c>
      <c r="K884" s="14" t="s">
        <v>18</v>
      </c>
      <c r="L884" s="10" t="s">
        <v>4325</v>
      </c>
      <c r="M884" s="14">
        <v>5</v>
      </c>
      <c r="N884" s="14" t="s">
        <v>16</v>
      </c>
      <c r="O884" s="3"/>
    </row>
    <row r="885" spans="1:15" x14ac:dyDescent="0.2">
      <c r="A885" s="13" t="s">
        <v>2608</v>
      </c>
      <c r="B885" s="13" t="s">
        <v>2609</v>
      </c>
      <c r="C885" s="27" t="s">
        <v>2610</v>
      </c>
      <c r="D885" s="13" t="s">
        <v>2608</v>
      </c>
      <c r="E885" s="13" t="s">
        <v>6160</v>
      </c>
      <c r="F885" s="36" t="e">
        <f>VLOOKUP(A885,[1]PL2019!$A$5:$C$3326,3,FALSE)</f>
        <v>#N/A</v>
      </c>
      <c r="G885" s="9">
        <v>1.03</v>
      </c>
      <c r="H885" s="20">
        <v>572624</v>
      </c>
      <c r="I885" s="9">
        <f t="shared" si="15"/>
        <v>1.04</v>
      </c>
      <c r="J885" s="12">
        <v>550600</v>
      </c>
      <c r="K885" s="14" t="s">
        <v>18</v>
      </c>
      <c r="L885" s="10" t="s">
        <v>4325</v>
      </c>
      <c r="M885" s="14">
        <v>5</v>
      </c>
      <c r="N885" s="14" t="s">
        <v>16</v>
      </c>
      <c r="O885" s="3"/>
    </row>
    <row r="886" spans="1:15" x14ac:dyDescent="0.2">
      <c r="A886" s="13" t="s">
        <v>2611</v>
      </c>
      <c r="B886" s="13" t="s">
        <v>2612</v>
      </c>
      <c r="C886" s="27" t="s">
        <v>2613</v>
      </c>
      <c r="D886" s="13" t="s">
        <v>2611</v>
      </c>
      <c r="E886" s="13" t="s">
        <v>6161</v>
      </c>
      <c r="F886" s="36" t="e">
        <f>VLOOKUP(A886,[1]PL2019!$A$5:$C$3326,3,FALSE)</f>
        <v>#N/A</v>
      </c>
      <c r="G886" s="9">
        <v>1.03</v>
      </c>
      <c r="H886" s="20">
        <v>597272</v>
      </c>
      <c r="I886" s="9">
        <f t="shared" si="15"/>
        <v>1.04</v>
      </c>
      <c r="J886" s="12">
        <v>574300</v>
      </c>
      <c r="K886" s="14" t="s">
        <v>18</v>
      </c>
      <c r="L886" s="10" t="s">
        <v>4325</v>
      </c>
      <c r="M886" s="14">
        <v>5</v>
      </c>
      <c r="N886" s="14" t="s">
        <v>16</v>
      </c>
      <c r="O886" s="3"/>
    </row>
    <row r="887" spans="1:15" x14ac:dyDescent="0.2">
      <c r="A887" s="13" t="s">
        <v>2614</v>
      </c>
      <c r="B887" s="13" t="s">
        <v>2615</v>
      </c>
      <c r="C887" s="27" t="s">
        <v>2616</v>
      </c>
      <c r="D887" s="13" t="s">
        <v>2614</v>
      </c>
      <c r="E887" s="13" t="s">
        <v>6162</v>
      </c>
      <c r="F887" s="36" t="e">
        <f>VLOOKUP(A887,[1]PL2019!$A$5:$C$3326,3,FALSE)</f>
        <v>#N/A</v>
      </c>
      <c r="G887" s="9">
        <v>1.03</v>
      </c>
      <c r="H887" s="20">
        <v>232024</v>
      </c>
      <c r="I887" s="9">
        <f t="shared" si="15"/>
        <v>1.04</v>
      </c>
      <c r="J887" s="12">
        <v>223100</v>
      </c>
      <c r="K887" s="14" t="s">
        <v>18</v>
      </c>
      <c r="L887" s="10" t="s">
        <v>4325</v>
      </c>
      <c r="M887" s="14">
        <v>10</v>
      </c>
      <c r="N887" s="14" t="s">
        <v>16</v>
      </c>
      <c r="O887" s="3"/>
    </row>
    <row r="888" spans="1:15" x14ac:dyDescent="0.2">
      <c r="A888" s="13" t="s">
        <v>2617</v>
      </c>
      <c r="B888" s="13" t="s">
        <v>2618</v>
      </c>
      <c r="C888" s="27" t="s">
        <v>2619</v>
      </c>
      <c r="D888" s="13" t="s">
        <v>2617</v>
      </c>
      <c r="E888" s="13" t="s">
        <v>6163</v>
      </c>
      <c r="F888" s="36" t="e">
        <f>VLOOKUP(A888,[1]PL2019!$A$5:$C$3326,3,FALSE)</f>
        <v>#N/A</v>
      </c>
      <c r="G888" s="9">
        <v>1.03</v>
      </c>
      <c r="H888" s="20">
        <v>279760</v>
      </c>
      <c r="I888" s="9">
        <f t="shared" si="15"/>
        <v>1.04</v>
      </c>
      <c r="J888" s="12">
        <v>269000</v>
      </c>
      <c r="K888" s="14" t="s">
        <v>18</v>
      </c>
      <c r="L888" s="10" t="s">
        <v>4325</v>
      </c>
      <c r="M888" s="14">
        <v>10</v>
      </c>
      <c r="N888" s="14" t="s">
        <v>16</v>
      </c>
      <c r="O888" s="3"/>
    </row>
    <row r="889" spans="1:15" x14ac:dyDescent="0.2">
      <c r="A889" s="13" t="s">
        <v>2620</v>
      </c>
      <c r="B889" s="13" t="s">
        <v>2621</v>
      </c>
      <c r="C889" s="27" t="s">
        <v>2622</v>
      </c>
      <c r="D889" s="13" t="s">
        <v>2620</v>
      </c>
      <c r="E889" s="13" t="s">
        <v>6164</v>
      </c>
      <c r="F889" s="36" t="e">
        <f>VLOOKUP(A889,[1]PL2019!$A$5:$C$3326,3,FALSE)</f>
        <v>#N/A</v>
      </c>
      <c r="G889" s="9">
        <v>1.03</v>
      </c>
      <c r="H889" s="20">
        <v>267384</v>
      </c>
      <c r="I889" s="9">
        <f t="shared" si="15"/>
        <v>1.04</v>
      </c>
      <c r="J889" s="12">
        <v>257100</v>
      </c>
      <c r="K889" s="14" t="s">
        <v>18</v>
      </c>
      <c r="L889" s="10" t="s">
        <v>4325</v>
      </c>
      <c r="M889" s="14">
        <v>10</v>
      </c>
      <c r="N889" s="14" t="s">
        <v>16</v>
      </c>
      <c r="O889" s="3"/>
    </row>
    <row r="890" spans="1:15" x14ac:dyDescent="0.2">
      <c r="A890" s="13" t="s">
        <v>2623</v>
      </c>
      <c r="B890" s="13" t="s">
        <v>2624</v>
      </c>
      <c r="C890" s="27" t="s">
        <v>2625</v>
      </c>
      <c r="D890" s="13" t="s">
        <v>2623</v>
      </c>
      <c r="E890" s="13" t="s">
        <v>6165</v>
      </c>
      <c r="F890" s="36" t="e">
        <f>VLOOKUP(A890,[1]PL2019!$A$5:$C$3326,3,FALSE)</f>
        <v>#N/A</v>
      </c>
      <c r="G890" s="9">
        <v>1.03</v>
      </c>
      <c r="H890" s="20">
        <v>279760</v>
      </c>
      <c r="I890" s="9">
        <f t="shared" si="15"/>
        <v>1.04</v>
      </c>
      <c r="J890" s="12">
        <v>269000</v>
      </c>
      <c r="K890" s="14" t="s">
        <v>18</v>
      </c>
      <c r="L890" s="10" t="s">
        <v>4325</v>
      </c>
      <c r="M890" s="14">
        <v>10</v>
      </c>
      <c r="N890" s="14" t="s">
        <v>16</v>
      </c>
      <c r="O890" s="3"/>
    </row>
    <row r="891" spans="1:15" x14ac:dyDescent="0.2">
      <c r="A891" s="13" t="s">
        <v>2626</v>
      </c>
      <c r="B891" s="13" t="s">
        <v>2627</v>
      </c>
      <c r="C891" s="27" t="s">
        <v>2628</v>
      </c>
      <c r="D891" s="13" t="s">
        <v>2626</v>
      </c>
      <c r="E891" s="13" t="s">
        <v>6166</v>
      </c>
      <c r="F891" s="36" t="e">
        <f>VLOOKUP(A891,[1]PL2019!$A$5:$C$3326,3,FALSE)</f>
        <v>#N/A</v>
      </c>
      <c r="G891" s="9">
        <v>1.03</v>
      </c>
      <c r="H891" s="20">
        <v>232024</v>
      </c>
      <c r="I891" s="9">
        <f t="shared" si="15"/>
        <v>1.04</v>
      </c>
      <c r="J891" s="12">
        <v>223100</v>
      </c>
      <c r="K891" s="14" t="s">
        <v>18</v>
      </c>
      <c r="L891" s="10" t="s">
        <v>4325</v>
      </c>
      <c r="M891" s="14">
        <v>10</v>
      </c>
      <c r="N891" s="14" t="s">
        <v>16</v>
      </c>
      <c r="O891" s="3"/>
    </row>
    <row r="892" spans="1:15" x14ac:dyDescent="0.2">
      <c r="A892" s="13" t="s">
        <v>2629</v>
      </c>
      <c r="B892" s="13" t="s">
        <v>2630</v>
      </c>
      <c r="C892" s="27" t="s">
        <v>2631</v>
      </c>
      <c r="D892" s="13" t="s">
        <v>2629</v>
      </c>
      <c r="E892" s="13" t="s">
        <v>6167</v>
      </c>
      <c r="F892" s="36" t="e">
        <f>VLOOKUP(A892,[1]PL2019!$A$5:$C$3326,3,FALSE)</f>
        <v>#N/A</v>
      </c>
      <c r="G892" s="9">
        <v>1.03</v>
      </c>
      <c r="H892" s="20">
        <v>279760</v>
      </c>
      <c r="I892" s="9">
        <f t="shared" si="15"/>
        <v>1.04</v>
      </c>
      <c r="J892" s="12">
        <v>269000</v>
      </c>
      <c r="K892" s="14" t="s">
        <v>18</v>
      </c>
      <c r="L892" s="10" t="s">
        <v>4325</v>
      </c>
      <c r="M892" s="14">
        <v>10</v>
      </c>
      <c r="N892" s="14" t="s">
        <v>16</v>
      </c>
      <c r="O892" s="3"/>
    </row>
    <row r="893" spans="1:15" x14ac:dyDescent="0.2">
      <c r="A893" s="13" t="s">
        <v>2632</v>
      </c>
      <c r="B893" s="13" t="s">
        <v>2633</v>
      </c>
      <c r="C893" s="27" t="s">
        <v>2634</v>
      </c>
      <c r="D893" s="13" t="s">
        <v>2632</v>
      </c>
      <c r="E893" s="13" t="s">
        <v>6168</v>
      </c>
      <c r="F893" s="36" t="e">
        <f>VLOOKUP(A893,[1]PL2019!$A$5:$C$3326,3,FALSE)</f>
        <v>#N/A</v>
      </c>
      <c r="G893" s="9">
        <v>1.03</v>
      </c>
      <c r="H893" s="20">
        <v>267384</v>
      </c>
      <c r="I893" s="9">
        <f t="shared" si="15"/>
        <v>1.04</v>
      </c>
      <c r="J893" s="12">
        <v>257100</v>
      </c>
      <c r="K893" s="14" t="s">
        <v>18</v>
      </c>
      <c r="L893" s="10" t="s">
        <v>4325</v>
      </c>
      <c r="M893" s="14">
        <v>10</v>
      </c>
      <c r="N893" s="14" t="s">
        <v>16</v>
      </c>
      <c r="O893" s="3"/>
    </row>
    <row r="894" spans="1:15" x14ac:dyDescent="0.2">
      <c r="A894" s="13" t="s">
        <v>2635</v>
      </c>
      <c r="B894" s="13" t="s">
        <v>2636</v>
      </c>
      <c r="C894" s="27" t="s">
        <v>2637</v>
      </c>
      <c r="D894" s="13" t="s">
        <v>2635</v>
      </c>
      <c r="E894" s="13" t="s">
        <v>6169</v>
      </c>
      <c r="F894" s="36" t="e">
        <f>VLOOKUP(A894,[1]PL2019!$A$5:$C$3326,3,FALSE)</f>
        <v>#N/A</v>
      </c>
      <c r="G894" s="9">
        <v>1.03</v>
      </c>
      <c r="H894" s="20">
        <v>279760</v>
      </c>
      <c r="I894" s="9">
        <f t="shared" si="15"/>
        <v>1.04</v>
      </c>
      <c r="J894" s="12">
        <v>269000</v>
      </c>
      <c r="K894" s="14" t="s">
        <v>18</v>
      </c>
      <c r="L894" s="10" t="s">
        <v>4325</v>
      </c>
      <c r="M894" s="14">
        <v>10</v>
      </c>
      <c r="N894" s="14" t="s">
        <v>16</v>
      </c>
      <c r="O894" s="3"/>
    </row>
    <row r="895" spans="1:15" x14ac:dyDescent="0.2">
      <c r="A895" s="13" t="s">
        <v>2638</v>
      </c>
      <c r="B895" s="13" t="s">
        <v>2639</v>
      </c>
      <c r="C895" s="27" t="s">
        <v>2640</v>
      </c>
      <c r="D895" s="13" t="s">
        <v>2638</v>
      </c>
      <c r="E895" s="13" t="s">
        <v>6170</v>
      </c>
      <c r="F895" s="36" t="e">
        <f>VLOOKUP(A895,[1]PL2019!$A$5:$C$3326,3,FALSE)</f>
        <v>#N/A</v>
      </c>
      <c r="G895" s="9">
        <v>1.03</v>
      </c>
      <c r="H895" s="20">
        <v>519168</v>
      </c>
      <c r="I895" s="9">
        <f t="shared" si="15"/>
        <v>1.04</v>
      </c>
      <c r="J895" s="12">
        <v>499200</v>
      </c>
      <c r="K895" s="14" t="s">
        <v>18</v>
      </c>
      <c r="L895" s="10" t="s">
        <v>4325</v>
      </c>
      <c r="M895" s="14">
        <v>5</v>
      </c>
      <c r="N895" s="14" t="s">
        <v>16</v>
      </c>
      <c r="O895" s="3"/>
    </row>
    <row r="896" spans="1:15" x14ac:dyDescent="0.2">
      <c r="A896" s="13" t="s">
        <v>2641</v>
      </c>
      <c r="B896" s="13" t="s">
        <v>2642</v>
      </c>
      <c r="C896" s="27" t="s">
        <v>2643</v>
      </c>
      <c r="D896" s="13" t="s">
        <v>2641</v>
      </c>
      <c r="E896" s="13" t="s">
        <v>6171</v>
      </c>
      <c r="F896" s="36" t="e">
        <f>VLOOKUP(A896,[1]PL2019!$A$5:$C$3326,3,FALSE)</f>
        <v>#N/A</v>
      </c>
      <c r="G896" s="9">
        <v>1.03</v>
      </c>
      <c r="H896" s="20">
        <v>622856</v>
      </c>
      <c r="I896" s="9">
        <f t="shared" si="15"/>
        <v>1.04</v>
      </c>
      <c r="J896" s="12">
        <v>598900</v>
      </c>
      <c r="K896" s="14" t="s">
        <v>18</v>
      </c>
      <c r="L896" s="10" t="s">
        <v>4325</v>
      </c>
      <c r="M896" s="14">
        <v>5</v>
      </c>
      <c r="N896" s="14" t="s">
        <v>16</v>
      </c>
      <c r="O896" s="3"/>
    </row>
    <row r="897" spans="1:15" x14ac:dyDescent="0.2">
      <c r="A897" s="13" t="s">
        <v>2644</v>
      </c>
      <c r="B897" s="13" t="s">
        <v>2645</v>
      </c>
      <c r="C897" s="27" t="s">
        <v>2646</v>
      </c>
      <c r="D897" s="13" t="s">
        <v>2644</v>
      </c>
      <c r="E897" s="13" t="s">
        <v>6172</v>
      </c>
      <c r="F897" s="36" t="e">
        <f>VLOOKUP(A897,[1]PL2019!$A$5:$C$3326,3,FALSE)</f>
        <v>#N/A</v>
      </c>
      <c r="G897" s="9">
        <v>1.03</v>
      </c>
      <c r="H897" s="20">
        <v>598104</v>
      </c>
      <c r="I897" s="9">
        <f t="shared" si="15"/>
        <v>1.04</v>
      </c>
      <c r="J897" s="12">
        <v>575100</v>
      </c>
      <c r="K897" s="14" t="s">
        <v>18</v>
      </c>
      <c r="L897" s="10" t="s">
        <v>4325</v>
      </c>
      <c r="M897" s="14">
        <v>5</v>
      </c>
      <c r="N897" s="14" t="s">
        <v>16</v>
      </c>
      <c r="O897" s="3"/>
    </row>
    <row r="898" spans="1:15" x14ac:dyDescent="0.2">
      <c r="A898" s="13" t="s">
        <v>2647</v>
      </c>
      <c r="B898" s="13" t="s">
        <v>2648</v>
      </c>
      <c r="C898" s="27" t="s">
        <v>2649</v>
      </c>
      <c r="D898" s="13" t="s">
        <v>2647</v>
      </c>
      <c r="E898" s="13" t="s">
        <v>6173</v>
      </c>
      <c r="F898" s="36" t="e">
        <f>VLOOKUP(A898,[1]PL2019!$A$5:$C$3326,3,FALSE)</f>
        <v>#N/A</v>
      </c>
      <c r="G898" s="9">
        <v>1.03</v>
      </c>
      <c r="H898" s="20">
        <v>622024</v>
      </c>
      <c r="I898" s="9">
        <f t="shared" si="15"/>
        <v>1.04</v>
      </c>
      <c r="J898" s="12">
        <v>598100</v>
      </c>
      <c r="K898" s="14" t="s">
        <v>18</v>
      </c>
      <c r="L898" s="10" t="s">
        <v>4325</v>
      </c>
      <c r="M898" s="14">
        <v>5</v>
      </c>
      <c r="N898" s="14" t="s">
        <v>16</v>
      </c>
      <c r="O898" s="3"/>
    </row>
    <row r="899" spans="1:15" x14ac:dyDescent="0.2">
      <c r="A899" s="13" t="s">
        <v>2650</v>
      </c>
      <c r="B899" s="13" t="s">
        <v>2651</v>
      </c>
      <c r="C899" s="27" t="s">
        <v>2652</v>
      </c>
      <c r="D899" s="13" t="s">
        <v>2650</v>
      </c>
      <c r="E899" s="13" t="s">
        <v>6174</v>
      </c>
      <c r="F899" s="36" t="e">
        <f>VLOOKUP(A899,[1]PL2019!$A$5:$C$3326,3,FALSE)</f>
        <v>#N/A</v>
      </c>
      <c r="G899" s="9">
        <v>1.03</v>
      </c>
      <c r="H899" s="20">
        <v>232024</v>
      </c>
      <c r="I899" s="9">
        <f t="shared" si="15"/>
        <v>1.04</v>
      </c>
      <c r="J899" s="12">
        <v>223100</v>
      </c>
      <c r="K899" s="14" t="s">
        <v>18</v>
      </c>
      <c r="L899" s="10" t="s">
        <v>4325</v>
      </c>
      <c r="M899" s="14">
        <v>5</v>
      </c>
      <c r="N899" s="14" t="s">
        <v>16</v>
      </c>
      <c r="O899" s="3"/>
    </row>
    <row r="900" spans="1:15" x14ac:dyDescent="0.2">
      <c r="A900" s="13" t="s">
        <v>2653</v>
      </c>
      <c r="B900" s="13" t="s">
        <v>2654</v>
      </c>
      <c r="C900" s="27" t="s">
        <v>2655</v>
      </c>
      <c r="D900" s="13" t="s">
        <v>2653</v>
      </c>
      <c r="E900" s="13" t="s">
        <v>6175</v>
      </c>
      <c r="F900" s="36" t="e">
        <f>VLOOKUP(A900,[1]PL2019!$A$5:$C$3326,3,FALSE)</f>
        <v>#N/A</v>
      </c>
      <c r="G900" s="9">
        <v>1.03</v>
      </c>
      <c r="H900" s="20">
        <v>279760</v>
      </c>
      <c r="I900" s="9">
        <f t="shared" si="15"/>
        <v>1.04</v>
      </c>
      <c r="J900" s="12">
        <v>269000</v>
      </c>
      <c r="K900" s="14" t="s">
        <v>18</v>
      </c>
      <c r="L900" s="10" t="s">
        <v>4325</v>
      </c>
      <c r="M900" s="14">
        <v>5</v>
      </c>
      <c r="N900" s="14" t="s">
        <v>16</v>
      </c>
      <c r="O900" s="3"/>
    </row>
    <row r="901" spans="1:15" x14ac:dyDescent="0.2">
      <c r="A901" s="13" t="s">
        <v>2656</v>
      </c>
      <c r="B901" s="13" t="s">
        <v>2657</v>
      </c>
      <c r="C901" s="27" t="s">
        <v>2658</v>
      </c>
      <c r="D901" s="13" t="s">
        <v>2656</v>
      </c>
      <c r="E901" s="13" t="s">
        <v>6176</v>
      </c>
      <c r="F901" s="36" t="e">
        <f>VLOOKUP(A901,[1]PL2019!$A$5:$C$3326,3,FALSE)</f>
        <v>#N/A</v>
      </c>
      <c r="G901" s="9">
        <v>1.03</v>
      </c>
      <c r="H901" s="20">
        <v>267384</v>
      </c>
      <c r="I901" s="9">
        <f t="shared" si="15"/>
        <v>1.04</v>
      </c>
      <c r="J901" s="12">
        <v>257100</v>
      </c>
      <c r="K901" s="14" t="s">
        <v>18</v>
      </c>
      <c r="L901" s="10" t="s">
        <v>4325</v>
      </c>
      <c r="M901" s="14">
        <v>5</v>
      </c>
      <c r="N901" s="14" t="s">
        <v>16</v>
      </c>
      <c r="O901" s="3"/>
    </row>
    <row r="902" spans="1:15" x14ac:dyDescent="0.2">
      <c r="A902" s="13" t="s">
        <v>2659</v>
      </c>
      <c r="B902" s="13" t="s">
        <v>2660</v>
      </c>
      <c r="C902" s="27" t="s">
        <v>2661</v>
      </c>
      <c r="D902" s="13" t="s">
        <v>2659</v>
      </c>
      <c r="E902" s="13" t="s">
        <v>6177</v>
      </c>
      <c r="F902" s="36" t="e">
        <f>VLOOKUP(A902,[1]PL2019!$A$5:$C$3326,3,FALSE)</f>
        <v>#N/A</v>
      </c>
      <c r="G902" s="9">
        <v>1.03</v>
      </c>
      <c r="H902" s="20">
        <v>279760</v>
      </c>
      <c r="I902" s="9">
        <f t="shared" si="15"/>
        <v>1.04</v>
      </c>
      <c r="J902" s="12">
        <v>269000</v>
      </c>
      <c r="K902" s="14" t="s">
        <v>18</v>
      </c>
      <c r="L902" s="10" t="s">
        <v>4325</v>
      </c>
      <c r="M902" s="14">
        <v>5</v>
      </c>
      <c r="N902" s="14" t="s">
        <v>16</v>
      </c>
      <c r="O902" s="3"/>
    </row>
    <row r="903" spans="1:15" x14ac:dyDescent="0.2">
      <c r="A903" s="13" t="s">
        <v>2662</v>
      </c>
      <c r="B903" s="13" t="s">
        <v>2663</v>
      </c>
      <c r="C903" s="27" t="s">
        <v>2664</v>
      </c>
      <c r="D903" s="13" t="s">
        <v>2662</v>
      </c>
      <c r="E903" s="13" t="s">
        <v>6178</v>
      </c>
      <c r="F903" s="36" t="e">
        <f>VLOOKUP(A903,[1]PL2019!$A$5:$C$3326,3,FALSE)</f>
        <v>#N/A</v>
      </c>
      <c r="G903" s="9">
        <v>1.03</v>
      </c>
      <c r="H903" s="20">
        <v>221312</v>
      </c>
      <c r="I903" s="9">
        <f t="shared" si="15"/>
        <v>1.04</v>
      </c>
      <c r="J903" s="12">
        <v>212800</v>
      </c>
      <c r="K903" s="14" t="s">
        <v>18</v>
      </c>
      <c r="L903" s="10" t="s">
        <v>4325</v>
      </c>
      <c r="M903" s="14">
        <v>10</v>
      </c>
      <c r="N903" s="14" t="s">
        <v>16</v>
      </c>
      <c r="O903" s="3"/>
    </row>
    <row r="904" spans="1:15" x14ac:dyDescent="0.2">
      <c r="A904" s="13" t="s">
        <v>2665</v>
      </c>
      <c r="B904" s="13" t="s">
        <v>2666</v>
      </c>
      <c r="C904" s="27" t="s">
        <v>2667</v>
      </c>
      <c r="D904" s="13" t="s">
        <v>2665</v>
      </c>
      <c r="E904" s="13" t="s">
        <v>6179</v>
      </c>
      <c r="F904" s="36" t="e">
        <f>VLOOKUP(A904,[1]PL2019!$A$5:$C$3326,3,FALSE)</f>
        <v>#N/A</v>
      </c>
      <c r="G904" s="9">
        <v>1.03</v>
      </c>
      <c r="H904" s="20">
        <v>263328</v>
      </c>
      <c r="I904" s="9">
        <f t="shared" si="15"/>
        <v>1.04</v>
      </c>
      <c r="J904" s="12">
        <v>253200</v>
      </c>
      <c r="K904" s="14" t="s">
        <v>18</v>
      </c>
      <c r="L904" s="10" t="s">
        <v>4325</v>
      </c>
      <c r="M904" s="14">
        <v>10</v>
      </c>
      <c r="N904" s="14" t="s">
        <v>16</v>
      </c>
      <c r="O904" s="3"/>
    </row>
    <row r="905" spans="1:15" x14ac:dyDescent="0.2">
      <c r="A905" s="13" t="s">
        <v>2668</v>
      </c>
      <c r="B905" s="13" t="s">
        <v>2669</v>
      </c>
      <c r="C905" s="27" t="s">
        <v>2670</v>
      </c>
      <c r="D905" s="13" t="s">
        <v>2668</v>
      </c>
      <c r="E905" s="13" t="s">
        <v>6180</v>
      </c>
      <c r="F905" s="36" t="e">
        <f>VLOOKUP(A905,[1]PL2019!$A$5:$C$3326,3,FALSE)</f>
        <v>#N/A</v>
      </c>
      <c r="G905" s="9">
        <v>1.03</v>
      </c>
      <c r="H905" s="20">
        <v>255112</v>
      </c>
      <c r="I905" s="9">
        <f t="shared" si="15"/>
        <v>1.04</v>
      </c>
      <c r="J905" s="12">
        <v>245300</v>
      </c>
      <c r="K905" s="14" t="s">
        <v>18</v>
      </c>
      <c r="L905" s="10" t="s">
        <v>4325</v>
      </c>
      <c r="M905" s="14">
        <v>10</v>
      </c>
      <c r="N905" s="14" t="s">
        <v>16</v>
      </c>
      <c r="O905" s="3"/>
    </row>
    <row r="906" spans="1:15" x14ac:dyDescent="0.2">
      <c r="A906" s="13" t="s">
        <v>2671</v>
      </c>
      <c r="B906" s="13" t="s">
        <v>2672</v>
      </c>
      <c r="C906" s="27" t="s">
        <v>2673</v>
      </c>
      <c r="D906" s="13" t="s">
        <v>2671</v>
      </c>
      <c r="E906" s="13" t="s">
        <v>6181</v>
      </c>
      <c r="F906" s="36" t="e">
        <f>VLOOKUP(A906,[1]PL2019!$A$5:$C$3326,3,FALSE)</f>
        <v>#N/A</v>
      </c>
      <c r="G906" s="9">
        <v>1.03</v>
      </c>
      <c r="H906" s="20">
        <v>263328</v>
      </c>
      <c r="I906" s="9">
        <f t="shared" si="15"/>
        <v>1.04</v>
      </c>
      <c r="J906" s="12">
        <v>253200</v>
      </c>
      <c r="K906" s="14" t="s">
        <v>18</v>
      </c>
      <c r="L906" s="10" t="s">
        <v>4325</v>
      </c>
      <c r="M906" s="14">
        <v>10</v>
      </c>
      <c r="N906" s="14" t="s">
        <v>16</v>
      </c>
      <c r="O906" s="3"/>
    </row>
    <row r="907" spans="1:15" x14ac:dyDescent="0.2">
      <c r="A907" s="13" t="s">
        <v>2674</v>
      </c>
      <c r="B907" s="13" t="s">
        <v>2675</v>
      </c>
      <c r="C907" s="27" t="s">
        <v>2676</v>
      </c>
      <c r="D907" s="13" t="s">
        <v>2674</v>
      </c>
      <c r="E907" s="13" t="s">
        <v>6182</v>
      </c>
      <c r="F907" s="36" t="e">
        <f>VLOOKUP(A907,[1]PL2019!$A$5:$C$3326,3,FALSE)</f>
        <v>#N/A</v>
      </c>
      <c r="G907" s="9">
        <v>1.03</v>
      </c>
      <c r="H907" s="20">
        <v>42952</v>
      </c>
      <c r="I907" s="9">
        <f t="shared" si="15"/>
        <v>1.04</v>
      </c>
      <c r="J907" s="12">
        <v>41300</v>
      </c>
      <c r="K907" s="14" t="s">
        <v>18</v>
      </c>
      <c r="L907" s="10" t="s">
        <v>4325</v>
      </c>
      <c r="M907" s="14">
        <v>10</v>
      </c>
      <c r="N907" s="14" t="s">
        <v>16</v>
      </c>
      <c r="O907" s="3"/>
    </row>
    <row r="908" spans="1:15" x14ac:dyDescent="0.2">
      <c r="A908" s="13" t="s">
        <v>2677</v>
      </c>
      <c r="B908" s="13" t="s">
        <v>2678</v>
      </c>
      <c r="C908" s="27" t="s">
        <v>2679</v>
      </c>
      <c r="D908" s="13" t="s">
        <v>2677</v>
      </c>
      <c r="E908" s="13" t="s">
        <v>6183</v>
      </c>
      <c r="F908" s="36" t="e">
        <f>VLOOKUP(A908,[1]PL2019!$A$5:$C$3326,3,FALSE)</f>
        <v>#N/A</v>
      </c>
      <c r="G908" s="9">
        <v>1.03</v>
      </c>
      <c r="H908" s="20">
        <v>51064</v>
      </c>
      <c r="I908" s="9">
        <f t="shared" si="15"/>
        <v>1.04</v>
      </c>
      <c r="J908" s="12">
        <v>49100</v>
      </c>
      <c r="K908" s="14" t="s">
        <v>18</v>
      </c>
      <c r="L908" s="10" t="s">
        <v>4325</v>
      </c>
      <c r="M908" s="14">
        <v>10</v>
      </c>
      <c r="N908" s="14" t="s">
        <v>16</v>
      </c>
      <c r="O908" s="3"/>
    </row>
    <row r="909" spans="1:15" x14ac:dyDescent="0.2">
      <c r="A909" s="13" t="s">
        <v>2680</v>
      </c>
      <c r="B909" s="13" t="s">
        <v>2681</v>
      </c>
      <c r="C909" s="27" t="s">
        <v>2682</v>
      </c>
      <c r="D909" s="13" t="s">
        <v>2680</v>
      </c>
      <c r="E909" s="13" t="s">
        <v>6184</v>
      </c>
      <c r="F909" s="36" t="e">
        <f>VLOOKUP(A909,[1]PL2019!$A$5:$C$3326,3,FALSE)</f>
        <v>#N/A</v>
      </c>
      <c r="G909" s="9">
        <v>1.03</v>
      </c>
      <c r="H909" s="20">
        <v>49192</v>
      </c>
      <c r="I909" s="9">
        <f t="shared" si="15"/>
        <v>1.04</v>
      </c>
      <c r="J909" s="12">
        <v>47300</v>
      </c>
      <c r="K909" s="14" t="s">
        <v>18</v>
      </c>
      <c r="L909" s="10" t="s">
        <v>4325</v>
      </c>
      <c r="M909" s="14">
        <v>10</v>
      </c>
      <c r="N909" s="14" t="s">
        <v>16</v>
      </c>
      <c r="O909" s="3"/>
    </row>
    <row r="910" spans="1:15" x14ac:dyDescent="0.2">
      <c r="A910" s="13" t="s">
        <v>2683</v>
      </c>
      <c r="B910" s="13" t="s">
        <v>2684</v>
      </c>
      <c r="C910" s="27" t="s">
        <v>2685</v>
      </c>
      <c r="D910" s="13" t="s">
        <v>2683</v>
      </c>
      <c r="E910" s="13" t="s">
        <v>6185</v>
      </c>
      <c r="F910" s="36" t="e">
        <f>VLOOKUP(A910,[1]PL2019!$A$5:$C$3326,3,FALSE)</f>
        <v>#N/A</v>
      </c>
      <c r="G910" s="9">
        <v>1.03</v>
      </c>
      <c r="H910" s="20">
        <v>51064</v>
      </c>
      <c r="I910" s="9">
        <f t="shared" si="15"/>
        <v>1.04</v>
      </c>
      <c r="J910" s="12">
        <v>49100</v>
      </c>
      <c r="K910" s="14" t="s">
        <v>18</v>
      </c>
      <c r="L910" s="10" t="s">
        <v>4325</v>
      </c>
      <c r="M910" s="14">
        <v>10</v>
      </c>
      <c r="N910" s="14" t="s">
        <v>16</v>
      </c>
      <c r="O910" s="3"/>
    </row>
    <row r="911" spans="1:15" x14ac:dyDescent="0.2">
      <c r="A911" s="13" t="s">
        <v>2686</v>
      </c>
      <c r="B911" s="13" t="s">
        <v>2687</v>
      </c>
      <c r="C911" s="27" t="s">
        <v>2688</v>
      </c>
      <c r="D911" s="13" t="s">
        <v>2686</v>
      </c>
      <c r="E911" s="13" t="s">
        <v>6186</v>
      </c>
      <c r="F911" s="36" t="e">
        <f>VLOOKUP(A911,[1]PL2019!$A$5:$C$3326,3,FALSE)</f>
        <v>#N/A</v>
      </c>
      <c r="G911" s="9">
        <v>1.03</v>
      </c>
      <c r="H911" s="20">
        <v>92144</v>
      </c>
      <c r="I911" s="9">
        <f t="shared" si="15"/>
        <v>1.04</v>
      </c>
      <c r="J911" s="12">
        <v>88600</v>
      </c>
      <c r="K911" s="14" t="s">
        <v>18</v>
      </c>
      <c r="L911" s="10" t="s">
        <v>4325</v>
      </c>
      <c r="M911" s="14">
        <v>10</v>
      </c>
      <c r="N911" s="14" t="s">
        <v>16</v>
      </c>
      <c r="O911" s="3"/>
    </row>
    <row r="912" spans="1:15" x14ac:dyDescent="0.2">
      <c r="A912" s="13" t="s">
        <v>2689</v>
      </c>
      <c r="B912" s="13" t="s">
        <v>2690</v>
      </c>
      <c r="C912" s="27" t="s">
        <v>2691</v>
      </c>
      <c r="D912" s="13" t="s">
        <v>2689</v>
      </c>
      <c r="E912" s="13" t="s">
        <v>6187</v>
      </c>
      <c r="F912" s="36" t="e">
        <f>VLOOKUP(A912,[1]PL2019!$A$5:$C$3326,3,FALSE)</f>
        <v>#N/A</v>
      </c>
      <c r="G912" s="9">
        <v>1.03</v>
      </c>
      <c r="H912" s="20">
        <v>110656</v>
      </c>
      <c r="I912" s="9">
        <f t="shared" si="15"/>
        <v>1.04</v>
      </c>
      <c r="J912" s="12">
        <v>106400</v>
      </c>
      <c r="K912" s="14" t="s">
        <v>18</v>
      </c>
      <c r="L912" s="10" t="s">
        <v>4325</v>
      </c>
      <c r="M912" s="14">
        <v>10</v>
      </c>
      <c r="N912" s="14" t="s">
        <v>16</v>
      </c>
      <c r="O912" s="3"/>
    </row>
    <row r="913" spans="1:15" x14ac:dyDescent="0.2">
      <c r="A913" s="13" t="s">
        <v>2692</v>
      </c>
      <c r="B913" s="13" t="s">
        <v>2693</v>
      </c>
      <c r="C913" s="27" t="s">
        <v>2694</v>
      </c>
      <c r="D913" s="13" t="s">
        <v>2692</v>
      </c>
      <c r="E913" s="13" t="s">
        <v>6188</v>
      </c>
      <c r="F913" s="36" t="e">
        <f>VLOOKUP(A913,[1]PL2019!$A$5:$C$3326,3,FALSE)</f>
        <v>#N/A</v>
      </c>
      <c r="G913" s="9">
        <v>1.03</v>
      </c>
      <c r="H913" s="20">
        <v>105768</v>
      </c>
      <c r="I913" s="9">
        <f t="shared" ref="I913:I976" si="16">H913/J913</f>
        <v>1.04</v>
      </c>
      <c r="J913" s="12">
        <v>101700</v>
      </c>
      <c r="K913" s="14" t="s">
        <v>18</v>
      </c>
      <c r="L913" s="10" t="s">
        <v>4325</v>
      </c>
      <c r="M913" s="14">
        <v>10</v>
      </c>
      <c r="N913" s="14" t="s">
        <v>16</v>
      </c>
      <c r="O913" s="3"/>
    </row>
    <row r="914" spans="1:15" x14ac:dyDescent="0.2">
      <c r="A914" s="13" t="s">
        <v>2695</v>
      </c>
      <c r="B914" s="13" t="s">
        <v>2696</v>
      </c>
      <c r="C914" s="27" t="s">
        <v>2697</v>
      </c>
      <c r="D914" s="13" t="s">
        <v>2695</v>
      </c>
      <c r="E914" s="13" t="s">
        <v>6189</v>
      </c>
      <c r="F914" s="36" t="e">
        <f>VLOOKUP(A914,[1]PL2019!$A$5:$C$3326,3,FALSE)</f>
        <v>#N/A</v>
      </c>
      <c r="G914" s="9">
        <v>1.03</v>
      </c>
      <c r="H914" s="20">
        <v>110656</v>
      </c>
      <c r="I914" s="9">
        <f t="shared" si="16"/>
        <v>1.04</v>
      </c>
      <c r="J914" s="12">
        <v>106400</v>
      </c>
      <c r="K914" s="14" t="s">
        <v>18</v>
      </c>
      <c r="L914" s="10" t="s">
        <v>4325</v>
      </c>
      <c r="M914" s="14">
        <v>10</v>
      </c>
      <c r="N914" s="14" t="s">
        <v>16</v>
      </c>
      <c r="O914" s="3"/>
    </row>
    <row r="915" spans="1:15" x14ac:dyDescent="0.2">
      <c r="A915" s="13" t="s">
        <v>2698</v>
      </c>
      <c r="B915" s="13" t="s">
        <v>2699</v>
      </c>
      <c r="C915" s="27" t="s">
        <v>2700</v>
      </c>
      <c r="D915" s="13" t="s">
        <v>2698</v>
      </c>
      <c r="E915" s="13" t="s">
        <v>6190</v>
      </c>
      <c r="F915" s="36" t="e">
        <f>VLOOKUP(A915,[1]PL2019!$A$5:$C$3326,3,FALSE)</f>
        <v>#N/A</v>
      </c>
      <c r="G915" s="9">
        <v>1.03</v>
      </c>
      <c r="H915" s="20">
        <v>308568</v>
      </c>
      <c r="I915" s="9">
        <f t="shared" si="16"/>
        <v>1.04</v>
      </c>
      <c r="J915" s="12">
        <v>296700</v>
      </c>
      <c r="K915" s="14" t="s">
        <v>18</v>
      </c>
      <c r="L915" s="10" t="s">
        <v>4325</v>
      </c>
      <c r="M915" s="14">
        <v>10</v>
      </c>
      <c r="N915" s="14" t="s">
        <v>16</v>
      </c>
      <c r="O915" s="3"/>
    </row>
    <row r="916" spans="1:15" x14ac:dyDescent="0.2">
      <c r="A916" s="13" t="s">
        <v>2701</v>
      </c>
      <c r="B916" s="13" t="s">
        <v>2702</v>
      </c>
      <c r="C916" s="27" t="s">
        <v>2703</v>
      </c>
      <c r="D916" s="13" t="s">
        <v>2701</v>
      </c>
      <c r="E916" s="13" t="s">
        <v>6191</v>
      </c>
      <c r="F916" s="36" t="e">
        <f>VLOOKUP(A916,[1]PL2019!$A$5:$C$3326,3,FALSE)</f>
        <v>#N/A</v>
      </c>
      <c r="G916" s="9">
        <v>1.03</v>
      </c>
      <c r="H916" s="20">
        <v>371072</v>
      </c>
      <c r="I916" s="9">
        <f t="shared" si="16"/>
        <v>1.04</v>
      </c>
      <c r="J916" s="12">
        <v>356800</v>
      </c>
      <c r="K916" s="14" t="s">
        <v>18</v>
      </c>
      <c r="L916" s="10" t="s">
        <v>4325</v>
      </c>
      <c r="M916" s="14">
        <v>10</v>
      </c>
      <c r="N916" s="14" t="s">
        <v>16</v>
      </c>
      <c r="O916" s="3"/>
    </row>
    <row r="917" spans="1:15" x14ac:dyDescent="0.2">
      <c r="A917" s="13" t="s">
        <v>2704</v>
      </c>
      <c r="B917" s="13" t="s">
        <v>2705</v>
      </c>
      <c r="C917" s="27" t="s">
        <v>2706</v>
      </c>
      <c r="D917" s="13" t="s">
        <v>2704</v>
      </c>
      <c r="E917" s="13" t="s">
        <v>6192</v>
      </c>
      <c r="F917" s="36" t="e">
        <f>VLOOKUP(A917,[1]PL2019!$A$5:$C$3326,3,FALSE)</f>
        <v>#N/A</v>
      </c>
      <c r="G917" s="9">
        <v>1.03</v>
      </c>
      <c r="H917" s="20">
        <v>337376</v>
      </c>
      <c r="I917" s="9">
        <f t="shared" si="16"/>
        <v>1.04</v>
      </c>
      <c r="J917" s="12">
        <v>324400</v>
      </c>
      <c r="K917" s="14" t="s">
        <v>18</v>
      </c>
      <c r="L917" s="10" t="s">
        <v>4325</v>
      </c>
      <c r="M917" s="14">
        <v>10</v>
      </c>
      <c r="N917" s="14" t="s">
        <v>16</v>
      </c>
      <c r="O917" s="3"/>
    </row>
    <row r="918" spans="1:15" x14ac:dyDescent="0.2">
      <c r="A918" s="13" t="s">
        <v>2707</v>
      </c>
      <c r="B918" s="13" t="s">
        <v>2708</v>
      </c>
      <c r="C918" s="27" t="s">
        <v>2709</v>
      </c>
      <c r="D918" s="13" t="s">
        <v>2707</v>
      </c>
      <c r="E918" s="13" t="s">
        <v>6193</v>
      </c>
      <c r="F918" s="36" t="e">
        <f>VLOOKUP(A918,[1]PL2019!$A$5:$C$3326,3,FALSE)</f>
        <v>#N/A</v>
      </c>
      <c r="G918" s="9">
        <v>1.03</v>
      </c>
      <c r="H918" s="20">
        <v>371072</v>
      </c>
      <c r="I918" s="9">
        <f t="shared" si="16"/>
        <v>1.04</v>
      </c>
      <c r="J918" s="12">
        <v>356800</v>
      </c>
      <c r="K918" s="14" t="s">
        <v>18</v>
      </c>
      <c r="L918" s="10" t="s">
        <v>4325</v>
      </c>
      <c r="M918" s="14">
        <v>10</v>
      </c>
      <c r="N918" s="14" t="s">
        <v>16</v>
      </c>
      <c r="O918" s="3"/>
    </row>
    <row r="919" spans="1:15" x14ac:dyDescent="0.2">
      <c r="A919" s="13" t="s">
        <v>2710</v>
      </c>
      <c r="B919" s="13" t="s">
        <v>2711</v>
      </c>
      <c r="C919" s="27" t="s">
        <v>2712</v>
      </c>
      <c r="D919" s="13" t="s">
        <v>2710</v>
      </c>
      <c r="E919" s="13" t="s">
        <v>6194</v>
      </c>
      <c r="F919" s="36" t="e">
        <f>VLOOKUP(A919,[1]PL2019!$A$5:$C$3326,3,FALSE)</f>
        <v>#N/A</v>
      </c>
      <c r="G919" s="9">
        <v>1.03</v>
      </c>
      <c r="H919" s="20">
        <v>827632</v>
      </c>
      <c r="I919" s="9">
        <f t="shared" si="16"/>
        <v>1.04</v>
      </c>
      <c r="J919" s="12">
        <v>795800</v>
      </c>
      <c r="K919" s="14" t="s">
        <v>18</v>
      </c>
      <c r="L919" s="10" t="s">
        <v>4325</v>
      </c>
      <c r="M919" s="14">
        <v>10</v>
      </c>
      <c r="N919" s="14" t="s">
        <v>16</v>
      </c>
      <c r="O919" s="3"/>
    </row>
    <row r="920" spans="1:15" x14ac:dyDescent="0.2">
      <c r="A920" s="13" t="s">
        <v>2713</v>
      </c>
      <c r="B920" s="13" t="s">
        <v>2714</v>
      </c>
      <c r="C920" s="27" t="s">
        <v>2715</v>
      </c>
      <c r="D920" s="13" t="s">
        <v>2713</v>
      </c>
      <c r="E920" s="13" t="s">
        <v>6195</v>
      </c>
      <c r="F920" s="36" t="e">
        <f>VLOOKUP(A920,[1]PL2019!$A$5:$C$3326,3,FALSE)</f>
        <v>#N/A</v>
      </c>
      <c r="G920" s="9">
        <v>1.03</v>
      </c>
      <c r="H920" s="20">
        <v>991432</v>
      </c>
      <c r="I920" s="9">
        <f t="shared" si="16"/>
        <v>1.04</v>
      </c>
      <c r="J920" s="12">
        <v>953300</v>
      </c>
      <c r="K920" s="14" t="s">
        <v>18</v>
      </c>
      <c r="L920" s="10" t="s">
        <v>4325</v>
      </c>
      <c r="M920" s="14">
        <v>10</v>
      </c>
      <c r="N920" s="14" t="s">
        <v>16</v>
      </c>
      <c r="O920" s="3"/>
    </row>
    <row r="921" spans="1:15" x14ac:dyDescent="0.2">
      <c r="A921" s="13" t="s">
        <v>2716</v>
      </c>
      <c r="B921" s="13" t="s">
        <v>2717</v>
      </c>
      <c r="C921" s="27" t="s">
        <v>2718</v>
      </c>
      <c r="D921" s="13" t="s">
        <v>2716</v>
      </c>
      <c r="E921" s="13" t="s">
        <v>6196</v>
      </c>
      <c r="F921" s="36" t="e">
        <f>VLOOKUP(A921,[1]PL2019!$A$5:$C$3326,3,FALSE)</f>
        <v>#N/A</v>
      </c>
      <c r="G921" s="9">
        <v>1.03</v>
      </c>
      <c r="H921" s="20">
        <v>950248</v>
      </c>
      <c r="I921" s="9">
        <f t="shared" si="16"/>
        <v>1.04</v>
      </c>
      <c r="J921" s="12">
        <v>913700</v>
      </c>
      <c r="K921" s="14" t="s">
        <v>18</v>
      </c>
      <c r="L921" s="10" t="s">
        <v>4325</v>
      </c>
      <c r="M921" s="14">
        <v>10</v>
      </c>
      <c r="N921" s="14" t="s">
        <v>16</v>
      </c>
      <c r="O921" s="3"/>
    </row>
    <row r="922" spans="1:15" x14ac:dyDescent="0.2">
      <c r="A922" s="13" t="s">
        <v>2719</v>
      </c>
      <c r="B922" s="13" t="s">
        <v>2720</v>
      </c>
      <c r="C922" s="27" t="s">
        <v>2721</v>
      </c>
      <c r="D922" s="13" t="s">
        <v>2719</v>
      </c>
      <c r="E922" s="13" t="s">
        <v>6197</v>
      </c>
      <c r="F922" s="36" t="e">
        <f>VLOOKUP(A922,[1]PL2019!$A$5:$C$3326,3,FALSE)</f>
        <v>#N/A</v>
      </c>
      <c r="G922" s="9">
        <v>1.03</v>
      </c>
      <c r="H922" s="20">
        <v>991432</v>
      </c>
      <c r="I922" s="9">
        <f t="shared" si="16"/>
        <v>1.04</v>
      </c>
      <c r="J922" s="12">
        <v>953300</v>
      </c>
      <c r="K922" s="14" t="s">
        <v>18</v>
      </c>
      <c r="L922" s="10" t="s">
        <v>4325</v>
      </c>
      <c r="M922" s="14">
        <v>10</v>
      </c>
      <c r="N922" s="14" t="s">
        <v>16</v>
      </c>
      <c r="O922" s="3"/>
    </row>
    <row r="923" spans="1:15" x14ac:dyDescent="0.2">
      <c r="A923" s="13" t="s">
        <v>2722</v>
      </c>
      <c r="B923" s="13" t="s">
        <v>2723</v>
      </c>
      <c r="C923" s="27" t="s">
        <v>2724</v>
      </c>
      <c r="D923" s="13" t="s">
        <v>2722</v>
      </c>
      <c r="E923" s="13" t="s">
        <v>6198</v>
      </c>
      <c r="F923" s="36" t="e">
        <f>VLOOKUP(A923,[1]PL2019!$A$5:$C$3326,3,FALSE)</f>
        <v>#N/A</v>
      </c>
      <c r="G923" s="9">
        <v>1.03</v>
      </c>
      <c r="H923" s="20">
        <v>2533960</v>
      </c>
      <c r="I923" s="9">
        <f t="shared" si="16"/>
        <v>1.04</v>
      </c>
      <c r="J923" s="12">
        <v>2436500</v>
      </c>
      <c r="K923" s="14" t="s">
        <v>18</v>
      </c>
      <c r="L923" s="10" t="s">
        <v>4325</v>
      </c>
      <c r="M923" s="14">
        <v>1</v>
      </c>
      <c r="N923" s="14" t="s">
        <v>16</v>
      </c>
      <c r="O923" s="3"/>
    </row>
    <row r="924" spans="1:15" x14ac:dyDescent="0.2">
      <c r="A924" s="13" t="s">
        <v>2725</v>
      </c>
      <c r="B924" s="13" t="s">
        <v>2726</v>
      </c>
      <c r="C924" s="27" t="s">
        <v>2727</v>
      </c>
      <c r="D924" s="13" t="s">
        <v>2725</v>
      </c>
      <c r="E924" s="13" t="s">
        <v>6199</v>
      </c>
      <c r="F924" s="36" t="e">
        <f>VLOOKUP(A924,[1]PL2019!$A$5:$C$3326,3,FALSE)</f>
        <v>#N/A</v>
      </c>
      <c r="G924" s="9">
        <v>1.03</v>
      </c>
      <c r="H924" s="20">
        <v>3039088</v>
      </c>
      <c r="I924" s="9">
        <f t="shared" si="16"/>
        <v>1.04</v>
      </c>
      <c r="J924" s="12">
        <v>2922200</v>
      </c>
      <c r="K924" s="14" t="s">
        <v>18</v>
      </c>
      <c r="L924" s="10" t="s">
        <v>4325</v>
      </c>
      <c r="M924" s="14">
        <v>1</v>
      </c>
      <c r="N924" s="14" t="s">
        <v>16</v>
      </c>
      <c r="O924" s="3"/>
    </row>
    <row r="925" spans="1:15" x14ac:dyDescent="0.2">
      <c r="A925" s="13" t="s">
        <v>2728</v>
      </c>
      <c r="B925" s="13" t="s">
        <v>2729</v>
      </c>
      <c r="C925" s="27" t="s">
        <v>2730</v>
      </c>
      <c r="D925" s="13" t="s">
        <v>2728</v>
      </c>
      <c r="E925" s="13" t="s">
        <v>6200</v>
      </c>
      <c r="F925" s="36" t="e">
        <f>VLOOKUP(A925,[1]PL2019!$A$5:$C$3326,3,FALSE)</f>
        <v>#N/A</v>
      </c>
      <c r="G925" s="9">
        <v>1.03</v>
      </c>
      <c r="H925" s="20">
        <v>2913144</v>
      </c>
      <c r="I925" s="9">
        <f t="shared" si="16"/>
        <v>1.04</v>
      </c>
      <c r="J925" s="12">
        <v>2801100</v>
      </c>
      <c r="K925" s="14" t="s">
        <v>18</v>
      </c>
      <c r="L925" s="10" t="s">
        <v>4325</v>
      </c>
      <c r="M925" s="14">
        <v>1</v>
      </c>
      <c r="N925" s="14" t="s">
        <v>16</v>
      </c>
      <c r="O925" s="3"/>
    </row>
    <row r="926" spans="1:15" x14ac:dyDescent="0.2">
      <c r="A926" s="13" t="s">
        <v>2731</v>
      </c>
      <c r="B926" s="13" t="s">
        <v>2732</v>
      </c>
      <c r="C926" s="27" t="s">
        <v>2733</v>
      </c>
      <c r="D926" s="13" t="s">
        <v>2731</v>
      </c>
      <c r="E926" s="13" t="s">
        <v>6201</v>
      </c>
      <c r="F926" s="36" t="e">
        <f>VLOOKUP(A926,[1]PL2019!$A$5:$C$3326,3,FALSE)</f>
        <v>#N/A</v>
      </c>
      <c r="G926" s="9">
        <v>1.03</v>
      </c>
      <c r="H926" s="20">
        <v>3039088</v>
      </c>
      <c r="I926" s="9">
        <f t="shared" si="16"/>
        <v>1.04</v>
      </c>
      <c r="J926" s="12">
        <v>2922200</v>
      </c>
      <c r="K926" s="14" t="s">
        <v>18</v>
      </c>
      <c r="L926" s="10" t="s">
        <v>4325</v>
      </c>
      <c r="M926" s="14">
        <v>1</v>
      </c>
      <c r="N926" s="14" t="s">
        <v>16</v>
      </c>
      <c r="O926" s="3"/>
    </row>
    <row r="927" spans="1:15" x14ac:dyDescent="0.2">
      <c r="A927" s="13" t="s">
        <v>2734</v>
      </c>
      <c r="B927" s="13" t="s">
        <v>2735</v>
      </c>
      <c r="C927" s="27" t="s">
        <v>2736</v>
      </c>
      <c r="D927" s="13" t="s">
        <v>2734</v>
      </c>
      <c r="E927" s="13" t="s">
        <v>6202</v>
      </c>
      <c r="F927" s="36" t="e">
        <f>VLOOKUP(A927,[1]PL2019!$A$5:$C$3326,3,FALSE)</f>
        <v>#N/A</v>
      </c>
      <c r="G927" s="9">
        <v>1.03</v>
      </c>
      <c r="H927" s="20">
        <v>510640</v>
      </c>
      <c r="I927" s="9">
        <f t="shared" si="16"/>
        <v>1.04</v>
      </c>
      <c r="J927" s="12">
        <v>491000</v>
      </c>
      <c r="K927" s="14" t="s">
        <v>18</v>
      </c>
      <c r="L927" s="10" t="s">
        <v>4325</v>
      </c>
      <c r="M927" s="14">
        <v>10</v>
      </c>
      <c r="N927" s="14" t="s">
        <v>16</v>
      </c>
      <c r="O927" s="3"/>
    </row>
    <row r="928" spans="1:15" x14ac:dyDescent="0.2">
      <c r="A928" s="13" t="s">
        <v>2737</v>
      </c>
      <c r="B928" s="13" t="s">
        <v>2738</v>
      </c>
      <c r="C928" s="27" t="s">
        <v>2739</v>
      </c>
      <c r="D928" s="13" t="s">
        <v>2737</v>
      </c>
      <c r="E928" s="13" t="s">
        <v>6203</v>
      </c>
      <c r="F928" s="36" t="e">
        <f>VLOOKUP(A928,[1]PL2019!$A$5:$C$3326,3,FALSE)</f>
        <v>#N/A</v>
      </c>
      <c r="G928" s="9">
        <v>1.03</v>
      </c>
      <c r="H928" s="20">
        <v>613496</v>
      </c>
      <c r="I928" s="9">
        <f t="shared" si="16"/>
        <v>1.04</v>
      </c>
      <c r="J928" s="12">
        <v>589900</v>
      </c>
      <c r="K928" s="14" t="s">
        <v>18</v>
      </c>
      <c r="L928" s="10" t="s">
        <v>4325</v>
      </c>
      <c r="M928" s="14">
        <v>10</v>
      </c>
      <c r="N928" s="14" t="s">
        <v>16</v>
      </c>
      <c r="O928" s="3"/>
    </row>
    <row r="929" spans="1:15" x14ac:dyDescent="0.2">
      <c r="A929" s="13" t="s">
        <v>2740</v>
      </c>
      <c r="B929" s="13" t="s">
        <v>2741</v>
      </c>
      <c r="C929" s="27" t="s">
        <v>2742</v>
      </c>
      <c r="D929" s="13" t="s">
        <v>2740</v>
      </c>
      <c r="E929" s="13" t="s">
        <v>6204</v>
      </c>
      <c r="F929" s="36" t="e">
        <f>VLOOKUP(A929,[1]PL2019!$A$5:$C$3326,3,FALSE)</f>
        <v>#N/A</v>
      </c>
      <c r="G929" s="9">
        <v>1.03</v>
      </c>
      <c r="H929" s="20">
        <v>588432</v>
      </c>
      <c r="I929" s="9">
        <f t="shared" si="16"/>
        <v>1.04</v>
      </c>
      <c r="J929" s="12">
        <v>565800</v>
      </c>
      <c r="K929" s="14" t="s">
        <v>18</v>
      </c>
      <c r="L929" s="10" t="s">
        <v>4325</v>
      </c>
      <c r="M929" s="14">
        <v>10</v>
      </c>
      <c r="N929" s="14" t="s">
        <v>16</v>
      </c>
      <c r="O929" s="3"/>
    </row>
    <row r="930" spans="1:15" x14ac:dyDescent="0.2">
      <c r="A930" s="13" t="s">
        <v>2743</v>
      </c>
      <c r="B930" s="13" t="s">
        <v>2744</v>
      </c>
      <c r="C930" s="27" t="s">
        <v>2745</v>
      </c>
      <c r="D930" s="13" t="s">
        <v>2743</v>
      </c>
      <c r="E930" s="13" t="s">
        <v>6205</v>
      </c>
      <c r="F930" s="36" t="e">
        <f>VLOOKUP(A930,[1]PL2019!$A$5:$C$3326,3,FALSE)</f>
        <v>#N/A</v>
      </c>
      <c r="G930" s="9">
        <v>1.03</v>
      </c>
      <c r="H930" s="20">
        <v>613496</v>
      </c>
      <c r="I930" s="9">
        <f t="shared" si="16"/>
        <v>1.04</v>
      </c>
      <c r="J930" s="12">
        <v>589900</v>
      </c>
      <c r="K930" s="14" t="s">
        <v>18</v>
      </c>
      <c r="L930" s="10" t="s">
        <v>4325</v>
      </c>
      <c r="M930" s="14">
        <v>10</v>
      </c>
      <c r="N930" s="14" t="s">
        <v>16</v>
      </c>
      <c r="O930" s="3"/>
    </row>
    <row r="931" spans="1:15" x14ac:dyDescent="0.2">
      <c r="A931" s="13" t="s">
        <v>2746</v>
      </c>
      <c r="B931" s="13" t="s">
        <v>2747</v>
      </c>
      <c r="C931" s="27" t="s">
        <v>2748</v>
      </c>
      <c r="D931" s="13" t="s">
        <v>2746</v>
      </c>
      <c r="E931" s="13" t="s">
        <v>6206</v>
      </c>
      <c r="F931" s="36" t="e">
        <f>VLOOKUP(A931,[1]PL2019!$A$5:$C$3326,3,FALSE)</f>
        <v>#N/A</v>
      </c>
      <c r="G931" s="9">
        <v>1.03</v>
      </c>
      <c r="H931" s="20">
        <v>116272</v>
      </c>
      <c r="I931" s="9">
        <f t="shared" si="16"/>
        <v>1.04</v>
      </c>
      <c r="J931" s="12">
        <v>111800</v>
      </c>
      <c r="K931" s="14" t="s">
        <v>18</v>
      </c>
      <c r="L931" s="10" t="s">
        <v>4325</v>
      </c>
      <c r="M931" s="14">
        <v>10</v>
      </c>
      <c r="N931" s="14" t="s">
        <v>16</v>
      </c>
      <c r="O931" s="3"/>
    </row>
    <row r="932" spans="1:15" x14ac:dyDescent="0.2">
      <c r="A932" s="13" t="s">
        <v>2749</v>
      </c>
      <c r="B932" s="13" t="s">
        <v>2750</v>
      </c>
      <c r="C932" s="27" t="s">
        <v>2751</v>
      </c>
      <c r="D932" s="13" t="s">
        <v>2749</v>
      </c>
      <c r="E932" s="13" t="s">
        <v>6207</v>
      </c>
      <c r="F932" s="36" t="e">
        <f>VLOOKUP(A932,[1]PL2019!$A$5:$C$3326,3,FALSE)</f>
        <v>#N/A</v>
      </c>
      <c r="G932" s="9">
        <v>1.03</v>
      </c>
      <c r="H932" s="20">
        <v>194792</v>
      </c>
      <c r="I932" s="9">
        <f t="shared" si="16"/>
        <v>1.04</v>
      </c>
      <c r="J932" s="12">
        <v>187300</v>
      </c>
      <c r="K932" s="14" t="s">
        <v>18</v>
      </c>
      <c r="L932" s="10" t="s">
        <v>4325</v>
      </c>
      <c r="M932" s="14">
        <v>10</v>
      </c>
      <c r="N932" s="14" t="s">
        <v>16</v>
      </c>
      <c r="O932" s="3"/>
    </row>
    <row r="933" spans="1:15" x14ac:dyDescent="0.2">
      <c r="A933" s="13" t="s">
        <v>2752</v>
      </c>
      <c r="B933" s="13" t="s">
        <v>2753</v>
      </c>
      <c r="C933" s="27" t="s">
        <v>2754</v>
      </c>
      <c r="D933" s="13" t="s">
        <v>2752</v>
      </c>
      <c r="E933" s="13" t="s">
        <v>6208</v>
      </c>
      <c r="F933" s="36" t="e">
        <f>VLOOKUP(A933,[1]PL2019!$A$5:$C$3326,3,FALSE)</f>
        <v>#N/A</v>
      </c>
      <c r="G933" s="9">
        <v>1.03</v>
      </c>
      <c r="H933" s="20">
        <v>162656</v>
      </c>
      <c r="I933" s="9">
        <f t="shared" si="16"/>
        <v>1.04</v>
      </c>
      <c r="J933" s="12">
        <v>156400</v>
      </c>
      <c r="K933" s="14" t="s">
        <v>18</v>
      </c>
      <c r="L933" s="10" t="s">
        <v>4325</v>
      </c>
      <c r="M933" s="14">
        <v>10</v>
      </c>
      <c r="N933" s="14" t="s">
        <v>16</v>
      </c>
      <c r="O933" s="3"/>
    </row>
    <row r="934" spans="1:15" x14ac:dyDescent="0.2">
      <c r="A934" s="13" t="s">
        <v>2755</v>
      </c>
      <c r="B934" s="13" t="s">
        <v>2756</v>
      </c>
      <c r="C934" s="27" t="s">
        <v>2757</v>
      </c>
      <c r="D934" s="13" t="s">
        <v>2755</v>
      </c>
      <c r="E934" s="13" t="s">
        <v>6209</v>
      </c>
      <c r="F934" s="36" t="e">
        <f>VLOOKUP(A934,[1]PL2019!$A$5:$C$3326,3,FALSE)</f>
        <v>#N/A</v>
      </c>
      <c r="G934" s="9">
        <v>1.03</v>
      </c>
      <c r="H934" s="20">
        <v>194792</v>
      </c>
      <c r="I934" s="9">
        <f t="shared" si="16"/>
        <v>1.04</v>
      </c>
      <c r="J934" s="12">
        <v>187300</v>
      </c>
      <c r="K934" s="14" t="s">
        <v>18</v>
      </c>
      <c r="L934" s="10" t="s">
        <v>4325</v>
      </c>
      <c r="M934" s="14">
        <v>10</v>
      </c>
      <c r="N934" s="14" t="s">
        <v>16</v>
      </c>
      <c r="O934" s="3"/>
    </row>
    <row r="935" spans="1:15" x14ac:dyDescent="0.2">
      <c r="A935" s="13" t="s">
        <v>2758</v>
      </c>
      <c r="B935" s="13" t="s">
        <v>2759</v>
      </c>
      <c r="C935" s="27" t="s">
        <v>2760</v>
      </c>
      <c r="D935" s="13" t="s">
        <v>2758</v>
      </c>
      <c r="E935" s="13" t="s">
        <v>6210</v>
      </c>
      <c r="F935" s="36" t="e">
        <f>VLOOKUP(A935,[1]PL2019!$A$5:$C$3326,3,FALSE)</f>
        <v>#N/A</v>
      </c>
      <c r="G935" s="9">
        <v>1.03</v>
      </c>
      <c r="H935" s="20">
        <v>126672</v>
      </c>
      <c r="I935" s="9">
        <f t="shared" si="16"/>
        <v>1.04</v>
      </c>
      <c r="J935" s="12">
        <v>121800</v>
      </c>
      <c r="K935" s="14" t="s">
        <v>18</v>
      </c>
      <c r="L935" s="10" t="s">
        <v>4325</v>
      </c>
      <c r="M935" s="14">
        <v>10</v>
      </c>
      <c r="N935" s="14" t="s">
        <v>16</v>
      </c>
      <c r="O935" s="3"/>
    </row>
    <row r="936" spans="1:15" x14ac:dyDescent="0.2">
      <c r="A936" s="13" t="s">
        <v>2761</v>
      </c>
      <c r="B936" s="13" t="s">
        <v>2762</v>
      </c>
      <c r="C936" s="27" t="s">
        <v>2763</v>
      </c>
      <c r="D936" s="13" t="s">
        <v>2761</v>
      </c>
      <c r="E936" s="13" t="s">
        <v>6211</v>
      </c>
      <c r="F936" s="36" t="e">
        <f>VLOOKUP(A936,[1]PL2019!$A$5:$C$3326,3,FALSE)</f>
        <v>#N/A</v>
      </c>
      <c r="G936" s="9">
        <v>1.03</v>
      </c>
      <c r="H936" s="20">
        <v>197184</v>
      </c>
      <c r="I936" s="9">
        <f t="shared" si="16"/>
        <v>1.04</v>
      </c>
      <c r="J936" s="12">
        <v>189600</v>
      </c>
      <c r="K936" s="14" t="s">
        <v>18</v>
      </c>
      <c r="L936" s="10" t="s">
        <v>4325</v>
      </c>
      <c r="M936" s="14">
        <v>10</v>
      </c>
      <c r="N936" s="14" t="s">
        <v>16</v>
      </c>
      <c r="O936" s="3"/>
    </row>
    <row r="937" spans="1:15" x14ac:dyDescent="0.2">
      <c r="A937" s="13" t="s">
        <v>2764</v>
      </c>
      <c r="B937" s="13" t="s">
        <v>2765</v>
      </c>
      <c r="C937" s="27" t="s">
        <v>2766</v>
      </c>
      <c r="D937" s="13" t="s">
        <v>2764</v>
      </c>
      <c r="E937" s="13" t="s">
        <v>6212</v>
      </c>
      <c r="F937" s="36" t="e">
        <f>VLOOKUP(A937,[1]PL2019!$A$5:$C$3326,3,FALSE)</f>
        <v>#N/A</v>
      </c>
      <c r="G937" s="9">
        <v>1.03</v>
      </c>
      <c r="H937" s="20">
        <v>185120</v>
      </c>
      <c r="I937" s="9">
        <f t="shared" si="16"/>
        <v>1.04</v>
      </c>
      <c r="J937" s="12">
        <v>178000</v>
      </c>
      <c r="K937" s="14" t="s">
        <v>18</v>
      </c>
      <c r="L937" s="10" t="s">
        <v>4325</v>
      </c>
      <c r="M937" s="14">
        <v>10</v>
      </c>
      <c r="N937" s="14" t="s">
        <v>16</v>
      </c>
      <c r="O937" s="3"/>
    </row>
    <row r="938" spans="1:15" x14ac:dyDescent="0.2">
      <c r="A938" s="13" t="s">
        <v>2767</v>
      </c>
      <c r="B938" s="13" t="s">
        <v>2768</v>
      </c>
      <c r="C938" s="27" t="s">
        <v>2769</v>
      </c>
      <c r="D938" s="13" t="s">
        <v>2767</v>
      </c>
      <c r="E938" s="13" t="s">
        <v>6213</v>
      </c>
      <c r="F938" s="36" t="e">
        <f>VLOOKUP(A938,[1]PL2019!$A$5:$C$3326,3,FALSE)</f>
        <v>#N/A</v>
      </c>
      <c r="G938" s="9">
        <v>1.03</v>
      </c>
      <c r="H938" s="20">
        <v>197912</v>
      </c>
      <c r="I938" s="9">
        <f t="shared" si="16"/>
        <v>1.04</v>
      </c>
      <c r="J938" s="12">
        <v>190300</v>
      </c>
      <c r="K938" s="14" t="s">
        <v>18</v>
      </c>
      <c r="L938" s="10" t="s">
        <v>4325</v>
      </c>
      <c r="M938" s="14">
        <v>10</v>
      </c>
      <c r="N938" s="14" t="s">
        <v>16</v>
      </c>
      <c r="O938" s="3"/>
    </row>
    <row r="939" spans="1:15" x14ac:dyDescent="0.2">
      <c r="A939" s="13" t="s">
        <v>2770</v>
      </c>
      <c r="B939" s="13" t="s">
        <v>2771</v>
      </c>
      <c r="C939" s="27" t="s">
        <v>2772</v>
      </c>
      <c r="D939" s="13" t="s">
        <v>2770</v>
      </c>
      <c r="E939" s="13" t="s">
        <v>6214</v>
      </c>
      <c r="F939" s="36" t="e">
        <f>VLOOKUP(A939,[1]PL2019!$A$5:$C$3326,3,FALSE)</f>
        <v>#N/A</v>
      </c>
      <c r="G939" s="9">
        <v>1.03</v>
      </c>
      <c r="H939" s="20">
        <v>570128</v>
      </c>
      <c r="I939" s="9">
        <f t="shared" si="16"/>
        <v>1.04</v>
      </c>
      <c r="J939" s="12">
        <v>548200</v>
      </c>
      <c r="K939" s="14" t="s">
        <v>18</v>
      </c>
      <c r="L939" s="10" t="s">
        <v>4325</v>
      </c>
      <c r="M939" s="14">
        <v>10</v>
      </c>
      <c r="N939" s="14" t="s">
        <v>16</v>
      </c>
      <c r="O939" s="3"/>
    </row>
    <row r="940" spans="1:15" x14ac:dyDescent="0.2">
      <c r="A940" s="13" t="s">
        <v>2773</v>
      </c>
      <c r="B940" s="13" t="s">
        <v>2774</v>
      </c>
      <c r="C940" s="27" t="s">
        <v>2775</v>
      </c>
      <c r="D940" s="13" t="s">
        <v>2773</v>
      </c>
      <c r="E940" s="13" t="s">
        <v>6215</v>
      </c>
      <c r="F940" s="36" t="e">
        <f>VLOOKUP(A940,[1]PL2019!$A$5:$C$3326,3,FALSE)</f>
        <v>#N/A</v>
      </c>
      <c r="G940" s="9">
        <v>1.03</v>
      </c>
      <c r="H940" s="20">
        <v>682864</v>
      </c>
      <c r="I940" s="9">
        <f t="shared" si="16"/>
        <v>1.04</v>
      </c>
      <c r="J940" s="12">
        <v>656600</v>
      </c>
      <c r="K940" s="14" t="s">
        <v>18</v>
      </c>
      <c r="L940" s="10" t="s">
        <v>4325</v>
      </c>
      <c r="M940" s="14">
        <v>10</v>
      </c>
      <c r="N940" s="14" t="s">
        <v>16</v>
      </c>
      <c r="O940" s="3"/>
    </row>
    <row r="941" spans="1:15" x14ac:dyDescent="0.2">
      <c r="A941" s="13" t="s">
        <v>2776</v>
      </c>
      <c r="B941" s="13" t="s">
        <v>2777</v>
      </c>
      <c r="C941" s="27" t="s">
        <v>2778</v>
      </c>
      <c r="D941" s="13" t="s">
        <v>2776</v>
      </c>
      <c r="E941" s="13" t="s">
        <v>6216</v>
      </c>
      <c r="F941" s="36" t="e">
        <f>VLOOKUP(A941,[1]PL2019!$A$5:$C$3326,3,FALSE)</f>
        <v>#N/A</v>
      </c>
      <c r="G941" s="9">
        <v>1.03</v>
      </c>
      <c r="H941" s="20">
        <v>656552</v>
      </c>
      <c r="I941" s="9">
        <f t="shared" si="16"/>
        <v>1.04</v>
      </c>
      <c r="J941" s="12">
        <v>631300</v>
      </c>
      <c r="K941" s="14" t="s">
        <v>18</v>
      </c>
      <c r="L941" s="10" t="s">
        <v>4325</v>
      </c>
      <c r="M941" s="14">
        <v>10</v>
      </c>
      <c r="N941" s="14" t="s">
        <v>16</v>
      </c>
      <c r="O941" s="3"/>
    </row>
    <row r="942" spans="1:15" x14ac:dyDescent="0.2">
      <c r="A942" s="13" t="s">
        <v>2779</v>
      </c>
      <c r="B942" s="13" t="s">
        <v>2780</v>
      </c>
      <c r="C942" s="27" t="s">
        <v>2781</v>
      </c>
      <c r="D942" s="13" t="s">
        <v>2779</v>
      </c>
      <c r="E942" s="13" t="s">
        <v>6217</v>
      </c>
      <c r="F942" s="36" t="e">
        <f>VLOOKUP(A942,[1]PL2019!$A$5:$C$3326,3,FALSE)</f>
        <v>#N/A</v>
      </c>
      <c r="G942" s="9">
        <v>1.03</v>
      </c>
      <c r="H942" s="20">
        <v>682864</v>
      </c>
      <c r="I942" s="9">
        <f t="shared" si="16"/>
        <v>1.04</v>
      </c>
      <c r="J942" s="12">
        <v>656600</v>
      </c>
      <c r="K942" s="14" t="s">
        <v>18</v>
      </c>
      <c r="L942" s="10" t="s">
        <v>4325</v>
      </c>
      <c r="M942" s="14">
        <v>10</v>
      </c>
      <c r="N942" s="14" t="s">
        <v>16</v>
      </c>
      <c r="O942" s="3"/>
    </row>
    <row r="943" spans="1:15" x14ac:dyDescent="0.2">
      <c r="A943" s="13" t="s">
        <v>2782</v>
      </c>
      <c r="B943" s="13" t="s">
        <v>2783</v>
      </c>
      <c r="C943" s="27" t="s">
        <v>2784</v>
      </c>
      <c r="D943" s="13" t="s">
        <v>2782</v>
      </c>
      <c r="E943" s="13" t="s">
        <v>2785</v>
      </c>
      <c r="F943" s="36" t="e">
        <f>VLOOKUP(A943,[1]PL2019!$A$5:$C$3326,3,FALSE)</f>
        <v>#N/A</v>
      </c>
      <c r="G943" s="9">
        <v>1.03</v>
      </c>
      <c r="H943" s="20">
        <v>350168</v>
      </c>
      <c r="I943" s="9">
        <f t="shared" si="16"/>
        <v>1.04</v>
      </c>
      <c r="J943" s="12">
        <v>336700</v>
      </c>
      <c r="K943" s="14" t="s">
        <v>18</v>
      </c>
      <c r="L943" s="10" t="s">
        <v>4325</v>
      </c>
      <c r="M943" s="14">
        <v>1</v>
      </c>
      <c r="N943" s="14" t="s">
        <v>16</v>
      </c>
      <c r="O943" s="3"/>
    </row>
    <row r="944" spans="1:15" x14ac:dyDescent="0.2">
      <c r="A944" s="13" t="s">
        <v>2786</v>
      </c>
      <c r="B944" s="13" t="s">
        <v>2787</v>
      </c>
      <c r="C944" s="27" t="s">
        <v>2788</v>
      </c>
      <c r="D944" s="13" t="s">
        <v>2786</v>
      </c>
      <c r="E944" s="13" t="s">
        <v>2789</v>
      </c>
      <c r="F944" s="36" t="e">
        <f>VLOOKUP(A944,[1]PL2019!$A$5:$C$3326,3,FALSE)</f>
        <v>#N/A</v>
      </c>
      <c r="G944" s="9">
        <v>1.03</v>
      </c>
      <c r="H944" s="20">
        <v>437528</v>
      </c>
      <c r="I944" s="9">
        <f t="shared" si="16"/>
        <v>1.04</v>
      </c>
      <c r="J944" s="12">
        <v>420700</v>
      </c>
      <c r="K944" s="14" t="s">
        <v>18</v>
      </c>
      <c r="L944" s="10" t="s">
        <v>4325</v>
      </c>
      <c r="M944" s="14">
        <v>1</v>
      </c>
      <c r="N944" s="14" t="s">
        <v>16</v>
      </c>
      <c r="O944" s="3"/>
    </row>
    <row r="945" spans="1:15" x14ac:dyDescent="0.2">
      <c r="A945" s="13" t="s">
        <v>2790</v>
      </c>
      <c r="B945" s="13" t="s">
        <v>2791</v>
      </c>
      <c r="C945" s="27" t="s">
        <v>2792</v>
      </c>
      <c r="D945" s="13" t="s">
        <v>2790</v>
      </c>
      <c r="E945" s="13" t="s">
        <v>2793</v>
      </c>
      <c r="F945" s="36" t="e">
        <f>VLOOKUP(A945,[1]PL2019!$A$5:$C$3326,3,FALSE)</f>
        <v>#N/A</v>
      </c>
      <c r="G945" s="9">
        <v>1.03</v>
      </c>
      <c r="H945" s="20">
        <v>402272</v>
      </c>
      <c r="I945" s="9">
        <f t="shared" si="16"/>
        <v>1.04</v>
      </c>
      <c r="J945" s="12">
        <v>386800</v>
      </c>
      <c r="K945" s="14" t="s">
        <v>18</v>
      </c>
      <c r="L945" s="10" t="s">
        <v>4325</v>
      </c>
      <c r="M945" s="14">
        <v>1</v>
      </c>
      <c r="N945" s="14" t="s">
        <v>16</v>
      </c>
      <c r="O945" s="3"/>
    </row>
    <row r="946" spans="1:15" x14ac:dyDescent="0.2">
      <c r="A946" s="13" t="s">
        <v>2794</v>
      </c>
      <c r="B946" s="13" t="s">
        <v>2795</v>
      </c>
      <c r="C946" s="27" t="s">
        <v>2796</v>
      </c>
      <c r="D946" s="13" t="s">
        <v>2794</v>
      </c>
      <c r="E946" s="13" t="s">
        <v>2797</v>
      </c>
      <c r="F946" s="36" t="e">
        <f>VLOOKUP(A946,[1]PL2019!$A$5:$C$3326,3,FALSE)</f>
        <v>#N/A</v>
      </c>
      <c r="G946" s="9">
        <v>1.03</v>
      </c>
      <c r="H946" s="20">
        <v>419848</v>
      </c>
      <c r="I946" s="9">
        <f t="shared" si="16"/>
        <v>1.04</v>
      </c>
      <c r="J946" s="12">
        <v>403700</v>
      </c>
      <c r="K946" s="14" t="s">
        <v>18</v>
      </c>
      <c r="L946" s="10" t="s">
        <v>4325</v>
      </c>
      <c r="M946" s="14">
        <v>1</v>
      </c>
      <c r="N946" s="14" t="s">
        <v>16</v>
      </c>
      <c r="O946" s="3"/>
    </row>
    <row r="947" spans="1:15" x14ac:dyDescent="0.2">
      <c r="A947" s="13" t="s">
        <v>2798</v>
      </c>
      <c r="B947" s="13" t="s">
        <v>2799</v>
      </c>
      <c r="C947" s="27" t="s">
        <v>2800</v>
      </c>
      <c r="D947" s="13" t="s">
        <v>2798</v>
      </c>
      <c r="E947" s="13" t="s">
        <v>2801</v>
      </c>
      <c r="F947" s="36" t="e">
        <f>VLOOKUP(A947,[1]PL2019!$A$5:$C$3326,3,FALSE)</f>
        <v>#N/A</v>
      </c>
      <c r="G947" s="9">
        <v>1.03</v>
      </c>
      <c r="H947" s="20">
        <v>367016</v>
      </c>
      <c r="I947" s="9">
        <f t="shared" si="16"/>
        <v>1.04</v>
      </c>
      <c r="J947" s="12">
        <v>352900</v>
      </c>
      <c r="K947" s="14" t="s">
        <v>18</v>
      </c>
      <c r="L947" s="10" t="s">
        <v>4325</v>
      </c>
      <c r="M947" s="14">
        <v>1</v>
      </c>
      <c r="N947" s="14" t="s">
        <v>16</v>
      </c>
      <c r="O947" s="3"/>
    </row>
    <row r="948" spans="1:15" x14ac:dyDescent="0.2">
      <c r="A948" s="13" t="s">
        <v>2802</v>
      </c>
      <c r="B948" s="13" t="s">
        <v>2803</v>
      </c>
      <c r="C948" s="27" t="s">
        <v>2804</v>
      </c>
      <c r="D948" s="13" t="s">
        <v>2802</v>
      </c>
      <c r="E948" s="13" t="s">
        <v>2805</v>
      </c>
      <c r="F948" s="36" t="e">
        <f>VLOOKUP(A948,[1]PL2019!$A$5:$C$3326,3,FALSE)</f>
        <v>#N/A</v>
      </c>
      <c r="G948" s="9">
        <v>1.03</v>
      </c>
      <c r="H948" s="20">
        <v>454376</v>
      </c>
      <c r="I948" s="9">
        <f t="shared" si="16"/>
        <v>1.04</v>
      </c>
      <c r="J948" s="12">
        <v>436900</v>
      </c>
      <c r="K948" s="14" t="s">
        <v>18</v>
      </c>
      <c r="L948" s="10" t="s">
        <v>4325</v>
      </c>
      <c r="M948" s="14">
        <v>1</v>
      </c>
      <c r="N948" s="14" t="s">
        <v>16</v>
      </c>
      <c r="O948" s="3"/>
    </row>
    <row r="949" spans="1:15" x14ac:dyDescent="0.2">
      <c r="A949" s="13" t="s">
        <v>2806</v>
      </c>
      <c r="B949" s="13" t="s">
        <v>2807</v>
      </c>
      <c r="C949" s="27" t="s">
        <v>2808</v>
      </c>
      <c r="D949" s="13" t="s">
        <v>2806</v>
      </c>
      <c r="E949" s="13" t="s">
        <v>2809</v>
      </c>
      <c r="F949" s="36" t="e">
        <f>VLOOKUP(A949,[1]PL2019!$A$5:$C$3326,3,FALSE)</f>
        <v>#N/A</v>
      </c>
      <c r="G949" s="9">
        <v>1.03</v>
      </c>
      <c r="H949" s="20">
        <v>419848</v>
      </c>
      <c r="I949" s="9">
        <f t="shared" si="16"/>
        <v>1.04</v>
      </c>
      <c r="J949" s="12">
        <v>403700</v>
      </c>
      <c r="K949" s="14" t="s">
        <v>18</v>
      </c>
      <c r="L949" s="10" t="s">
        <v>4325</v>
      </c>
      <c r="M949" s="14">
        <v>1</v>
      </c>
      <c r="N949" s="14" t="s">
        <v>16</v>
      </c>
      <c r="O949" s="3"/>
    </row>
    <row r="950" spans="1:15" x14ac:dyDescent="0.2">
      <c r="A950" s="13" t="s">
        <v>2810</v>
      </c>
      <c r="B950" s="13" t="s">
        <v>2811</v>
      </c>
      <c r="C950" s="27" t="s">
        <v>2812</v>
      </c>
      <c r="D950" s="13" t="s">
        <v>2810</v>
      </c>
      <c r="E950" s="13" t="s">
        <v>2813</v>
      </c>
      <c r="F950" s="36" t="e">
        <f>VLOOKUP(A950,[1]PL2019!$A$5:$C$3326,3,FALSE)</f>
        <v>#N/A</v>
      </c>
      <c r="G950" s="9">
        <v>1.03</v>
      </c>
      <c r="H950" s="20">
        <v>437528</v>
      </c>
      <c r="I950" s="9">
        <f t="shared" si="16"/>
        <v>1.04</v>
      </c>
      <c r="J950" s="12">
        <v>420700</v>
      </c>
      <c r="K950" s="14" t="s">
        <v>18</v>
      </c>
      <c r="L950" s="10" t="s">
        <v>4325</v>
      </c>
      <c r="M950" s="14">
        <v>1</v>
      </c>
      <c r="N950" s="14" t="s">
        <v>16</v>
      </c>
      <c r="O950" s="3"/>
    </row>
    <row r="951" spans="1:15" x14ac:dyDescent="0.2">
      <c r="A951" s="13" t="s">
        <v>2814</v>
      </c>
      <c r="B951" s="13" t="s">
        <v>2815</v>
      </c>
      <c r="C951" s="27" t="s">
        <v>2816</v>
      </c>
      <c r="D951" s="13" t="s">
        <v>2814</v>
      </c>
      <c r="E951" s="13" t="s">
        <v>2817</v>
      </c>
      <c r="F951" s="36" t="e">
        <f>VLOOKUP(A951,[1]PL2019!$A$5:$C$3326,3,FALSE)</f>
        <v>#N/A</v>
      </c>
      <c r="G951" s="9">
        <v>1.03</v>
      </c>
      <c r="H951" s="20">
        <v>385424</v>
      </c>
      <c r="I951" s="9">
        <f t="shared" si="16"/>
        <v>1.04</v>
      </c>
      <c r="J951" s="12">
        <v>370600</v>
      </c>
      <c r="K951" s="14" t="s">
        <v>18</v>
      </c>
      <c r="L951" s="10" t="s">
        <v>4325</v>
      </c>
      <c r="M951" s="14">
        <v>1</v>
      </c>
      <c r="N951" s="14" t="s">
        <v>16</v>
      </c>
      <c r="O951" s="3"/>
    </row>
    <row r="952" spans="1:15" x14ac:dyDescent="0.2">
      <c r="A952" s="13" t="s">
        <v>2818</v>
      </c>
      <c r="B952" s="13" t="s">
        <v>2819</v>
      </c>
      <c r="C952" s="27" t="s">
        <v>2820</v>
      </c>
      <c r="D952" s="13" t="s">
        <v>2818</v>
      </c>
      <c r="E952" s="13" t="s">
        <v>2821</v>
      </c>
      <c r="F952" s="36" t="e">
        <f>VLOOKUP(A952,[1]PL2019!$A$5:$C$3326,3,FALSE)</f>
        <v>#N/A</v>
      </c>
      <c r="G952" s="9">
        <v>1.03</v>
      </c>
      <c r="H952" s="20">
        <v>472784</v>
      </c>
      <c r="I952" s="9">
        <f t="shared" si="16"/>
        <v>1.04</v>
      </c>
      <c r="J952" s="12">
        <v>454600</v>
      </c>
      <c r="K952" s="14" t="s">
        <v>18</v>
      </c>
      <c r="L952" s="10" t="s">
        <v>4325</v>
      </c>
      <c r="M952" s="14">
        <v>1</v>
      </c>
      <c r="N952" s="14" t="s">
        <v>16</v>
      </c>
      <c r="O952" s="3"/>
    </row>
    <row r="953" spans="1:15" x14ac:dyDescent="0.2">
      <c r="A953" s="13" t="s">
        <v>2822</v>
      </c>
      <c r="B953" s="13" t="s">
        <v>2823</v>
      </c>
      <c r="C953" s="27" t="s">
        <v>2824</v>
      </c>
      <c r="D953" s="13" t="s">
        <v>2822</v>
      </c>
      <c r="E953" s="13" t="s">
        <v>2825</v>
      </c>
      <c r="F953" s="36" t="e">
        <f>VLOOKUP(A953,[1]PL2019!$A$5:$C$3326,3,FALSE)</f>
        <v>#N/A</v>
      </c>
      <c r="G953" s="9">
        <v>1.03</v>
      </c>
      <c r="H953" s="20">
        <v>437528</v>
      </c>
      <c r="I953" s="9">
        <f t="shared" si="16"/>
        <v>1.04</v>
      </c>
      <c r="J953" s="12">
        <v>420700</v>
      </c>
      <c r="K953" s="14" t="s">
        <v>18</v>
      </c>
      <c r="L953" s="10" t="s">
        <v>4325</v>
      </c>
      <c r="M953" s="14">
        <v>1</v>
      </c>
      <c r="N953" s="14" t="s">
        <v>16</v>
      </c>
      <c r="O953" s="3"/>
    </row>
    <row r="954" spans="1:15" x14ac:dyDescent="0.2">
      <c r="A954" s="13" t="s">
        <v>2826</v>
      </c>
      <c r="B954" s="13" t="s">
        <v>2827</v>
      </c>
      <c r="C954" s="27" t="s">
        <v>2828</v>
      </c>
      <c r="D954" s="13" t="s">
        <v>2826</v>
      </c>
      <c r="E954" s="13" t="s">
        <v>2829</v>
      </c>
      <c r="F954" s="36" t="e">
        <f>VLOOKUP(A954,[1]PL2019!$A$5:$C$3326,3,FALSE)</f>
        <v>#N/A</v>
      </c>
      <c r="G954" s="9">
        <v>1.03</v>
      </c>
      <c r="H954" s="20">
        <v>454376</v>
      </c>
      <c r="I954" s="9">
        <f t="shared" si="16"/>
        <v>1.04</v>
      </c>
      <c r="J954" s="12">
        <v>436900</v>
      </c>
      <c r="K954" s="14" t="s">
        <v>18</v>
      </c>
      <c r="L954" s="10" t="s">
        <v>4325</v>
      </c>
      <c r="M954" s="14">
        <v>1</v>
      </c>
      <c r="N954" s="14" t="s">
        <v>16</v>
      </c>
      <c r="O954" s="3"/>
    </row>
    <row r="955" spans="1:15" x14ac:dyDescent="0.2">
      <c r="A955" s="13" t="s">
        <v>2830</v>
      </c>
      <c r="B955" s="13" t="s">
        <v>2831</v>
      </c>
      <c r="C955" s="27" t="s">
        <v>2832</v>
      </c>
      <c r="D955" s="13" t="s">
        <v>2830</v>
      </c>
      <c r="E955" s="13" t="s">
        <v>2833</v>
      </c>
      <c r="F955" s="36" t="e">
        <f>VLOOKUP(A955,[1]PL2019!$A$5:$C$3326,3,FALSE)</f>
        <v>#N/A</v>
      </c>
      <c r="G955" s="9">
        <v>1.03</v>
      </c>
      <c r="H955" s="20">
        <v>402272</v>
      </c>
      <c r="I955" s="9">
        <f t="shared" si="16"/>
        <v>1.04</v>
      </c>
      <c r="J955" s="12">
        <v>386800</v>
      </c>
      <c r="K955" s="14" t="s">
        <v>18</v>
      </c>
      <c r="L955" s="10" t="s">
        <v>4325</v>
      </c>
      <c r="M955" s="14">
        <v>1</v>
      </c>
      <c r="N955" s="14" t="s">
        <v>16</v>
      </c>
      <c r="O955" s="3"/>
    </row>
    <row r="956" spans="1:15" x14ac:dyDescent="0.2">
      <c r="A956" s="13" t="s">
        <v>2834</v>
      </c>
      <c r="B956" s="13" t="s">
        <v>2835</v>
      </c>
      <c r="C956" s="27" t="s">
        <v>2836</v>
      </c>
      <c r="D956" s="13" t="s">
        <v>2834</v>
      </c>
      <c r="E956" s="13" t="s">
        <v>2837</v>
      </c>
      <c r="F956" s="36" t="e">
        <f>VLOOKUP(A956,[1]PL2019!$A$5:$C$3326,3,FALSE)</f>
        <v>#N/A</v>
      </c>
      <c r="G956" s="9">
        <v>1.03</v>
      </c>
      <c r="H956" s="20">
        <v>490360</v>
      </c>
      <c r="I956" s="9">
        <f t="shared" si="16"/>
        <v>1.04</v>
      </c>
      <c r="J956" s="12">
        <v>471500</v>
      </c>
      <c r="K956" s="14" t="s">
        <v>18</v>
      </c>
      <c r="L956" s="10" t="s">
        <v>4325</v>
      </c>
      <c r="M956" s="14">
        <v>1</v>
      </c>
      <c r="N956" s="14" t="s">
        <v>16</v>
      </c>
      <c r="O956" s="3"/>
    </row>
    <row r="957" spans="1:15" x14ac:dyDescent="0.2">
      <c r="A957" s="13" t="s">
        <v>2838</v>
      </c>
      <c r="B957" s="13" t="s">
        <v>2839</v>
      </c>
      <c r="C957" s="27" t="s">
        <v>2840</v>
      </c>
      <c r="D957" s="13" t="s">
        <v>2838</v>
      </c>
      <c r="E957" s="13" t="s">
        <v>2841</v>
      </c>
      <c r="F957" s="36" t="e">
        <f>VLOOKUP(A957,[1]PL2019!$A$5:$C$3326,3,FALSE)</f>
        <v>#N/A</v>
      </c>
      <c r="G957" s="9">
        <v>1.03</v>
      </c>
      <c r="H957" s="20">
        <v>454376</v>
      </c>
      <c r="I957" s="9">
        <f t="shared" si="16"/>
        <v>1.04</v>
      </c>
      <c r="J957" s="12">
        <v>436900</v>
      </c>
      <c r="K957" s="14" t="s">
        <v>18</v>
      </c>
      <c r="L957" s="10" t="s">
        <v>4325</v>
      </c>
      <c r="M957" s="14">
        <v>1</v>
      </c>
      <c r="N957" s="14" t="s">
        <v>16</v>
      </c>
      <c r="O957" s="3"/>
    </row>
    <row r="958" spans="1:15" x14ac:dyDescent="0.2">
      <c r="A958" s="13" t="s">
        <v>2842</v>
      </c>
      <c r="B958" s="13" t="s">
        <v>2843</v>
      </c>
      <c r="C958" s="27" t="s">
        <v>2844</v>
      </c>
      <c r="D958" s="13" t="s">
        <v>2842</v>
      </c>
      <c r="E958" s="13" t="s">
        <v>2845</v>
      </c>
      <c r="F958" s="36" t="e">
        <f>VLOOKUP(A958,[1]PL2019!$A$5:$C$3326,3,FALSE)</f>
        <v>#N/A</v>
      </c>
      <c r="G958" s="9">
        <v>1.03</v>
      </c>
      <c r="H958" s="20">
        <v>472784</v>
      </c>
      <c r="I958" s="9">
        <f t="shared" si="16"/>
        <v>1.04</v>
      </c>
      <c r="J958" s="12">
        <v>454600</v>
      </c>
      <c r="K958" s="14" t="s">
        <v>18</v>
      </c>
      <c r="L958" s="10" t="s">
        <v>4325</v>
      </c>
      <c r="M958" s="14">
        <v>1</v>
      </c>
      <c r="N958" s="14" t="s">
        <v>16</v>
      </c>
      <c r="O958" s="3"/>
    </row>
    <row r="959" spans="1:15" x14ac:dyDescent="0.2">
      <c r="A959" s="13" t="s">
        <v>2846</v>
      </c>
      <c r="B959" s="13" t="s">
        <v>2847</v>
      </c>
      <c r="C959" s="27" t="s">
        <v>2848</v>
      </c>
      <c r="D959" s="13" t="s">
        <v>2846</v>
      </c>
      <c r="E959" s="13" t="s">
        <v>6218</v>
      </c>
      <c r="F959" s="36" t="e">
        <f>VLOOKUP(A959,[1]PL2019!$A$5:$C$3326,3,FALSE)</f>
        <v>#N/A</v>
      </c>
      <c r="G959" s="9">
        <v>1.03</v>
      </c>
      <c r="H959" s="20">
        <v>1511328</v>
      </c>
      <c r="I959" s="9">
        <f t="shared" si="16"/>
        <v>1.04</v>
      </c>
      <c r="J959" s="12">
        <v>1453200</v>
      </c>
      <c r="K959" s="14" t="s">
        <v>18</v>
      </c>
      <c r="L959" s="10" t="s">
        <v>4325</v>
      </c>
      <c r="M959" s="14">
        <v>1</v>
      </c>
      <c r="N959" s="14" t="s">
        <v>16</v>
      </c>
      <c r="O959" s="3"/>
    </row>
    <row r="960" spans="1:15" x14ac:dyDescent="0.2">
      <c r="A960" s="13" t="s">
        <v>2849</v>
      </c>
      <c r="B960" s="13" t="s">
        <v>2850</v>
      </c>
      <c r="C960" s="27" t="s">
        <v>2851</v>
      </c>
      <c r="D960" s="13" t="s">
        <v>2849</v>
      </c>
      <c r="E960" s="13" t="s">
        <v>6219</v>
      </c>
      <c r="F960" s="36" t="e">
        <f>VLOOKUP(A960,[1]PL2019!$A$5:$C$3326,3,FALSE)</f>
        <v>#N/A</v>
      </c>
      <c r="G960" s="9">
        <v>1.03</v>
      </c>
      <c r="H960" s="20">
        <v>1739192</v>
      </c>
      <c r="I960" s="9">
        <f t="shared" si="16"/>
        <v>1.04</v>
      </c>
      <c r="J960" s="12">
        <v>1672300</v>
      </c>
      <c r="K960" s="14" t="s">
        <v>18</v>
      </c>
      <c r="L960" s="10" t="s">
        <v>4325</v>
      </c>
      <c r="M960" s="14">
        <v>1</v>
      </c>
      <c r="N960" s="14" t="s">
        <v>16</v>
      </c>
      <c r="O960" s="3"/>
    </row>
    <row r="961" spans="1:15" x14ac:dyDescent="0.2">
      <c r="A961" s="13" t="s">
        <v>2852</v>
      </c>
      <c r="B961" s="13" t="s">
        <v>2853</v>
      </c>
      <c r="C961" s="27" t="s">
        <v>2854</v>
      </c>
      <c r="D961" s="13" t="s">
        <v>2852</v>
      </c>
      <c r="E961" s="13" t="s">
        <v>6220</v>
      </c>
      <c r="F961" s="36" t="e">
        <f>VLOOKUP(A961,[1]PL2019!$A$5:$C$3326,3,FALSE)</f>
        <v>#N/A</v>
      </c>
      <c r="G961" s="9">
        <v>1.03</v>
      </c>
      <c r="H961" s="20">
        <v>1739192</v>
      </c>
      <c r="I961" s="9">
        <f t="shared" si="16"/>
        <v>1.04</v>
      </c>
      <c r="J961" s="12">
        <v>1672300</v>
      </c>
      <c r="K961" s="14" t="s">
        <v>18</v>
      </c>
      <c r="L961" s="10" t="s">
        <v>4325</v>
      </c>
      <c r="M961" s="14">
        <v>1</v>
      </c>
      <c r="N961" s="14" t="s">
        <v>16</v>
      </c>
      <c r="O961" s="3"/>
    </row>
    <row r="962" spans="1:15" x14ac:dyDescent="0.2">
      <c r="A962" s="13" t="s">
        <v>2855</v>
      </c>
      <c r="B962" s="13" t="s">
        <v>2856</v>
      </c>
      <c r="C962" s="27" t="s">
        <v>2857</v>
      </c>
      <c r="D962" s="13" t="s">
        <v>2855</v>
      </c>
      <c r="E962" s="13" t="s">
        <v>6221</v>
      </c>
      <c r="F962" s="36" t="e">
        <f>VLOOKUP(A962,[1]PL2019!$A$5:$C$3326,3,FALSE)</f>
        <v>#N/A</v>
      </c>
      <c r="G962" s="9">
        <v>1.03</v>
      </c>
      <c r="H962" s="20">
        <v>421512</v>
      </c>
      <c r="I962" s="9">
        <f t="shared" si="16"/>
        <v>1.04</v>
      </c>
      <c r="J962" s="12">
        <v>405300</v>
      </c>
      <c r="K962" s="14" t="s">
        <v>18</v>
      </c>
      <c r="L962" s="10" t="s">
        <v>4325</v>
      </c>
      <c r="M962" s="14">
        <v>5</v>
      </c>
      <c r="N962" s="14" t="s">
        <v>16</v>
      </c>
      <c r="O962" s="3"/>
    </row>
    <row r="963" spans="1:15" x14ac:dyDescent="0.2">
      <c r="A963" s="13" t="s">
        <v>2858</v>
      </c>
      <c r="B963" s="13" t="s">
        <v>2859</v>
      </c>
      <c r="C963" s="27" t="s">
        <v>2860</v>
      </c>
      <c r="D963" s="13" t="s">
        <v>2858</v>
      </c>
      <c r="E963" s="13" t="s">
        <v>6222</v>
      </c>
      <c r="F963" s="36" t="e">
        <f>VLOOKUP(A963,[1]PL2019!$A$5:$C$3326,3,FALSE)</f>
        <v>#N/A</v>
      </c>
      <c r="G963" s="9">
        <v>1.03</v>
      </c>
      <c r="H963" s="20">
        <v>501592</v>
      </c>
      <c r="I963" s="9">
        <f t="shared" si="16"/>
        <v>1.04</v>
      </c>
      <c r="J963" s="12">
        <v>482300</v>
      </c>
      <c r="K963" s="14" t="s">
        <v>18</v>
      </c>
      <c r="L963" s="10" t="s">
        <v>4325</v>
      </c>
      <c r="M963" s="14">
        <v>5</v>
      </c>
      <c r="N963" s="14" t="s">
        <v>16</v>
      </c>
      <c r="O963" s="3"/>
    </row>
    <row r="964" spans="1:15" x14ac:dyDescent="0.2">
      <c r="A964" s="13" t="s">
        <v>2861</v>
      </c>
      <c r="B964" s="13" t="s">
        <v>2862</v>
      </c>
      <c r="C964" s="27" t="s">
        <v>2863</v>
      </c>
      <c r="D964" s="13" t="s">
        <v>2861</v>
      </c>
      <c r="E964" s="13" t="s">
        <v>6223</v>
      </c>
      <c r="F964" s="36" t="e">
        <f>VLOOKUP(A964,[1]PL2019!$A$5:$C$3326,3,FALSE)</f>
        <v>#N/A</v>
      </c>
      <c r="G964" s="9">
        <v>1.03</v>
      </c>
      <c r="H964" s="20">
        <v>467168</v>
      </c>
      <c r="I964" s="9">
        <f t="shared" si="16"/>
        <v>1.04</v>
      </c>
      <c r="J964" s="12">
        <v>449200</v>
      </c>
      <c r="K964" s="14" t="s">
        <v>18</v>
      </c>
      <c r="L964" s="10" t="s">
        <v>4325</v>
      </c>
      <c r="M964" s="14">
        <v>5</v>
      </c>
      <c r="N964" s="14" t="s">
        <v>16</v>
      </c>
      <c r="O964" s="3"/>
    </row>
    <row r="965" spans="1:15" x14ac:dyDescent="0.2">
      <c r="A965" s="13" t="s">
        <v>2864</v>
      </c>
      <c r="B965" s="13" t="s">
        <v>2865</v>
      </c>
      <c r="C965" s="27" t="s">
        <v>2866</v>
      </c>
      <c r="D965" s="13" t="s">
        <v>2864</v>
      </c>
      <c r="E965" s="13" t="s">
        <v>6224</v>
      </c>
      <c r="F965" s="36" t="e">
        <f>VLOOKUP(A965,[1]PL2019!$A$5:$C$3326,3,FALSE)</f>
        <v>#N/A</v>
      </c>
      <c r="G965" s="9">
        <v>1.03</v>
      </c>
      <c r="H965" s="20">
        <v>511264</v>
      </c>
      <c r="I965" s="9">
        <f t="shared" si="16"/>
        <v>1.04</v>
      </c>
      <c r="J965" s="12">
        <v>491600</v>
      </c>
      <c r="K965" s="14" t="s">
        <v>18</v>
      </c>
      <c r="L965" s="10" t="s">
        <v>4325</v>
      </c>
      <c r="M965" s="14">
        <v>5</v>
      </c>
      <c r="N965" s="14" t="s">
        <v>16</v>
      </c>
      <c r="O965" s="3"/>
    </row>
    <row r="966" spans="1:15" x14ac:dyDescent="0.2">
      <c r="A966" s="13" t="s">
        <v>2867</v>
      </c>
      <c r="B966" s="13" t="s">
        <v>2868</v>
      </c>
      <c r="C966" s="27" t="s">
        <v>2869</v>
      </c>
      <c r="D966" s="13" t="s">
        <v>2867</v>
      </c>
      <c r="E966" s="13" t="s">
        <v>6225</v>
      </c>
      <c r="F966" s="36" t="e">
        <f>VLOOKUP(A966,[1]PL2019!$A$5:$C$3326,3,FALSE)</f>
        <v>#N/A</v>
      </c>
      <c r="G966" s="9">
        <v>1.03</v>
      </c>
      <c r="H966" s="20">
        <v>706680</v>
      </c>
      <c r="I966" s="9">
        <f t="shared" si="16"/>
        <v>1.04</v>
      </c>
      <c r="J966" s="12">
        <v>679500</v>
      </c>
      <c r="K966" s="14" t="s">
        <v>18</v>
      </c>
      <c r="L966" s="10" t="s">
        <v>4325</v>
      </c>
      <c r="M966" s="14">
        <v>5</v>
      </c>
      <c r="N966" s="14" t="s">
        <v>16</v>
      </c>
      <c r="O966" s="3"/>
    </row>
    <row r="967" spans="1:15" x14ac:dyDescent="0.2">
      <c r="A967" s="13" t="s">
        <v>2870</v>
      </c>
      <c r="B967" s="13" t="s">
        <v>2871</v>
      </c>
      <c r="C967" s="27" t="s">
        <v>2872</v>
      </c>
      <c r="D967" s="13" t="s">
        <v>2870</v>
      </c>
      <c r="E967" s="13" t="s">
        <v>6226</v>
      </c>
      <c r="F967" s="36" t="e">
        <f>VLOOKUP(A967,[1]PL2019!$A$5:$C$3326,3,FALSE)</f>
        <v>#N/A</v>
      </c>
      <c r="G967" s="9">
        <v>1.03</v>
      </c>
      <c r="H967" s="20">
        <v>785200</v>
      </c>
      <c r="I967" s="9">
        <f t="shared" si="16"/>
        <v>1.04</v>
      </c>
      <c r="J967" s="12">
        <v>755000</v>
      </c>
      <c r="K967" s="14" t="s">
        <v>18</v>
      </c>
      <c r="L967" s="10" t="s">
        <v>4325</v>
      </c>
      <c r="M967" s="14">
        <v>5</v>
      </c>
      <c r="N967" s="14" t="s">
        <v>16</v>
      </c>
      <c r="O967" s="3"/>
    </row>
    <row r="968" spans="1:15" x14ac:dyDescent="0.2">
      <c r="A968" s="13" t="s">
        <v>2873</v>
      </c>
      <c r="B968" s="13" t="s">
        <v>2874</v>
      </c>
      <c r="C968" s="27" t="s">
        <v>2875</v>
      </c>
      <c r="D968" s="13" t="s">
        <v>2873</v>
      </c>
      <c r="E968" s="13" t="s">
        <v>6227</v>
      </c>
      <c r="F968" s="36" t="e">
        <f>VLOOKUP(A968,[1]PL2019!$A$5:$C$3326,3,FALSE)</f>
        <v>#N/A</v>
      </c>
      <c r="G968" s="9">
        <v>1.03</v>
      </c>
      <c r="H968" s="20">
        <v>750776</v>
      </c>
      <c r="I968" s="9">
        <f t="shared" si="16"/>
        <v>1.04</v>
      </c>
      <c r="J968" s="12">
        <v>721900</v>
      </c>
      <c r="K968" s="14" t="s">
        <v>18</v>
      </c>
      <c r="L968" s="10" t="s">
        <v>4325</v>
      </c>
      <c r="M968" s="14">
        <v>5</v>
      </c>
      <c r="N968" s="14" t="s">
        <v>16</v>
      </c>
      <c r="O968" s="3"/>
    </row>
    <row r="969" spans="1:15" x14ac:dyDescent="0.2">
      <c r="A969" s="13" t="s">
        <v>2876</v>
      </c>
      <c r="B969" s="13" t="s">
        <v>2877</v>
      </c>
      <c r="C969" s="27" t="s">
        <v>2878</v>
      </c>
      <c r="D969" s="13" t="s">
        <v>2876</v>
      </c>
      <c r="E969" s="13" t="s">
        <v>6228</v>
      </c>
      <c r="F969" s="36" t="e">
        <f>VLOOKUP(A969,[1]PL2019!$A$5:$C$3326,3,FALSE)</f>
        <v>#N/A</v>
      </c>
      <c r="G969" s="9">
        <v>1.03</v>
      </c>
      <c r="H969" s="20">
        <v>799656</v>
      </c>
      <c r="I969" s="9">
        <f t="shared" si="16"/>
        <v>1.04</v>
      </c>
      <c r="J969" s="12">
        <v>768900</v>
      </c>
      <c r="K969" s="14" t="s">
        <v>18</v>
      </c>
      <c r="L969" s="10" t="s">
        <v>4325</v>
      </c>
      <c r="M969" s="14">
        <v>5</v>
      </c>
      <c r="N969" s="14" t="s">
        <v>16</v>
      </c>
      <c r="O969" s="3"/>
    </row>
    <row r="970" spans="1:15" x14ac:dyDescent="0.2">
      <c r="A970" s="13" t="s">
        <v>2879</v>
      </c>
      <c r="B970" s="13" t="s">
        <v>2880</v>
      </c>
      <c r="C970" s="27" t="s">
        <v>2881</v>
      </c>
      <c r="D970" s="13" t="s">
        <v>2879</v>
      </c>
      <c r="E970" s="13" t="s">
        <v>6229</v>
      </c>
      <c r="F970" s="36" t="e">
        <f>VLOOKUP(A970,[1]PL2019!$A$5:$C$3326,3,FALSE)</f>
        <v>#N/A</v>
      </c>
      <c r="G970" s="9">
        <v>1.03</v>
      </c>
      <c r="H970" s="20">
        <v>76960</v>
      </c>
      <c r="I970" s="9">
        <f t="shared" si="16"/>
        <v>1.04</v>
      </c>
      <c r="J970" s="12">
        <v>74000</v>
      </c>
      <c r="K970" s="14" t="s">
        <v>18</v>
      </c>
      <c r="L970" s="10" t="s">
        <v>4325</v>
      </c>
      <c r="M970" s="14">
        <v>5</v>
      </c>
      <c r="N970" s="14" t="s">
        <v>16</v>
      </c>
      <c r="O970" s="3"/>
    </row>
    <row r="971" spans="1:15" x14ac:dyDescent="0.2">
      <c r="A971" s="13" t="s">
        <v>2882</v>
      </c>
      <c r="B971" s="13" t="s">
        <v>2883</v>
      </c>
      <c r="C971" s="27" t="s">
        <v>2884</v>
      </c>
      <c r="D971" s="13" t="s">
        <v>2882</v>
      </c>
      <c r="E971" s="13" t="s">
        <v>6230</v>
      </c>
      <c r="F971" s="36" t="e">
        <f>VLOOKUP(A971,[1]PL2019!$A$5:$C$3326,3,FALSE)</f>
        <v>#N/A</v>
      </c>
      <c r="G971" s="9">
        <v>1.03</v>
      </c>
      <c r="H971" s="20">
        <v>111384</v>
      </c>
      <c r="I971" s="9">
        <f t="shared" si="16"/>
        <v>1.04</v>
      </c>
      <c r="J971" s="12">
        <v>107100</v>
      </c>
      <c r="K971" s="14" t="s">
        <v>18</v>
      </c>
      <c r="L971" s="10" t="s">
        <v>4325</v>
      </c>
      <c r="M971" s="14">
        <v>5</v>
      </c>
      <c r="N971" s="14" t="s">
        <v>16</v>
      </c>
      <c r="O971" s="3"/>
    </row>
    <row r="972" spans="1:15" x14ac:dyDescent="0.2">
      <c r="A972" s="13" t="s">
        <v>2885</v>
      </c>
      <c r="B972" s="13" t="s">
        <v>2886</v>
      </c>
      <c r="C972" s="27" t="s">
        <v>2887</v>
      </c>
      <c r="D972" s="13" t="s">
        <v>2885</v>
      </c>
      <c r="E972" s="13" t="s">
        <v>6231</v>
      </c>
      <c r="F972" s="36" t="e">
        <f>VLOOKUP(A972,[1]PL2019!$A$5:$C$3326,3,FALSE)</f>
        <v>#N/A</v>
      </c>
      <c r="G972" s="9">
        <v>1.03</v>
      </c>
      <c r="H972" s="20">
        <v>92144</v>
      </c>
      <c r="I972" s="9">
        <f t="shared" si="16"/>
        <v>1.04</v>
      </c>
      <c r="J972" s="12">
        <v>88600</v>
      </c>
      <c r="K972" s="14" t="s">
        <v>18</v>
      </c>
      <c r="L972" s="10" t="s">
        <v>4325</v>
      </c>
      <c r="M972" s="14">
        <v>5</v>
      </c>
      <c r="N972" s="14" t="s">
        <v>16</v>
      </c>
      <c r="O972" s="3"/>
    </row>
    <row r="973" spans="1:15" x14ac:dyDescent="0.2">
      <c r="A973" s="13" t="s">
        <v>2888</v>
      </c>
      <c r="B973" s="13" t="s">
        <v>2889</v>
      </c>
      <c r="C973" s="27" t="s">
        <v>2890</v>
      </c>
      <c r="D973" s="13" t="s">
        <v>2888</v>
      </c>
      <c r="E973" s="13" t="s">
        <v>6232</v>
      </c>
      <c r="F973" s="36" t="e">
        <f>VLOOKUP(A973,[1]PL2019!$A$5:$C$3326,3,FALSE)</f>
        <v>#N/A</v>
      </c>
      <c r="G973" s="9">
        <v>1.03</v>
      </c>
      <c r="H973" s="20">
        <v>111384</v>
      </c>
      <c r="I973" s="9">
        <f t="shared" si="16"/>
        <v>1.04</v>
      </c>
      <c r="J973" s="12">
        <v>107100</v>
      </c>
      <c r="K973" s="14" t="s">
        <v>18</v>
      </c>
      <c r="L973" s="10" t="s">
        <v>4325</v>
      </c>
      <c r="M973" s="14">
        <v>5</v>
      </c>
      <c r="N973" s="14" t="s">
        <v>16</v>
      </c>
      <c r="O973" s="3"/>
    </row>
    <row r="974" spans="1:15" x14ac:dyDescent="0.2">
      <c r="A974" s="13" t="s">
        <v>2891</v>
      </c>
      <c r="B974" s="13" t="s">
        <v>2892</v>
      </c>
      <c r="C974" s="27" t="s">
        <v>2893</v>
      </c>
      <c r="D974" s="13" t="s">
        <v>2891</v>
      </c>
      <c r="E974" s="13" t="s">
        <v>2894</v>
      </c>
      <c r="F974" s="36" t="e">
        <f>VLOOKUP(A974,[1]PL2019!$A$5:$C$3326,3,FALSE)</f>
        <v>#N/A</v>
      </c>
      <c r="G974" s="9">
        <v>1.03</v>
      </c>
      <c r="H974" s="20">
        <v>263848</v>
      </c>
      <c r="I974" s="9">
        <f t="shared" si="16"/>
        <v>1.04</v>
      </c>
      <c r="J974" s="12">
        <v>253700</v>
      </c>
      <c r="K974" s="14" t="s">
        <v>17</v>
      </c>
      <c r="L974" s="10" t="s">
        <v>19</v>
      </c>
      <c r="M974" s="14">
        <v>10</v>
      </c>
      <c r="N974" s="14" t="s">
        <v>16</v>
      </c>
      <c r="O974" s="3"/>
    </row>
    <row r="975" spans="1:15" x14ac:dyDescent="0.2">
      <c r="A975" s="13" t="s">
        <v>2895</v>
      </c>
      <c r="B975" s="13" t="s">
        <v>2896</v>
      </c>
      <c r="C975" s="27" t="s">
        <v>2897</v>
      </c>
      <c r="D975" s="13" t="s">
        <v>2895</v>
      </c>
      <c r="E975" s="13" t="s">
        <v>2898</v>
      </c>
      <c r="F975" s="36" t="e">
        <f>VLOOKUP(A975,[1]PL2019!$A$5:$C$3326,3,FALSE)</f>
        <v>#N/A</v>
      </c>
      <c r="G975" s="9">
        <v>1.03</v>
      </c>
      <c r="H975" s="20">
        <v>289744</v>
      </c>
      <c r="I975" s="9">
        <f t="shared" si="16"/>
        <v>1.04</v>
      </c>
      <c r="J975" s="12">
        <v>278600</v>
      </c>
      <c r="K975" s="14" t="s">
        <v>17</v>
      </c>
      <c r="L975" s="10" t="s">
        <v>19</v>
      </c>
      <c r="M975" s="14">
        <v>10</v>
      </c>
      <c r="N975" s="14" t="s">
        <v>16</v>
      </c>
      <c r="O975" s="3"/>
    </row>
    <row r="976" spans="1:15" x14ac:dyDescent="0.2">
      <c r="A976" s="13" t="s">
        <v>2899</v>
      </c>
      <c r="B976" s="13" t="s">
        <v>2900</v>
      </c>
      <c r="C976" s="27" t="s">
        <v>2901</v>
      </c>
      <c r="D976" s="13" t="s">
        <v>2899</v>
      </c>
      <c r="E976" s="13" t="s">
        <v>2902</v>
      </c>
      <c r="F976" s="36" t="e">
        <f>VLOOKUP(A976,[1]PL2019!$A$5:$C$3326,3,FALSE)</f>
        <v>#N/A</v>
      </c>
      <c r="G976" s="9">
        <v>1.03</v>
      </c>
      <c r="H976" s="20">
        <v>268320</v>
      </c>
      <c r="I976" s="9">
        <f t="shared" si="16"/>
        <v>1.04</v>
      </c>
      <c r="J976" s="12">
        <v>258000</v>
      </c>
      <c r="K976" s="14" t="s">
        <v>17</v>
      </c>
      <c r="L976" s="10" t="s">
        <v>19</v>
      </c>
      <c r="M976" s="14">
        <v>10</v>
      </c>
      <c r="N976" s="14" t="s">
        <v>16</v>
      </c>
      <c r="O976" s="3"/>
    </row>
    <row r="977" spans="1:15" x14ac:dyDescent="0.2">
      <c r="A977" s="13" t="s">
        <v>2903</v>
      </c>
      <c r="B977" s="13" t="s">
        <v>2904</v>
      </c>
      <c r="C977" s="27" t="s">
        <v>2905</v>
      </c>
      <c r="D977" s="13" t="s">
        <v>2903</v>
      </c>
      <c r="E977" s="13" t="s">
        <v>6233</v>
      </c>
      <c r="F977" s="36" t="e">
        <f>VLOOKUP(A977,[1]PL2019!$A$5:$C$3326,3,FALSE)</f>
        <v>#N/A</v>
      </c>
      <c r="G977" s="9">
        <v>1.03</v>
      </c>
      <c r="H977" s="20">
        <v>263848</v>
      </c>
      <c r="I977" s="9">
        <f t="shared" ref="I977:I1040" si="17">H977/J977</f>
        <v>1.04</v>
      </c>
      <c r="J977" s="12">
        <v>253700</v>
      </c>
      <c r="K977" s="14" t="s">
        <v>17</v>
      </c>
      <c r="L977" s="10" t="s">
        <v>19</v>
      </c>
      <c r="M977" s="14">
        <v>10</v>
      </c>
      <c r="N977" s="14" t="s">
        <v>16</v>
      </c>
      <c r="O977" s="3"/>
    </row>
    <row r="978" spans="1:15" x14ac:dyDescent="0.2">
      <c r="A978" s="13" t="s">
        <v>2906</v>
      </c>
      <c r="B978" s="13" t="s">
        <v>2907</v>
      </c>
      <c r="C978" s="27" t="s">
        <v>2908</v>
      </c>
      <c r="D978" s="13" t="s">
        <v>2906</v>
      </c>
      <c r="E978" s="13" t="s">
        <v>6234</v>
      </c>
      <c r="F978" s="36" t="e">
        <f>VLOOKUP(A978,[1]PL2019!$A$5:$C$3326,3,FALSE)</f>
        <v>#N/A</v>
      </c>
      <c r="G978" s="9">
        <v>1.03</v>
      </c>
      <c r="H978" s="20">
        <v>289744</v>
      </c>
      <c r="I978" s="9">
        <f t="shared" si="17"/>
        <v>1.04</v>
      </c>
      <c r="J978" s="12">
        <v>278600</v>
      </c>
      <c r="K978" s="14" t="s">
        <v>17</v>
      </c>
      <c r="L978" s="10" t="s">
        <v>19</v>
      </c>
      <c r="M978" s="14">
        <v>10</v>
      </c>
      <c r="N978" s="14" t="s">
        <v>16</v>
      </c>
      <c r="O978" s="3"/>
    </row>
    <row r="979" spans="1:15" x14ac:dyDescent="0.2">
      <c r="A979" s="13" t="s">
        <v>2909</v>
      </c>
      <c r="B979" s="13" t="s">
        <v>2910</v>
      </c>
      <c r="C979" s="27" t="s">
        <v>2911</v>
      </c>
      <c r="D979" s="13" t="s">
        <v>2909</v>
      </c>
      <c r="E979" s="13" t="s">
        <v>6235</v>
      </c>
      <c r="F979" s="36" t="e">
        <f>VLOOKUP(A979,[1]PL2019!$A$5:$C$3326,3,FALSE)</f>
        <v>#N/A</v>
      </c>
      <c r="G979" s="9">
        <v>1.03</v>
      </c>
      <c r="H979" s="20">
        <v>268320</v>
      </c>
      <c r="I979" s="9">
        <f t="shared" si="17"/>
        <v>1.04</v>
      </c>
      <c r="J979" s="12">
        <v>258000</v>
      </c>
      <c r="K979" s="14" t="s">
        <v>17</v>
      </c>
      <c r="L979" s="10" t="s">
        <v>19</v>
      </c>
      <c r="M979" s="14">
        <v>10</v>
      </c>
      <c r="N979" s="14" t="s">
        <v>16</v>
      </c>
      <c r="O979" s="3"/>
    </row>
    <row r="980" spans="1:15" x14ac:dyDescent="0.2">
      <c r="A980" s="13" t="s">
        <v>2912</v>
      </c>
      <c r="B980" s="13" t="s">
        <v>2913</v>
      </c>
      <c r="C980" s="27" t="s">
        <v>2914</v>
      </c>
      <c r="D980" s="13" t="s">
        <v>2912</v>
      </c>
      <c r="E980" s="13" t="s">
        <v>6236</v>
      </c>
      <c r="F980" s="36" t="e">
        <f>VLOOKUP(A980,[1]PL2019!$A$5:$C$3326,3,FALSE)</f>
        <v>#N/A</v>
      </c>
      <c r="G980" s="9">
        <v>1.03</v>
      </c>
      <c r="H980" s="20">
        <v>263848</v>
      </c>
      <c r="I980" s="9">
        <f t="shared" si="17"/>
        <v>1.04</v>
      </c>
      <c r="J980" s="12">
        <v>253700</v>
      </c>
      <c r="K980" s="14" t="s">
        <v>17</v>
      </c>
      <c r="L980" s="10" t="s">
        <v>19</v>
      </c>
      <c r="M980" s="14">
        <v>10</v>
      </c>
      <c r="N980" s="14" t="s">
        <v>16</v>
      </c>
      <c r="O980" s="3"/>
    </row>
    <row r="981" spans="1:15" x14ac:dyDescent="0.2">
      <c r="A981" s="13" t="s">
        <v>2915</v>
      </c>
      <c r="B981" s="13" t="s">
        <v>2916</v>
      </c>
      <c r="C981" s="27" t="s">
        <v>2917</v>
      </c>
      <c r="D981" s="13" t="s">
        <v>2915</v>
      </c>
      <c r="E981" s="13" t="s">
        <v>6237</v>
      </c>
      <c r="F981" s="36" t="e">
        <f>VLOOKUP(A981,[1]PL2019!$A$5:$C$3326,3,FALSE)</f>
        <v>#N/A</v>
      </c>
      <c r="G981" s="9">
        <v>1.03</v>
      </c>
      <c r="H981" s="20">
        <v>289744</v>
      </c>
      <c r="I981" s="9">
        <f t="shared" si="17"/>
        <v>1.04</v>
      </c>
      <c r="J981" s="12">
        <v>278600</v>
      </c>
      <c r="K981" s="14" t="s">
        <v>17</v>
      </c>
      <c r="L981" s="10" t="s">
        <v>19</v>
      </c>
      <c r="M981" s="14">
        <v>10</v>
      </c>
      <c r="N981" s="14" t="s">
        <v>16</v>
      </c>
      <c r="O981" s="3"/>
    </row>
    <row r="982" spans="1:15" x14ac:dyDescent="0.2">
      <c r="A982" s="13" t="s">
        <v>2918</v>
      </c>
      <c r="B982" s="13" t="s">
        <v>2919</v>
      </c>
      <c r="C982" s="27" t="s">
        <v>2920</v>
      </c>
      <c r="D982" s="13" t="s">
        <v>2918</v>
      </c>
      <c r="E982" s="13" t="s">
        <v>6238</v>
      </c>
      <c r="F982" s="36" t="e">
        <f>VLOOKUP(A982,[1]PL2019!$A$5:$C$3326,3,FALSE)</f>
        <v>#N/A</v>
      </c>
      <c r="G982" s="9">
        <v>1.03</v>
      </c>
      <c r="H982" s="20">
        <v>268320</v>
      </c>
      <c r="I982" s="9">
        <f t="shared" si="17"/>
        <v>1.04</v>
      </c>
      <c r="J982" s="12">
        <v>258000</v>
      </c>
      <c r="K982" s="14" t="s">
        <v>17</v>
      </c>
      <c r="L982" s="10" t="s">
        <v>19</v>
      </c>
      <c r="M982" s="14">
        <v>10</v>
      </c>
      <c r="N982" s="14" t="s">
        <v>16</v>
      </c>
      <c r="O982" s="3"/>
    </row>
    <row r="983" spans="1:15" x14ac:dyDescent="0.2">
      <c r="A983" s="13" t="s">
        <v>6069</v>
      </c>
      <c r="B983" s="13" t="s">
        <v>5336</v>
      </c>
      <c r="C983" s="27" t="s">
        <v>5337</v>
      </c>
      <c r="D983" s="13" t="s">
        <v>6069</v>
      </c>
      <c r="E983" s="13" t="s">
        <v>5338</v>
      </c>
      <c r="F983" s="36" t="e">
        <f>VLOOKUP(A983,[1]PL2019!$A$5:$C$3326,3,FALSE)</f>
        <v>#N/A</v>
      </c>
      <c r="G983" s="9">
        <v>1.03</v>
      </c>
      <c r="H983" s="20">
        <v>402272</v>
      </c>
      <c r="I983" s="9">
        <f t="shared" si="17"/>
        <v>1.04</v>
      </c>
      <c r="J983" s="12">
        <v>386800</v>
      </c>
      <c r="K983" s="14" t="s">
        <v>18</v>
      </c>
      <c r="L983" s="10" t="s">
        <v>4325</v>
      </c>
      <c r="M983" s="14">
        <v>1</v>
      </c>
      <c r="N983" s="14" t="s">
        <v>16</v>
      </c>
      <c r="O983" s="3"/>
    </row>
    <row r="984" spans="1:15" x14ac:dyDescent="0.2">
      <c r="A984" s="13" t="s">
        <v>2921</v>
      </c>
      <c r="B984" s="13" t="s">
        <v>2922</v>
      </c>
      <c r="C984" s="27" t="s">
        <v>2923</v>
      </c>
      <c r="D984" s="13" t="s">
        <v>2921</v>
      </c>
      <c r="E984" s="13" t="s">
        <v>2924</v>
      </c>
      <c r="F984" s="36" t="e">
        <f>VLOOKUP(A984,[1]PL2019!$A$5:$C$3326,3,FALSE)</f>
        <v>#N/A</v>
      </c>
      <c r="G984" s="9">
        <v>1.03</v>
      </c>
      <c r="H984" s="20">
        <v>490360</v>
      </c>
      <c r="I984" s="9">
        <f t="shared" si="17"/>
        <v>1.04</v>
      </c>
      <c r="J984" s="12">
        <v>471500</v>
      </c>
      <c r="K984" s="14" t="s">
        <v>18</v>
      </c>
      <c r="L984" s="10" t="s">
        <v>4325</v>
      </c>
      <c r="M984" s="14">
        <v>1</v>
      </c>
      <c r="N984" s="14" t="s">
        <v>16</v>
      </c>
      <c r="O984" s="3"/>
    </row>
    <row r="985" spans="1:15" x14ac:dyDescent="0.2">
      <c r="A985" s="13" t="s">
        <v>2925</v>
      </c>
      <c r="B985" s="13" t="s">
        <v>2926</v>
      </c>
      <c r="C985" s="27" t="s">
        <v>2927</v>
      </c>
      <c r="D985" s="13" t="s">
        <v>2925</v>
      </c>
      <c r="E985" s="13" t="s">
        <v>2928</v>
      </c>
      <c r="F985" s="36" t="e">
        <f>VLOOKUP(A985,[1]PL2019!$A$5:$C$3326,3,FALSE)</f>
        <v>#N/A</v>
      </c>
      <c r="G985" s="9">
        <v>1.03</v>
      </c>
      <c r="H985" s="20">
        <v>454376</v>
      </c>
      <c r="I985" s="9">
        <f t="shared" si="17"/>
        <v>1.04</v>
      </c>
      <c r="J985" s="12">
        <v>436900</v>
      </c>
      <c r="K985" s="14" t="s">
        <v>18</v>
      </c>
      <c r="L985" s="10" t="s">
        <v>4325</v>
      </c>
      <c r="M985" s="14">
        <v>1</v>
      </c>
      <c r="N985" s="14" t="s">
        <v>16</v>
      </c>
      <c r="O985" s="3"/>
    </row>
    <row r="986" spans="1:15" x14ac:dyDescent="0.2">
      <c r="A986" s="13" t="s">
        <v>2929</v>
      </c>
      <c r="B986" s="13" t="s">
        <v>2930</v>
      </c>
      <c r="C986" s="27" t="s">
        <v>2931</v>
      </c>
      <c r="D986" s="13" t="s">
        <v>2929</v>
      </c>
      <c r="E986" s="13" t="s">
        <v>2932</v>
      </c>
      <c r="F986" s="36" t="e">
        <f>VLOOKUP(A986,[1]PL2019!$A$5:$C$3326,3,FALSE)</f>
        <v>#N/A</v>
      </c>
      <c r="G986" s="9">
        <v>1.03</v>
      </c>
      <c r="H986" s="20">
        <v>472784</v>
      </c>
      <c r="I986" s="9">
        <f t="shared" si="17"/>
        <v>1.04</v>
      </c>
      <c r="J986" s="12">
        <v>454600</v>
      </c>
      <c r="K986" s="14" t="s">
        <v>18</v>
      </c>
      <c r="L986" s="10" t="s">
        <v>4325</v>
      </c>
      <c r="M986" s="14">
        <v>1</v>
      </c>
      <c r="N986" s="14" t="s">
        <v>16</v>
      </c>
      <c r="O986" s="3"/>
    </row>
    <row r="987" spans="1:15" x14ac:dyDescent="0.2">
      <c r="A987" s="13" t="s">
        <v>2933</v>
      </c>
      <c r="B987" s="13" t="s">
        <v>2934</v>
      </c>
      <c r="C987" s="27" t="s">
        <v>2935</v>
      </c>
      <c r="D987" s="13" t="s">
        <v>2933</v>
      </c>
      <c r="E987" s="13" t="s">
        <v>2936</v>
      </c>
      <c r="F987" s="36" t="e">
        <f>VLOOKUP(A987,[1]PL2019!$A$5:$C$3326,3,FALSE)</f>
        <v>#N/A</v>
      </c>
      <c r="G987" s="9">
        <v>1.03</v>
      </c>
      <c r="H987" s="20">
        <v>383032</v>
      </c>
      <c r="I987" s="9">
        <f t="shared" si="17"/>
        <v>1.04</v>
      </c>
      <c r="J987" s="12">
        <v>368300</v>
      </c>
      <c r="K987" s="14" t="s">
        <v>18</v>
      </c>
      <c r="L987" s="10" t="s">
        <v>4325</v>
      </c>
      <c r="M987" s="14">
        <v>5</v>
      </c>
      <c r="N987" s="14" t="s">
        <v>16</v>
      </c>
      <c r="O987" s="3"/>
    </row>
    <row r="988" spans="1:15" x14ac:dyDescent="0.2">
      <c r="A988" s="13" t="s">
        <v>2937</v>
      </c>
      <c r="B988" s="13" t="s">
        <v>2938</v>
      </c>
      <c r="C988" s="27" t="s">
        <v>2939</v>
      </c>
      <c r="D988" s="13" t="s">
        <v>2937</v>
      </c>
      <c r="E988" s="13" t="s">
        <v>2940</v>
      </c>
      <c r="F988" s="36" t="e">
        <f>VLOOKUP(A988,[1]PL2019!$A$5:$C$3326,3,FALSE)</f>
        <v>#N/A</v>
      </c>
      <c r="G988" s="9">
        <v>1.03</v>
      </c>
      <c r="H988" s="20">
        <v>457600</v>
      </c>
      <c r="I988" s="9">
        <f t="shared" si="17"/>
        <v>1.04</v>
      </c>
      <c r="J988" s="12">
        <v>440000</v>
      </c>
      <c r="K988" s="14" t="s">
        <v>18</v>
      </c>
      <c r="L988" s="10" t="s">
        <v>4325</v>
      </c>
      <c r="M988" s="14">
        <v>5</v>
      </c>
      <c r="N988" s="14" t="s">
        <v>16</v>
      </c>
      <c r="O988" s="3"/>
    </row>
    <row r="989" spans="1:15" x14ac:dyDescent="0.2">
      <c r="A989" s="13" t="s">
        <v>2941</v>
      </c>
      <c r="B989" s="13" t="s">
        <v>2942</v>
      </c>
      <c r="C989" s="27" t="s">
        <v>2943</v>
      </c>
      <c r="D989" s="13" t="s">
        <v>2941</v>
      </c>
      <c r="E989" s="13" t="s">
        <v>2944</v>
      </c>
      <c r="F989" s="36" t="e">
        <f>VLOOKUP(A989,[1]PL2019!$A$5:$C$3326,3,FALSE)</f>
        <v>#N/A</v>
      </c>
      <c r="G989" s="9">
        <v>1.03</v>
      </c>
      <c r="H989" s="20">
        <v>424736</v>
      </c>
      <c r="I989" s="9">
        <f t="shared" si="17"/>
        <v>1.04</v>
      </c>
      <c r="J989" s="12">
        <v>408400</v>
      </c>
      <c r="K989" s="14" t="s">
        <v>18</v>
      </c>
      <c r="L989" s="10" t="s">
        <v>4325</v>
      </c>
      <c r="M989" s="14">
        <v>5</v>
      </c>
      <c r="N989" s="14" t="s">
        <v>16</v>
      </c>
      <c r="O989" s="3"/>
    </row>
    <row r="990" spans="1:15" x14ac:dyDescent="0.2">
      <c r="A990" s="13" t="s">
        <v>2945</v>
      </c>
      <c r="B990" s="13" t="s">
        <v>2946</v>
      </c>
      <c r="C990" s="27" t="s">
        <v>2947</v>
      </c>
      <c r="D990" s="13" t="s">
        <v>2945</v>
      </c>
      <c r="E990" s="13" t="s">
        <v>2948</v>
      </c>
      <c r="F990" s="36" t="e">
        <f>VLOOKUP(A990,[1]PL2019!$A$5:$C$3326,3,FALSE)</f>
        <v>#N/A</v>
      </c>
      <c r="G990" s="9">
        <v>1.03</v>
      </c>
      <c r="H990" s="20">
        <v>470392</v>
      </c>
      <c r="I990" s="9">
        <f t="shared" si="17"/>
        <v>1.04</v>
      </c>
      <c r="J990" s="12">
        <v>452300</v>
      </c>
      <c r="K990" s="14" t="s">
        <v>18</v>
      </c>
      <c r="L990" s="10" t="s">
        <v>4325</v>
      </c>
      <c r="M990" s="14">
        <v>5</v>
      </c>
      <c r="N990" s="14" t="s">
        <v>16</v>
      </c>
      <c r="O990" s="3"/>
    </row>
    <row r="991" spans="1:15" x14ac:dyDescent="0.2">
      <c r="A991" s="13" t="s">
        <v>2949</v>
      </c>
      <c r="B991" s="13" t="s">
        <v>2950</v>
      </c>
      <c r="C991" s="27" t="s">
        <v>2951</v>
      </c>
      <c r="D991" s="13" t="s">
        <v>2949</v>
      </c>
      <c r="E991" s="13" t="s">
        <v>2952</v>
      </c>
      <c r="F991" s="36" t="e">
        <f>VLOOKUP(A991,[1]PL2019!$A$5:$C$3326,3,FALSE)</f>
        <v>#N/A</v>
      </c>
      <c r="G991" s="9">
        <v>1.03</v>
      </c>
      <c r="H991" s="20">
        <v>2907320</v>
      </c>
      <c r="I991" s="9">
        <f t="shared" si="17"/>
        <v>1.04</v>
      </c>
      <c r="J991" s="12">
        <v>2795500</v>
      </c>
      <c r="K991" s="14" t="s">
        <v>18</v>
      </c>
      <c r="L991" s="10" t="s">
        <v>4325</v>
      </c>
      <c r="M991" s="14">
        <v>1</v>
      </c>
      <c r="N991" s="14" t="s">
        <v>16</v>
      </c>
      <c r="O991" s="3"/>
    </row>
    <row r="992" spans="1:15" x14ac:dyDescent="0.2">
      <c r="A992" s="13" t="s">
        <v>2953</v>
      </c>
      <c r="B992" s="13" t="s">
        <v>2954</v>
      </c>
      <c r="C992" s="27" t="s">
        <v>2955</v>
      </c>
      <c r="D992" s="13" t="s">
        <v>2953</v>
      </c>
      <c r="E992" s="13" t="s">
        <v>2956</v>
      </c>
      <c r="F992" s="36" t="e">
        <f>VLOOKUP(A992,[1]PL2019!$A$5:$C$3326,3,FALSE)</f>
        <v>#N/A</v>
      </c>
      <c r="G992" s="9">
        <v>1.03</v>
      </c>
      <c r="H992" s="20">
        <v>3780088</v>
      </c>
      <c r="I992" s="9">
        <f t="shared" si="17"/>
        <v>1.04</v>
      </c>
      <c r="J992" s="12">
        <v>3634700</v>
      </c>
      <c r="K992" s="14" t="s">
        <v>18</v>
      </c>
      <c r="L992" s="10" t="s">
        <v>4325</v>
      </c>
      <c r="M992" s="14">
        <v>1</v>
      </c>
      <c r="N992" s="14" t="s">
        <v>16</v>
      </c>
      <c r="O992" s="3"/>
    </row>
    <row r="993" spans="1:15" x14ac:dyDescent="0.2">
      <c r="A993" s="13" t="s">
        <v>2957</v>
      </c>
      <c r="B993" s="13" t="s">
        <v>2958</v>
      </c>
      <c r="C993" s="27" t="s">
        <v>2959</v>
      </c>
      <c r="D993" s="13" t="s">
        <v>2957</v>
      </c>
      <c r="E993" s="13" t="s">
        <v>2960</v>
      </c>
      <c r="F993" s="36" t="e">
        <f>VLOOKUP(A993,[1]PL2019!$A$5:$C$3326,3,FALSE)</f>
        <v>#N/A</v>
      </c>
      <c r="G993" s="9">
        <v>1.03</v>
      </c>
      <c r="H993" s="20">
        <v>3197792</v>
      </c>
      <c r="I993" s="9">
        <f t="shared" si="17"/>
        <v>1.04</v>
      </c>
      <c r="J993" s="12">
        <v>3074800</v>
      </c>
      <c r="K993" s="14" t="s">
        <v>18</v>
      </c>
      <c r="L993" s="10" t="s">
        <v>4325</v>
      </c>
      <c r="M993" s="14">
        <v>1</v>
      </c>
      <c r="N993" s="14" t="s">
        <v>16</v>
      </c>
      <c r="O993" s="3"/>
    </row>
    <row r="994" spans="1:15" x14ac:dyDescent="0.2">
      <c r="A994" s="13" t="s">
        <v>2961</v>
      </c>
      <c r="B994" s="13" t="s">
        <v>2962</v>
      </c>
      <c r="C994" s="27" t="s">
        <v>2963</v>
      </c>
      <c r="D994" s="13" t="s">
        <v>2961</v>
      </c>
      <c r="E994" s="13" t="s">
        <v>2964</v>
      </c>
      <c r="F994" s="36" t="e">
        <f>VLOOKUP(A994,[1]PL2019!$A$5:$C$3326,3,FALSE)</f>
        <v>#N/A</v>
      </c>
      <c r="G994" s="9">
        <v>1.03</v>
      </c>
      <c r="H994" s="20">
        <v>3780088</v>
      </c>
      <c r="I994" s="9">
        <f t="shared" si="17"/>
        <v>1.04</v>
      </c>
      <c r="J994" s="12">
        <v>3634700</v>
      </c>
      <c r="K994" s="14" t="s">
        <v>18</v>
      </c>
      <c r="L994" s="10" t="s">
        <v>4325</v>
      </c>
      <c r="M994" s="14">
        <v>1</v>
      </c>
      <c r="N994" s="14" t="s">
        <v>16</v>
      </c>
      <c r="O994" s="3"/>
    </row>
    <row r="995" spans="1:15" x14ac:dyDescent="0.2">
      <c r="A995" s="13" t="s">
        <v>2965</v>
      </c>
      <c r="B995" s="13" t="s">
        <v>2966</v>
      </c>
      <c r="C995" s="27" t="s">
        <v>2967</v>
      </c>
      <c r="D995" s="13" t="s">
        <v>2965</v>
      </c>
      <c r="E995" s="13" t="s">
        <v>2968</v>
      </c>
      <c r="F995" s="36" t="e">
        <f>VLOOKUP(A995,[1]PL2019!$A$5:$C$3326,3,FALSE)</f>
        <v>#N/A</v>
      </c>
      <c r="G995" s="9">
        <v>1.03</v>
      </c>
      <c r="H995" s="20">
        <v>402272</v>
      </c>
      <c r="I995" s="9">
        <f t="shared" si="17"/>
        <v>1.04</v>
      </c>
      <c r="J995" s="12">
        <v>386800</v>
      </c>
      <c r="K995" s="14" t="s">
        <v>18</v>
      </c>
      <c r="L995" s="10" t="s">
        <v>4325</v>
      </c>
      <c r="M995" s="14">
        <v>1</v>
      </c>
      <c r="N995" s="14" t="s">
        <v>16</v>
      </c>
      <c r="O995" s="3"/>
    </row>
    <row r="996" spans="1:15" x14ac:dyDescent="0.2">
      <c r="A996" s="13" t="s">
        <v>2969</v>
      </c>
      <c r="B996" s="13" t="s">
        <v>2970</v>
      </c>
      <c r="C996" s="27" t="s">
        <v>2971</v>
      </c>
      <c r="D996" s="13" t="s">
        <v>2969</v>
      </c>
      <c r="E996" s="13" t="s">
        <v>2972</v>
      </c>
      <c r="F996" s="36" t="e">
        <f>VLOOKUP(A996,[1]PL2019!$A$5:$C$3326,3,FALSE)</f>
        <v>#N/A</v>
      </c>
      <c r="G996" s="9">
        <v>1.03</v>
      </c>
      <c r="H996" s="20">
        <v>490360</v>
      </c>
      <c r="I996" s="9">
        <f t="shared" si="17"/>
        <v>1.04</v>
      </c>
      <c r="J996" s="12">
        <v>471500</v>
      </c>
      <c r="K996" s="14" t="s">
        <v>18</v>
      </c>
      <c r="L996" s="10" t="s">
        <v>4325</v>
      </c>
      <c r="M996" s="14">
        <v>1</v>
      </c>
      <c r="N996" s="14" t="s">
        <v>16</v>
      </c>
      <c r="O996" s="3"/>
    </row>
    <row r="997" spans="1:15" x14ac:dyDescent="0.2">
      <c r="A997" s="13" t="s">
        <v>2973</v>
      </c>
      <c r="B997" s="13" t="s">
        <v>2974</v>
      </c>
      <c r="C997" s="27" t="s">
        <v>2975</v>
      </c>
      <c r="D997" s="13" t="s">
        <v>2973</v>
      </c>
      <c r="E997" s="13" t="s">
        <v>2976</v>
      </c>
      <c r="F997" s="36" t="e">
        <f>VLOOKUP(A997,[1]PL2019!$A$5:$C$3326,3,FALSE)</f>
        <v>#N/A</v>
      </c>
      <c r="G997" s="9">
        <v>1.03</v>
      </c>
      <c r="H997" s="20">
        <v>454376</v>
      </c>
      <c r="I997" s="9">
        <f t="shared" si="17"/>
        <v>1.04</v>
      </c>
      <c r="J997" s="12">
        <v>436900</v>
      </c>
      <c r="K997" s="14" t="s">
        <v>18</v>
      </c>
      <c r="L997" s="10" t="s">
        <v>4325</v>
      </c>
      <c r="M997" s="14">
        <v>1</v>
      </c>
      <c r="N997" s="14" t="s">
        <v>16</v>
      </c>
      <c r="O997" s="3"/>
    </row>
    <row r="998" spans="1:15" x14ac:dyDescent="0.2">
      <c r="A998" s="13" t="s">
        <v>2977</v>
      </c>
      <c r="B998" s="13" t="s">
        <v>2978</v>
      </c>
      <c r="C998" s="27" t="s">
        <v>2979</v>
      </c>
      <c r="D998" s="13" t="s">
        <v>2977</v>
      </c>
      <c r="E998" s="13" t="s">
        <v>2980</v>
      </c>
      <c r="F998" s="36" t="e">
        <f>VLOOKUP(A998,[1]PL2019!$A$5:$C$3326,3,FALSE)</f>
        <v>#N/A</v>
      </c>
      <c r="G998" s="9">
        <v>1.03</v>
      </c>
      <c r="H998" s="20">
        <v>472784</v>
      </c>
      <c r="I998" s="9">
        <f t="shared" si="17"/>
        <v>1.04</v>
      </c>
      <c r="J998" s="12">
        <v>454600</v>
      </c>
      <c r="K998" s="14" t="s">
        <v>18</v>
      </c>
      <c r="L998" s="10" t="s">
        <v>4325</v>
      </c>
      <c r="M998" s="14">
        <v>1</v>
      </c>
      <c r="N998" s="14" t="s">
        <v>16</v>
      </c>
      <c r="O998" s="3"/>
    </row>
    <row r="999" spans="1:15" ht="12" customHeight="1" x14ac:dyDescent="0.2">
      <c r="A999" s="13" t="s">
        <v>2981</v>
      </c>
      <c r="B999" s="13" t="s">
        <v>2982</v>
      </c>
      <c r="C999" s="27" t="s">
        <v>2983</v>
      </c>
      <c r="D999" s="13" t="s">
        <v>2981</v>
      </c>
      <c r="E999" s="13" t="s">
        <v>2984</v>
      </c>
      <c r="F999" s="36" t="e">
        <f>VLOOKUP(A999,[1]PL2019!$A$5:$C$3326,3,FALSE)</f>
        <v>#N/A</v>
      </c>
      <c r="G999" s="9">
        <v>1.03</v>
      </c>
      <c r="H999" s="20">
        <v>363792</v>
      </c>
      <c r="I999" s="9">
        <f t="shared" si="17"/>
        <v>1.04</v>
      </c>
      <c r="J999" s="12">
        <v>349800</v>
      </c>
      <c r="K999" s="14" t="s">
        <v>18</v>
      </c>
      <c r="L999" s="10" t="s">
        <v>4325</v>
      </c>
      <c r="M999" s="14">
        <v>5</v>
      </c>
      <c r="N999" s="14" t="s">
        <v>16</v>
      </c>
      <c r="O999" s="3"/>
    </row>
    <row r="1000" spans="1:15" x14ac:dyDescent="0.2">
      <c r="A1000" s="13" t="s">
        <v>2985</v>
      </c>
      <c r="B1000" s="13" t="s">
        <v>2986</v>
      </c>
      <c r="C1000" s="27" t="s">
        <v>2987</v>
      </c>
      <c r="D1000" s="13" t="s">
        <v>2985</v>
      </c>
      <c r="E1000" s="13" t="s">
        <v>2988</v>
      </c>
      <c r="F1000" s="36" t="e">
        <f>VLOOKUP(A1000,[1]PL2019!$A$5:$C$3326,3,FALSE)</f>
        <v>#N/A</v>
      </c>
      <c r="G1000" s="9">
        <v>1.03</v>
      </c>
      <c r="H1000" s="20">
        <v>434304</v>
      </c>
      <c r="I1000" s="9">
        <f t="shared" si="17"/>
        <v>1.04</v>
      </c>
      <c r="J1000" s="12">
        <v>417600</v>
      </c>
      <c r="K1000" s="14" t="s">
        <v>18</v>
      </c>
      <c r="L1000" s="10" t="s">
        <v>4325</v>
      </c>
      <c r="M1000" s="14">
        <v>5</v>
      </c>
      <c r="N1000" s="14" t="s">
        <v>16</v>
      </c>
      <c r="O1000" s="3"/>
    </row>
    <row r="1001" spans="1:15" x14ac:dyDescent="0.2">
      <c r="A1001" s="13" t="s">
        <v>2989</v>
      </c>
      <c r="B1001" s="13" t="s">
        <v>2990</v>
      </c>
      <c r="C1001" s="27" t="s">
        <v>2991</v>
      </c>
      <c r="D1001" s="13" t="s">
        <v>2989</v>
      </c>
      <c r="E1001" s="13" t="s">
        <v>2992</v>
      </c>
      <c r="F1001" s="36" t="e">
        <f>VLOOKUP(A1001,[1]PL2019!$A$5:$C$3326,3,FALSE)</f>
        <v>#N/A</v>
      </c>
      <c r="G1001" s="9">
        <v>1.03</v>
      </c>
      <c r="H1001" s="20">
        <v>403104</v>
      </c>
      <c r="I1001" s="9">
        <f t="shared" si="17"/>
        <v>1.04</v>
      </c>
      <c r="J1001" s="12">
        <v>387600</v>
      </c>
      <c r="K1001" s="14" t="s">
        <v>18</v>
      </c>
      <c r="L1001" s="10" t="s">
        <v>4325</v>
      </c>
      <c r="M1001" s="14">
        <v>5</v>
      </c>
      <c r="N1001" s="14" t="s">
        <v>16</v>
      </c>
      <c r="O1001" s="3"/>
    </row>
    <row r="1002" spans="1:15" x14ac:dyDescent="0.2">
      <c r="A1002" s="13" t="s">
        <v>2993</v>
      </c>
      <c r="B1002" s="13" t="s">
        <v>2994</v>
      </c>
      <c r="C1002" s="27" t="s">
        <v>2995</v>
      </c>
      <c r="D1002" s="13" t="s">
        <v>2993</v>
      </c>
      <c r="E1002" s="13" t="s">
        <v>2996</v>
      </c>
      <c r="F1002" s="36" t="e">
        <f>VLOOKUP(A1002,[1]PL2019!$A$5:$C$3326,3,FALSE)</f>
        <v>#N/A</v>
      </c>
      <c r="G1002" s="9">
        <v>1.03</v>
      </c>
      <c r="H1002" s="20">
        <v>446368</v>
      </c>
      <c r="I1002" s="9">
        <f t="shared" si="17"/>
        <v>1.04</v>
      </c>
      <c r="J1002" s="12">
        <v>429200</v>
      </c>
      <c r="K1002" s="14" t="s">
        <v>18</v>
      </c>
      <c r="L1002" s="10" t="s">
        <v>4325</v>
      </c>
      <c r="M1002" s="14">
        <v>5</v>
      </c>
      <c r="N1002" s="14" t="s">
        <v>16</v>
      </c>
      <c r="O1002" s="3"/>
    </row>
    <row r="1003" spans="1:15" x14ac:dyDescent="0.2">
      <c r="A1003" s="13" t="s">
        <v>2997</v>
      </c>
      <c r="B1003" s="13" t="s">
        <v>2998</v>
      </c>
      <c r="C1003" s="27" t="s">
        <v>2999</v>
      </c>
      <c r="D1003" s="13" t="s">
        <v>2997</v>
      </c>
      <c r="E1003" s="13" t="s">
        <v>6239</v>
      </c>
      <c r="F1003" s="36" t="e">
        <f>VLOOKUP(A1003,[1]PL2019!$A$5:$C$3326,3,FALSE)</f>
        <v>#N/A</v>
      </c>
      <c r="G1003" s="9">
        <v>1.03</v>
      </c>
      <c r="H1003" s="20">
        <v>744536</v>
      </c>
      <c r="I1003" s="9">
        <f t="shared" si="17"/>
        <v>1.04</v>
      </c>
      <c r="J1003" s="12">
        <v>715900</v>
      </c>
      <c r="K1003" s="14" t="s">
        <v>18</v>
      </c>
      <c r="L1003" s="10" t="s">
        <v>4325</v>
      </c>
      <c r="M1003" s="14">
        <v>5</v>
      </c>
      <c r="N1003" s="14" t="s">
        <v>16</v>
      </c>
      <c r="O1003" s="3"/>
    </row>
    <row r="1004" spans="1:15" x14ac:dyDescent="0.2">
      <c r="A1004" s="13" t="s">
        <v>3000</v>
      </c>
      <c r="B1004" s="13" t="s">
        <v>3001</v>
      </c>
      <c r="C1004" s="27" t="s">
        <v>3002</v>
      </c>
      <c r="D1004" s="13" t="s">
        <v>3000</v>
      </c>
      <c r="E1004" s="13" t="s">
        <v>6240</v>
      </c>
      <c r="F1004" s="36" t="e">
        <f>VLOOKUP(A1004,[1]PL2019!$A$5:$C$3326,3,FALSE)</f>
        <v>#N/A</v>
      </c>
      <c r="G1004" s="9">
        <v>1.03</v>
      </c>
      <c r="H1004" s="20">
        <v>893464</v>
      </c>
      <c r="I1004" s="9">
        <f t="shared" si="17"/>
        <v>1.04</v>
      </c>
      <c r="J1004" s="12">
        <v>859100</v>
      </c>
      <c r="K1004" s="14" t="s">
        <v>18</v>
      </c>
      <c r="L1004" s="10" t="s">
        <v>4325</v>
      </c>
      <c r="M1004" s="14">
        <v>5</v>
      </c>
      <c r="N1004" s="14" t="s">
        <v>16</v>
      </c>
      <c r="O1004" s="3"/>
    </row>
    <row r="1005" spans="1:15" x14ac:dyDescent="0.2">
      <c r="A1005" s="13" t="s">
        <v>3003</v>
      </c>
      <c r="B1005" s="13" t="s">
        <v>3004</v>
      </c>
      <c r="C1005" s="27" t="s">
        <v>3005</v>
      </c>
      <c r="D1005" s="13" t="s">
        <v>3003</v>
      </c>
      <c r="E1005" s="13" t="s">
        <v>6241</v>
      </c>
      <c r="F1005" s="36" t="e">
        <f>VLOOKUP(A1005,[1]PL2019!$A$5:$C$3326,3,FALSE)</f>
        <v>#N/A</v>
      </c>
      <c r="G1005" s="9">
        <v>1.03</v>
      </c>
      <c r="H1005" s="20">
        <v>856440</v>
      </c>
      <c r="I1005" s="9">
        <f t="shared" si="17"/>
        <v>1.04</v>
      </c>
      <c r="J1005" s="12">
        <v>823500</v>
      </c>
      <c r="K1005" s="14" t="s">
        <v>18</v>
      </c>
      <c r="L1005" s="10" t="s">
        <v>4325</v>
      </c>
      <c r="M1005" s="14">
        <v>5</v>
      </c>
      <c r="N1005" s="14" t="s">
        <v>16</v>
      </c>
      <c r="O1005" s="3"/>
    </row>
    <row r="1006" spans="1:15" x14ac:dyDescent="0.2">
      <c r="A1006" s="13" t="s">
        <v>3006</v>
      </c>
      <c r="B1006" s="13" t="s">
        <v>3007</v>
      </c>
      <c r="C1006" s="27" t="s">
        <v>3008</v>
      </c>
      <c r="D1006" s="13" t="s">
        <v>3006</v>
      </c>
      <c r="E1006" s="13" t="s">
        <v>6242</v>
      </c>
      <c r="F1006" s="36" t="e">
        <f>VLOOKUP(A1006,[1]PL2019!$A$5:$C$3326,3,FALSE)</f>
        <v>#N/A</v>
      </c>
      <c r="G1006" s="9">
        <v>1.03</v>
      </c>
      <c r="H1006" s="20">
        <v>893464</v>
      </c>
      <c r="I1006" s="9">
        <f t="shared" si="17"/>
        <v>1.04</v>
      </c>
      <c r="J1006" s="12">
        <v>859100</v>
      </c>
      <c r="K1006" s="14" t="s">
        <v>18</v>
      </c>
      <c r="L1006" s="10" t="s">
        <v>4325</v>
      </c>
      <c r="M1006" s="14">
        <v>5</v>
      </c>
      <c r="N1006" s="14" t="s">
        <v>16</v>
      </c>
      <c r="O1006" s="3"/>
    </row>
    <row r="1007" spans="1:15" x14ac:dyDescent="0.2">
      <c r="A1007" s="13" t="s">
        <v>3009</v>
      </c>
      <c r="B1007" s="13" t="s">
        <v>3010</v>
      </c>
      <c r="C1007" s="27" t="s">
        <v>3011</v>
      </c>
      <c r="D1007" s="13" t="s">
        <v>3009</v>
      </c>
      <c r="E1007" s="13" t="s">
        <v>6243</v>
      </c>
      <c r="F1007" s="36" t="e">
        <f>VLOOKUP(A1007,[1]PL2019!$A$5:$C$3326,3,FALSE)</f>
        <v>#N/A</v>
      </c>
      <c r="G1007" s="9">
        <v>1.03</v>
      </c>
      <c r="H1007" s="20">
        <v>744536</v>
      </c>
      <c r="I1007" s="9">
        <f t="shared" si="17"/>
        <v>1.04</v>
      </c>
      <c r="J1007" s="12">
        <v>715900</v>
      </c>
      <c r="K1007" s="14" t="s">
        <v>18</v>
      </c>
      <c r="L1007" s="10" t="s">
        <v>4325</v>
      </c>
      <c r="M1007" s="14">
        <v>5</v>
      </c>
      <c r="N1007" s="14" t="s">
        <v>16</v>
      </c>
      <c r="O1007" s="3"/>
    </row>
    <row r="1008" spans="1:15" x14ac:dyDescent="0.2">
      <c r="A1008" s="13" t="s">
        <v>3012</v>
      </c>
      <c r="B1008" s="13" t="s">
        <v>3013</v>
      </c>
      <c r="C1008" s="27" t="s">
        <v>3014</v>
      </c>
      <c r="D1008" s="13" t="s">
        <v>3012</v>
      </c>
      <c r="E1008" s="13" t="s">
        <v>6244</v>
      </c>
      <c r="F1008" s="36" t="e">
        <f>VLOOKUP(A1008,[1]PL2019!$A$5:$C$3326,3,FALSE)</f>
        <v>#N/A</v>
      </c>
      <c r="G1008" s="9">
        <v>1.03</v>
      </c>
      <c r="H1008" s="20">
        <v>893464</v>
      </c>
      <c r="I1008" s="9">
        <f t="shared" si="17"/>
        <v>1.04</v>
      </c>
      <c r="J1008" s="12">
        <v>859100</v>
      </c>
      <c r="K1008" s="14" t="s">
        <v>18</v>
      </c>
      <c r="L1008" s="10" t="s">
        <v>4325</v>
      </c>
      <c r="M1008" s="14">
        <v>5</v>
      </c>
      <c r="N1008" s="14" t="s">
        <v>16</v>
      </c>
      <c r="O1008" s="3"/>
    </row>
    <row r="1009" spans="1:15" x14ac:dyDescent="0.2">
      <c r="A1009" s="13" t="s">
        <v>3015</v>
      </c>
      <c r="B1009" s="13" t="s">
        <v>3016</v>
      </c>
      <c r="C1009" s="27" t="s">
        <v>3017</v>
      </c>
      <c r="D1009" s="13" t="s">
        <v>3015</v>
      </c>
      <c r="E1009" s="13" t="s">
        <v>6245</v>
      </c>
      <c r="F1009" s="36" t="e">
        <f>VLOOKUP(A1009,[1]PL2019!$A$5:$C$3326,3,FALSE)</f>
        <v>#N/A</v>
      </c>
      <c r="G1009" s="9">
        <v>1.03</v>
      </c>
      <c r="H1009" s="20">
        <v>856440</v>
      </c>
      <c r="I1009" s="9">
        <f t="shared" si="17"/>
        <v>1.04</v>
      </c>
      <c r="J1009" s="12">
        <v>823500</v>
      </c>
      <c r="K1009" s="14" t="s">
        <v>18</v>
      </c>
      <c r="L1009" s="10" t="s">
        <v>4325</v>
      </c>
      <c r="M1009" s="14">
        <v>5</v>
      </c>
      <c r="N1009" s="14" t="s">
        <v>16</v>
      </c>
      <c r="O1009" s="3"/>
    </row>
    <row r="1010" spans="1:15" x14ac:dyDescent="0.2">
      <c r="A1010" s="13" t="s">
        <v>3018</v>
      </c>
      <c r="B1010" s="13" t="s">
        <v>3019</v>
      </c>
      <c r="C1010" s="27" t="s">
        <v>3020</v>
      </c>
      <c r="D1010" s="13" t="s">
        <v>3018</v>
      </c>
      <c r="E1010" s="13" t="s">
        <v>6246</v>
      </c>
      <c r="F1010" s="36" t="e">
        <f>VLOOKUP(A1010,[1]PL2019!$A$5:$C$3326,3,FALSE)</f>
        <v>#N/A</v>
      </c>
      <c r="G1010" s="9">
        <v>1.03</v>
      </c>
      <c r="H1010" s="20">
        <v>893464</v>
      </c>
      <c r="I1010" s="9">
        <f t="shared" si="17"/>
        <v>1.04</v>
      </c>
      <c r="J1010" s="12">
        <v>859100</v>
      </c>
      <c r="K1010" s="14" t="s">
        <v>18</v>
      </c>
      <c r="L1010" s="10" t="s">
        <v>4325</v>
      </c>
      <c r="M1010" s="14">
        <v>5</v>
      </c>
      <c r="N1010" s="14" t="s">
        <v>16</v>
      </c>
      <c r="O1010" s="3"/>
    </row>
    <row r="1011" spans="1:15" x14ac:dyDescent="0.2">
      <c r="A1011" s="13" t="s">
        <v>3021</v>
      </c>
      <c r="B1011" s="13" t="s">
        <v>3022</v>
      </c>
      <c r="C1011" s="27" t="s">
        <v>3023</v>
      </c>
      <c r="D1011" s="13" t="s">
        <v>3021</v>
      </c>
      <c r="E1011" s="13" t="s">
        <v>6247</v>
      </c>
      <c r="F1011" s="36" t="e">
        <f>VLOOKUP(A1011,[1]PL2019!$A$5:$C$3326,3,FALSE)</f>
        <v>#N/A</v>
      </c>
      <c r="G1011" s="9">
        <v>1.03</v>
      </c>
      <c r="H1011" s="20">
        <v>818584</v>
      </c>
      <c r="I1011" s="9">
        <f t="shared" si="17"/>
        <v>1.04</v>
      </c>
      <c r="J1011" s="12">
        <v>787100</v>
      </c>
      <c r="K1011" s="14" t="s">
        <v>18</v>
      </c>
      <c r="L1011" s="10" t="s">
        <v>4325</v>
      </c>
      <c r="M1011" s="14">
        <v>5</v>
      </c>
      <c r="N1011" s="14" t="s">
        <v>16</v>
      </c>
      <c r="O1011" s="3"/>
    </row>
    <row r="1012" spans="1:15" x14ac:dyDescent="0.2">
      <c r="A1012" s="13" t="s">
        <v>3024</v>
      </c>
      <c r="B1012" s="13" t="s">
        <v>3025</v>
      </c>
      <c r="C1012" s="27" t="s">
        <v>3026</v>
      </c>
      <c r="D1012" s="13" t="s">
        <v>3024</v>
      </c>
      <c r="E1012" s="13" t="s">
        <v>6248</v>
      </c>
      <c r="F1012" s="36" t="e">
        <f>VLOOKUP(A1012,[1]PL2019!$A$5:$C$3326,3,FALSE)</f>
        <v>#N/A</v>
      </c>
      <c r="G1012" s="9">
        <v>1.03</v>
      </c>
      <c r="H1012" s="20">
        <v>941200</v>
      </c>
      <c r="I1012" s="9">
        <f t="shared" si="17"/>
        <v>1.04</v>
      </c>
      <c r="J1012" s="12">
        <v>905000</v>
      </c>
      <c r="K1012" s="14" t="s">
        <v>18</v>
      </c>
      <c r="L1012" s="10" t="s">
        <v>4325</v>
      </c>
      <c r="M1012" s="14">
        <v>5</v>
      </c>
      <c r="N1012" s="14" t="s">
        <v>16</v>
      </c>
      <c r="O1012" s="3"/>
    </row>
    <row r="1013" spans="1:15" x14ac:dyDescent="0.2">
      <c r="A1013" s="13" t="s">
        <v>3027</v>
      </c>
      <c r="B1013" s="13" t="s">
        <v>3028</v>
      </c>
      <c r="C1013" s="27" t="s">
        <v>3029</v>
      </c>
      <c r="D1013" s="13" t="s">
        <v>3027</v>
      </c>
      <c r="E1013" s="13" t="s">
        <v>6249</v>
      </c>
      <c r="F1013" s="36" t="e">
        <f>VLOOKUP(A1013,[1]PL2019!$A$5:$C$3326,3,FALSE)</f>
        <v>#N/A</v>
      </c>
      <c r="G1013" s="9">
        <v>1.03</v>
      </c>
      <c r="H1013" s="20">
        <v>982384</v>
      </c>
      <c r="I1013" s="9">
        <f t="shared" si="17"/>
        <v>1.04</v>
      </c>
      <c r="J1013" s="12">
        <v>944600</v>
      </c>
      <c r="K1013" s="14" t="s">
        <v>18</v>
      </c>
      <c r="L1013" s="10" t="s">
        <v>4325</v>
      </c>
      <c r="M1013" s="14">
        <v>5</v>
      </c>
      <c r="N1013" s="14" t="s">
        <v>16</v>
      </c>
      <c r="O1013" s="3"/>
    </row>
    <row r="1014" spans="1:15" x14ac:dyDescent="0.2">
      <c r="A1014" s="13" t="s">
        <v>3030</v>
      </c>
      <c r="B1014" s="13" t="s">
        <v>3031</v>
      </c>
      <c r="C1014" s="27" t="s">
        <v>3032</v>
      </c>
      <c r="D1014" s="13" t="s">
        <v>3030</v>
      </c>
      <c r="E1014" s="13" t="s">
        <v>6250</v>
      </c>
      <c r="F1014" s="36" t="e">
        <f>VLOOKUP(A1014,[1]PL2019!$A$5:$C$3326,3,FALSE)</f>
        <v>#N/A</v>
      </c>
      <c r="G1014" s="9">
        <v>1.03</v>
      </c>
      <c r="H1014" s="20">
        <v>748696</v>
      </c>
      <c r="I1014" s="9">
        <f t="shared" si="17"/>
        <v>1.04</v>
      </c>
      <c r="J1014" s="12">
        <v>719900</v>
      </c>
      <c r="K1014" s="14" t="s">
        <v>18</v>
      </c>
      <c r="L1014" s="10" t="s">
        <v>4325</v>
      </c>
      <c r="M1014" s="14">
        <v>5</v>
      </c>
      <c r="N1014" s="14" t="s">
        <v>16</v>
      </c>
      <c r="O1014" s="3"/>
    </row>
    <row r="1015" spans="1:15" x14ac:dyDescent="0.2">
      <c r="A1015" s="13" t="s">
        <v>3033</v>
      </c>
      <c r="B1015" s="13" t="s">
        <v>3034</v>
      </c>
      <c r="C1015" s="27" t="s">
        <v>3035</v>
      </c>
      <c r="D1015" s="13" t="s">
        <v>3033</v>
      </c>
      <c r="E1015" s="13" t="s">
        <v>6251</v>
      </c>
      <c r="F1015" s="36" t="e">
        <f>VLOOKUP(A1015,[1]PL2019!$A$5:$C$3326,3,FALSE)</f>
        <v>#N/A</v>
      </c>
      <c r="G1015" s="9">
        <v>1.03</v>
      </c>
      <c r="H1015" s="20">
        <v>1106560</v>
      </c>
      <c r="I1015" s="9">
        <f t="shared" si="17"/>
        <v>1.04</v>
      </c>
      <c r="J1015" s="12">
        <v>1064000</v>
      </c>
      <c r="K1015" s="14" t="s">
        <v>18</v>
      </c>
      <c r="L1015" s="10" t="s">
        <v>4325</v>
      </c>
      <c r="M1015" s="14">
        <v>1</v>
      </c>
      <c r="N1015" s="14" t="s">
        <v>16</v>
      </c>
      <c r="O1015" s="3"/>
    </row>
    <row r="1016" spans="1:15" x14ac:dyDescent="0.2">
      <c r="A1016" s="13" t="s">
        <v>3036</v>
      </c>
      <c r="B1016" s="13" t="s">
        <v>3037</v>
      </c>
      <c r="C1016" s="27" t="s">
        <v>3038</v>
      </c>
      <c r="D1016" s="13" t="s">
        <v>3036</v>
      </c>
      <c r="E1016" s="13" t="s">
        <v>6252</v>
      </c>
      <c r="F1016" s="36" t="e">
        <f>VLOOKUP(A1016,[1]PL2019!$A$5:$C$3326,3,FALSE)</f>
        <v>#N/A</v>
      </c>
      <c r="G1016" s="9">
        <v>1.03</v>
      </c>
      <c r="H1016" s="20">
        <v>1131208</v>
      </c>
      <c r="I1016" s="9">
        <f t="shared" si="17"/>
        <v>1.04</v>
      </c>
      <c r="J1016" s="12">
        <v>1087700</v>
      </c>
      <c r="K1016" s="14" t="s">
        <v>18</v>
      </c>
      <c r="L1016" s="10" t="s">
        <v>4325</v>
      </c>
      <c r="M1016" s="14">
        <v>1</v>
      </c>
      <c r="N1016" s="14" t="s">
        <v>16</v>
      </c>
      <c r="O1016" s="3"/>
    </row>
    <row r="1017" spans="1:15" x14ac:dyDescent="0.2">
      <c r="A1017" s="13" t="s">
        <v>3039</v>
      </c>
      <c r="B1017" s="13" t="s">
        <v>3040</v>
      </c>
      <c r="C1017" s="27" t="s">
        <v>3041</v>
      </c>
      <c r="D1017" s="13" t="s">
        <v>3039</v>
      </c>
      <c r="E1017" s="13" t="s">
        <v>3042</v>
      </c>
      <c r="F1017" s="36" t="e">
        <f>VLOOKUP(A1017,[1]PL2019!$A$5:$C$3326,3,FALSE)</f>
        <v>#N/A</v>
      </c>
      <c r="G1017" s="9">
        <v>1.03</v>
      </c>
      <c r="H1017" s="20">
        <v>1142752</v>
      </c>
      <c r="I1017" s="9">
        <f t="shared" si="17"/>
        <v>1.04</v>
      </c>
      <c r="J1017" s="12">
        <v>1098800</v>
      </c>
      <c r="K1017" s="14" t="s">
        <v>18</v>
      </c>
      <c r="L1017" s="10" t="s">
        <v>4325</v>
      </c>
      <c r="M1017" s="14">
        <v>1</v>
      </c>
      <c r="N1017" s="14" t="s">
        <v>16</v>
      </c>
      <c r="O1017" s="3"/>
    </row>
    <row r="1018" spans="1:15" x14ac:dyDescent="0.2">
      <c r="A1018" s="13" t="s">
        <v>3043</v>
      </c>
      <c r="B1018" s="13" t="s">
        <v>3044</v>
      </c>
      <c r="C1018" s="27" t="s">
        <v>3045</v>
      </c>
      <c r="D1018" s="13" t="s">
        <v>3043</v>
      </c>
      <c r="E1018" s="13" t="s">
        <v>3046</v>
      </c>
      <c r="F1018" s="36" t="e">
        <f>VLOOKUP(A1018,[1]PL2019!$A$5:$C$3326,3,FALSE)</f>
        <v>#N/A</v>
      </c>
      <c r="G1018" s="9">
        <v>1.03</v>
      </c>
      <c r="H1018" s="20">
        <v>2843256</v>
      </c>
      <c r="I1018" s="9">
        <f t="shared" si="17"/>
        <v>1.04</v>
      </c>
      <c r="J1018" s="12">
        <v>2733900</v>
      </c>
      <c r="K1018" s="14" t="s">
        <v>18</v>
      </c>
      <c r="L1018" s="10" t="s">
        <v>4325</v>
      </c>
      <c r="M1018" s="14">
        <v>1</v>
      </c>
      <c r="N1018" s="14" t="s">
        <v>16</v>
      </c>
      <c r="O1018" s="3"/>
    </row>
    <row r="1019" spans="1:15" x14ac:dyDescent="0.2">
      <c r="A1019" s="13" t="s">
        <v>3047</v>
      </c>
      <c r="B1019" s="13" t="s">
        <v>3048</v>
      </c>
      <c r="C1019" s="27" t="s">
        <v>3049</v>
      </c>
      <c r="D1019" s="13" t="s">
        <v>3047</v>
      </c>
      <c r="E1019" s="13" t="s">
        <v>3050</v>
      </c>
      <c r="F1019" s="36" t="e">
        <f>VLOOKUP(A1019,[1]PL2019!$A$5:$C$3326,3,FALSE)</f>
        <v>#N/A</v>
      </c>
      <c r="G1019" s="9">
        <v>1.03</v>
      </c>
      <c r="H1019" s="20">
        <v>3127904</v>
      </c>
      <c r="I1019" s="9">
        <f t="shared" si="17"/>
        <v>1.04</v>
      </c>
      <c r="J1019" s="12">
        <v>3007600</v>
      </c>
      <c r="K1019" s="14" t="s">
        <v>18</v>
      </c>
      <c r="L1019" s="10" t="s">
        <v>4325</v>
      </c>
      <c r="M1019" s="14">
        <v>1</v>
      </c>
      <c r="N1019" s="14" t="s">
        <v>16</v>
      </c>
      <c r="O1019" s="3"/>
    </row>
    <row r="1020" spans="1:15" x14ac:dyDescent="0.2">
      <c r="A1020" s="13" t="s">
        <v>3051</v>
      </c>
      <c r="B1020" s="13" t="s">
        <v>3052</v>
      </c>
      <c r="C1020" s="27" t="s">
        <v>3053</v>
      </c>
      <c r="D1020" s="13" t="s">
        <v>3051</v>
      </c>
      <c r="E1020" s="13" t="s">
        <v>3054</v>
      </c>
      <c r="F1020" s="36" t="e">
        <f>VLOOKUP(A1020,[1]PL2019!$A$5:$C$3326,3,FALSE)</f>
        <v>#N/A</v>
      </c>
      <c r="G1020" s="9">
        <v>1.03</v>
      </c>
      <c r="H1020" s="20">
        <v>3127904</v>
      </c>
      <c r="I1020" s="9">
        <f t="shared" si="17"/>
        <v>1.04</v>
      </c>
      <c r="J1020" s="12">
        <v>3007600</v>
      </c>
      <c r="K1020" s="14" t="s">
        <v>18</v>
      </c>
      <c r="L1020" s="10" t="s">
        <v>4325</v>
      </c>
      <c r="M1020" s="14">
        <v>1</v>
      </c>
      <c r="N1020" s="14" t="s">
        <v>16</v>
      </c>
      <c r="O1020" s="3"/>
    </row>
    <row r="1021" spans="1:15" x14ac:dyDescent="0.2">
      <c r="A1021" s="13" t="s">
        <v>3055</v>
      </c>
      <c r="B1021" s="13" t="s">
        <v>3056</v>
      </c>
      <c r="C1021" s="27" t="s">
        <v>3057</v>
      </c>
      <c r="D1021" s="13" t="s">
        <v>3055</v>
      </c>
      <c r="E1021" s="13" t="s">
        <v>3058</v>
      </c>
      <c r="F1021" s="36" t="e">
        <f>VLOOKUP(A1021,[1]PL2019!$A$5:$C$3326,3,FALSE)</f>
        <v>#N/A</v>
      </c>
      <c r="G1021" s="9">
        <v>1.03</v>
      </c>
      <c r="H1021" s="20">
        <v>3127904</v>
      </c>
      <c r="I1021" s="9">
        <f t="shared" si="17"/>
        <v>1.04</v>
      </c>
      <c r="J1021" s="12">
        <v>3007600</v>
      </c>
      <c r="K1021" s="14" t="s">
        <v>18</v>
      </c>
      <c r="L1021" s="10" t="s">
        <v>4325</v>
      </c>
      <c r="M1021" s="14">
        <v>1</v>
      </c>
      <c r="N1021" s="14" t="s">
        <v>16</v>
      </c>
      <c r="O1021" s="3"/>
    </row>
    <row r="1022" spans="1:15" x14ac:dyDescent="0.2">
      <c r="A1022" s="13" t="s">
        <v>3059</v>
      </c>
      <c r="B1022" s="13" t="s">
        <v>3060</v>
      </c>
      <c r="C1022" s="27" t="s">
        <v>3061</v>
      </c>
      <c r="D1022" s="13" t="s">
        <v>3059</v>
      </c>
      <c r="E1022" s="13" t="s">
        <v>3062</v>
      </c>
      <c r="F1022" s="36" t="e">
        <f>VLOOKUP(A1022,[1]PL2019!$A$5:$C$3326,3,FALSE)</f>
        <v>#N/A</v>
      </c>
      <c r="G1022" s="9">
        <v>1.03</v>
      </c>
      <c r="H1022" s="20">
        <v>4695912</v>
      </c>
      <c r="I1022" s="9">
        <f t="shared" si="17"/>
        <v>1.04</v>
      </c>
      <c r="J1022" s="12">
        <v>4515300</v>
      </c>
      <c r="K1022" s="14" t="s">
        <v>18</v>
      </c>
      <c r="L1022" s="10" t="s">
        <v>4325</v>
      </c>
      <c r="M1022" s="14">
        <v>1</v>
      </c>
      <c r="N1022" s="14" t="s">
        <v>16</v>
      </c>
      <c r="O1022" s="3"/>
    </row>
    <row r="1023" spans="1:15" x14ac:dyDescent="0.2">
      <c r="A1023" s="13" t="s">
        <v>3063</v>
      </c>
      <c r="B1023" s="13" t="s">
        <v>3064</v>
      </c>
      <c r="C1023" s="27" t="s">
        <v>3065</v>
      </c>
      <c r="D1023" s="13" t="s">
        <v>3063</v>
      </c>
      <c r="E1023" s="13" t="s">
        <v>3066</v>
      </c>
      <c r="F1023" s="36" t="e">
        <f>VLOOKUP(A1023,[1]PL2019!$A$5:$C$3326,3,FALSE)</f>
        <v>#N/A</v>
      </c>
      <c r="G1023" s="9">
        <v>1.03</v>
      </c>
      <c r="H1023" s="20">
        <v>5164848</v>
      </c>
      <c r="I1023" s="9">
        <f t="shared" si="17"/>
        <v>1.04</v>
      </c>
      <c r="J1023" s="12">
        <v>4966200</v>
      </c>
      <c r="K1023" s="14" t="s">
        <v>18</v>
      </c>
      <c r="L1023" s="10" t="s">
        <v>4325</v>
      </c>
      <c r="M1023" s="14">
        <v>1</v>
      </c>
      <c r="N1023" s="14" t="s">
        <v>16</v>
      </c>
      <c r="O1023" s="3"/>
    </row>
    <row r="1024" spans="1:15" x14ac:dyDescent="0.2">
      <c r="A1024" s="13" t="s">
        <v>3067</v>
      </c>
      <c r="B1024" s="13" t="s">
        <v>3068</v>
      </c>
      <c r="C1024" s="27" t="s">
        <v>3069</v>
      </c>
      <c r="D1024" s="13" t="s">
        <v>3067</v>
      </c>
      <c r="E1024" s="13" t="s">
        <v>3070</v>
      </c>
      <c r="F1024" s="36" t="e">
        <f>VLOOKUP(A1024,[1]PL2019!$A$5:$C$3326,3,FALSE)</f>
        <v>#N/A</v>
      </c>
      <c r="G1024" s="9">
        <v>1.03</v>
      </c>
      <c r="H1024" s="20">
        <v>5164848</v>
      </c>
      <c r="I1024" s="9">
        <f t="shared" si="17"/>
        <v>1.04</v>
      </c>
      <c r="J1024" s="12">
        <v>4966200</v>
      </c>
      <c r="K1024" s="14" t="s">
        <v>18</v>
      </c>
      <c r="L1024" s="10" t="s">
        <v>4325</v>
      </c>
      <c r="M1024" s="14">
        <v>1</v>
      </c>
      <c r="N1024" s="14" t="s">
        <v>16</v>
      </c>
      <c r="O1024" s="3"/>
    </row>
    <row r="1025" spans="1:15" x14ac:dyDescent="0.2">
      <c r="A1025" s="13" t="s">
        <v>3071</v>
      </c>
      <c r="B1025" s="13" t="s">
        <v>3072</v>
      </c>
      <c r="C1025" s="27" t="s">
        <v>3073</v>
      </c>
      <c r="D1025" s="13" t="s">
        <v>3071</v>
      </c>
      <c r="E1025" s="13" t="s">
        <v>3074</v>
      </c>
      <c r="F1025" s="36" t="e">
        <f>VLOOKUP(A1025,[1]PL2019!$A$5:$C$3326,3,FALSE)</f>
        <v>#N/A</v>
      </c>
      <c r="G1025" s="9">
        <v>1.03</v>
      </c>
      <c r="H1025" s="20">
        <v>5164848</v>
      </c>
      <c r="I1025" s="9">
        <f t="shared" si="17"/>
        <v>1.04</v>
      </c>
      <c r="J1025" s="12">
        <v>4966200</v>
      </c>
      <c r="K1025" s="14" t="s">
        <v>18</v>
      </c>
      <c r="L1025" s="10" t="s">
        <v>4325</v>
      </c>
      <c r="M1025" s="14">
        <v>1</v>
      </c>
      <c r="N1025" s="14" t="s">
        <v>16</v>
      </c>
      <c r="O1025" s="3"/>
    </row>
    <row r="1026" spans="1:15" x14ac:dyDescent="0.2">
      <c r="A1026" s="13" t="s">
        <v>3075</v>
      </c>
      <c r="B1026" s="13" t="s">
        <v>3076</v>
      </c>
      <c r="C1026" s="27" t="s">
        <v>3077</v>
      </c>
      <c r="D1026" s="13" t="s">
        <v>3075</v>
      </c>
      <c r="E1026" s="13" t="s">
        <v>6253</v>
      </c>
      <c r="F1026" s="36" t="e">
        <f>VLOOKUP(A1026,[1]PL2019!$A$5:$C$3326,3,FALSE)</f>
        <v>#N/A</v>
      </c>
      <c r="G1026" s="9">
        <v>1.03</v>
      </c>
      <c r="H1026" s="20">
        <v>5165680</v>
      </c>
      <c r="I1026" s="9">
        <f t="shared" si="17"/>
        <v>1.04</v>
      </c>
      <c r="J1026" s="12">
        <v>4967000</v>
      </c>
      <c r="K1026" s="14" t="s">
        <v>18</v>
      </c>
      <c r="L1026" s="10" t="s">
        <v>4325</v>
      </c>
      <c r="M1026" s="14">
        <v>1</v>
      </c>
      <c r="N1026" s="14" t="s">
        <v>16</v>
      </c>
      <c r="O1026" s="3"/>
    </row>
    <row r="1027" spans="1:15" x14ac:dyDescent="0.2">
      <c r="A1027" s="13" t="s">
        <v>3078</v>
      </c>
      <c r="B1027" s="13" t="s">
        <v>3079</v>
      </c>
      <c r="C1027" s="27" t="s">
        <v>3080</v>
      </c>
      <c r="D1027" s="13" t="s">
        <v>3078</v>
      </c>
      <c r="E1027" s="13" t="s">
        <v>6254</v>
      </c>
      <c r="F1027" s="36" t="e">
        <f>VLOOKUP(A1027,[1]PL2019!$A$5:$C$3326,3,FALSE)</f>
        <v>#N/A</v>
      </c>
      <c r="G1027" s="9">
        <v>1.03</v>
      </c>
      <c r="H1027" s="20">
        <v>5682352</v>
      </c>
      <c r="I1027" s="9">
        <f t="shared" si="17"/>
        <v>1.04</v>
      </c>
      <c r="J1027" s="12">
        <v>5463800</v>
      </c>
      <c r="K1027" s="14" t="s">
        <v>18</v>
      </c>
      <c r="L1027" s="10" t="s">
        <v>4325</v>
      </c>
      <c r="M1027" s="14">
        <v>1</v>
      </c>
      <c r="N1027" s="14" t="s">
        <v>16</v>
      </c>
      <c r="O1027" s="3"/>
    </row>
    <row r="1028" spans="1:15" x14ac:dyDescent="0.2">
      <c r="A1028" s="13" t="s">
        <v>3081</v>
      </c>
      <c r="B1028" s="13" t="s">
        <v>3082</v>
      </c>
      <c r="C1028" s="27" t="s">
        <v>3083</v>
      </c>
      <c r="D1028" s="13" t="s">
        <v>3081</v>
      </c>
      <c r="E1028" s="13" t="s">
        <v>6255</v>
      </c>
      <c r="F1028" s="36" t="e">
        <f>VLOOKUP(A1028,[1]PL2019!$A$5:$C$3326,3,FALSE)</f>
        <v>#N/A</v>
      </c>
      <c r="G1028" s="9">
        <v>1.03</v>
      </c>
      <c r="H1028" s="20">
        <v>5682352</v>
      </c>
      <c r="I1028" s="9">
        <f t="shared" si="17"/>
        <v>1.04</v>
      </c>
      <c r="J1028" s="12">
        <v>5463800</v>
      </c>
      <c r="K1028" s="14" t="s">
        <v>18</v>
      </c>
      <c r="L1028" s="10" t="s">
        <v>4325</v>
      </c>
      <c r="M1028" s="14">
        <v>1</v>
      </c>
      <c r="N1028" s="14" t="s">
        <v>16</v>
      </c>
      <c r="O1028" s="3"/>
    </row>
    <row r="1029" spans="1:15" x14ac:dyDescent="0.2">
      <c r="A1029" s="13" t="s">
        <v>3084</v>
      </c>
      <c r="B1029" s="13" t="s">
        <v>3085</v>
      </c>
      <c r="C1029" s="27" t="s">
        <v>3086</v>
      </c>
      <c r="D1029" s="13" t="s">
        <v>3084</v>
      </c>
      <c r="E1029" s="13" t="s">
        <v>6256</v>
      </c>
      <c r="F1029" s="36" t="e">
        <f>VLOOKUP(A1029,[1]PL2019!$A$5:$C$3326,3,FALSE)</f>
        <v>#N/A</v>
      </c>
      <c r="G1029" s="9">
        <v>1.03</v>
      </c>
      <c r="H1029" s="20">
        <v>5682352</v>
      </c>
      <c r="I1029" s="9">
        <f t="shared" si="17"/>
        <v>1.04</v>
      </c>
      <c r="J1029" s="12">
        <v>5463800</v>
      </c>
      <c r="K1029" s="14" t="s">
        <v>18</v>
      </c>
      <c r="L1029" s="10" t="s">
        <v>4325</v>
      </c>
      <c r="M1029" s="14">
        <v>1</v>
      </c>
      <c r="N1029" s="14" t="s">
        <v>16</v>
      </c>
      <c r="O1029" s="3"/>
    </row>
    <row r="1030" spans="1:15" x14ac:dyDescent="0.2">
      <c r="A1030" s="13" t="s">
        <v>3087</v>
      </c>
      <c r="B1030" s="13" t="s">
        <v>3088</v>
      </c>
      <c r="C1030" s="27" t="s">
        <v>3089</v>
      </c>
      <c r="D1030" s="13" t="s">
        <v>3087</v>
      </c>
      <c r="E1030" s="13" t="s">
        <v>6257</v>
      </c>
      <c r="F1030" s="36" t="e">
        <f>VLOOKUP(A1030,[1]PL2019!$A$5:$C$3326,3,FALSE)</f>
        <v>#N/A</v>
      </c>
      <c r="G1030" s="9">
        <v>1.03</v>
      </c>
      <c r="H1030" s="20">
        <v>1895504</v>
      </c>
      <c r="I1030" s="9">
        <f t="shared" si="17"/>
        <v>1.04</v>
      </c>
      <c r="J1030" s="12">
        <v>1822600</v>
      </c>
      <c r="K1030" s="14" t="s">
        <v>18</v>
      </c>
      <c r="L1030" s="10" t="s">
        <v>4325</v>
      </c>
      <c r="M1030" s="14">
        <v>1</v>
      </c>
      <c r="N1030" s="14" t="s">
        <v>16</v>
      </c>
      <c r="O1030" s="3"/>
    </row>
    <row r="1031" spans="1:15" x14ac:dyDescent="0.2">
      <c r="A1031" s="13" t="s">
        <v>3090</v>
      </c>
      <c r="B1031" s="13" t="s">
        <v>3091</v>
      </c>
      <c r="C1031" s="27" t="s">
        <v>3092</v>
      </c>
      <c r="D1031" s="13" t="s">
        <v>3090</v>
      </c>
      <c r="E1031" s="13" t="s">
        <v>6258</v>
      </c>
      <c r="F1031" s="36" t="e">
        <f>VLOOKUP(A1031,[1]PL2019!$A$5:$C$3326,3,FALSE)</f>
        <v>#N/A</v>
      </c>
      <c r="G1031" s="9">
        <v>1.03</v>
      </c>
      <c r="H1031" s="20">
        <v>2085512</v>
      </c>
      <c r="I1031" s="9">
        <f t="shared" si="17"/>
        <v>1.04</v>
      </c>
      <c r="J1031" s="12">
        <v>2005300</v>
      </c>
      <c r="K1031" s="14" t="s">
        <v>18</v>
      </c>
      <c r="L1031" s="10" t="s">
        <v>4325</v>
      </c>
      <c r="M1031" s="14">
        <v>1</v>
      </c>
      <c r="N1031" s="14" t="s">
        <v>16</v>
      </c>
      <c r="O1031" s="3"/>
    </row>
    <row r="1032" spans="1:15" x14ac:dyDescent="0.2">
      <c r="A1032" s="13" t="s">
        <v>3093</v>
      </c>
      <c r="B1032" s="13" t="s">
        <v>3094</v>
      </c>
      <c r="C1032" s="27" t="s">
        <v>3095</v>
      </c>
      <c r="D1032" s="13" t="s">
        <v>3093</v>
      </c>
      <c r="E1032" s="13" t="s">
        <v>6259</v>
      </c>
      <c r="F1032" s="36" t="e">
        <f>VLOOKUP(A1032,[1]PL2019!$A$5:$C$3326,3,FALSE)</f>
        <v>#N/A</v>
      </c>
      <c r="G1032" s="9">
        <v>1.03</v>
      </c>
      <c r="H1032" s="20">
        <v>2085512</v>
      </c>
      <c r="I1032" s="9">
        <f t="shared" si="17"/>
        <v>1.04</v>
      </c>
      <c r="J1032" s="12">
        <v>2005300</v>
      </c>
      <c r="K1032" s="14" t="s">
        <v>18</v>
      </c>
      <c r="L1032" s="10" t="s">
        <v>4325</v>
      </c>
      <c r="M1032" s="14">
        <v>1</v>
      </c>
      <c r="N1032" s="14" t="s">
        <v>16</v>
      </c>
      <c r="O1032" s="3"/>
    </row>
    <row r="1033" spans="1:15" x14ac:dyDescent="0.2">
      <c r="A1033" s="13" t="s">
        <v>3096</v>
      </c>
      <c r="B1033" s="13" t="s">
        <v>3097</v>
      </c>
      <c r="C1033" s="27" t="s">
        <v>3098</v>
      </c>
      <c r="D1033" s="13" t="s">
        <v>3096</v>
      </c>
      <c r="E1033" s="13" t="s">
        <v>6260</v>
      </c>
      <c r="F1033" s="36" t="e">
        <f>VLOOKUP(A1033,[1]PL2019!$A$5:$C$3326,3,FALSE)</f>
        <v>#N/A</v>
      </c>
      <c r="G1033" s="9">
        <v>1.03</v>
      </c>
      <c r="H1033" s="20">
        <v>2085512</v>
      </c>
      <c r="I1033" s="9">
        <f t="shared" si="17"/>
        <v>1.04</v>
      </c>
      <c r="J1033" s="12">
        <v>2005300</v>
      </c>
      <c r="K1033" s="14" t="s">
        <v>18</v>
      </c>
      <c r="L1033" s="10" t="s">
        <v>4325</v>
      </c>
      <c r="M1033" s="14">
        <v>1</v>
      </c>
      <c r="N1033" s="14" t="s">
        <v>16</v>
      </c>
      <c r="O1033" s="3"/>
    </row>
    <row r="1034" spans="1:15" x14ac:dyDescent="0.2">
      <c r="A1034" s="13" t="s">
        <v>3099</v>
      </c>
      <c r="B1034" s="13" t="s">
        <v>3100</v>
      </c>
      <c r="C1034" s="27" t="s">
        <v>3101</v>
      </c>
      <c r="D1034" s="13" t="s">
        <v>3099</v>
      </c>
      <c r="E1034" s="13" t="s">
        <v>6261</v>
      </c>
      <c r="F1034" s="36" t="e">
        <f>VLOOKUP(A1034,[1]PL2019!$A$5:$C$3326,3,FALSE)</f>
        <v>#N/A</v>
      </c>
      <c r="G1034" s="9">
        <v>1.03</v>
      </c>
      <c r="H1034" s="20">
        <v>2956824</v>
      </c>
      <c r="I1034" s="9">
        <f t="shared" si="17"/>
        <v>1.04</v>
      </c>
      <c r="J1034" s="12">
        <v>2843100</v>
      </c>
      <c r="K1034" s="14" t="s">
        <v>18</v>
      </c>
      <c r="L1034" s="10" t="s">
        <v>4325</v>
      </c>
      <c r="M1034" s="14">
        <v>1</v>
      </c>
      <c r="N1034" s="14" t="s">
        <v>16</v>
      </c>
      <c r="O1034" s="3"/>
    </row>
    <row r="1035" spans="1:15" x14ac:dyDescent="0.2">
      <c r="A1035" s="13" t="s">
        <v>3102</v>
      </c>
      <c r="B1035" s="13" t="s">
        <v>3103</v>
      </c>
      <c r="C1035" s="27" t="s">
        <v>3104</v>
      </c>
      <c r="D1035" s="13" t="s">
        <v>3102</v>
      </c>
      <c r="E1035" s="13" t="s">
        <v>6262</v>
      </c>
      <c r="F1035" s="36" t="e">
        <f>VLOOKUP(A1035,[1]PL2019!$A$5:$C$3326,3,FALSE)</f>
        <v>#N/A</v>
      </c>
      <c r="G1035" s="9">
        <v>1.03</v>
      </c>
      <c r="H1035" s="20">
        <v>3549104</v>
      </c>
      <c r="I1035" s="9">
        <f t="shared" si="17"/>
        <v>1.04</v>
      </c>
      <c r="J1035" s="12">
        <v>3412600</v>
      </c>
      <c r="K1035" s="14" t="s">
        <v>18</v>
      </c>
      <c r="L1035" s="10" t="s">
        <v>4325</v>
      </c>
      <c r="M1035" s="14">
        <v>1</v>
      </c>
      <c r="N1035" s="14" t="s">
        <v>16</v>
      </c>
      <c r="O1035" s="3"/>
    </row>
    <row r="1036" spans="1:15" x14ac:dyDescent="0.2">
      <c r="A1036" s="13" t="s">
        <v>3105</v>
      </c>
      <c r="B1036" s="13" t="s">
        <v>3106</v>
      </c>
      <c r="C1036" s="27" t="s">
        <v>3107</v>
      </c>
      <c r="D1036" s="13" t="s">
        <v>3105</v>
      </c>
      <c r="E1036" s="13" t="s">
        <v>6263</v>
      </c>
      <c r="F1036" s="36" t="e">
        <f>VLOOKUP(A1036,[1]PL2019!$A$5:$C$3326,3,FALSE)</f>
        <v>#N/A</v>
      </c>
      <c r="G1036" s="9">
        <v>1.03</v>
      </c>
      <c r="H1036" s="20">
        <v>3401008</v>
      </c>
      <c r="I1036" s="9">
        <f t="shared" si="17"/>
        <v>1.04</v>
      </c>
      <c r="J1036" s="12">
        <v>3270200</v>
      </c>
      <c r="K1036" s="14" t="s">
        <v>18</v>
      </c>
      <c r="L1036" s="10" t="s">
        <v>4325</v>
      </c>
      <c r="M1036" s="14">
        <v>1</v>
      </c>
      <c r="N1036" s="14" t="s">
        <v>16</v>
      </c>
      <c r="O1036" s="3"/>
    </row>
    <row r="1037" spans="1:15" x14ac:dyDescent="0.2">
      <c r="A1037" s="13" t="s">
        <v>3108</v>
      </c>
      <c r="B1037" s="13" t="s">
        <v>3109</v>
      </c>
      <c r="C1037" s="27" t="s">
        <v>3110</v>
      </c>
      <c r="D1037" s="13" t="s">
        <v>3108</v>
      </c>
      <c r="E1037" s="13" t="s">
        <v>6264</v>
      </c>
      <c r="F1037" s="36" t="e">
        <f>VLOOKUP(A1037,[1]PL2019!$A$5:$C$3326,3,FALSE)</f>
        <v>#N/A</v>
      </c>
      <c r="G1037" s="9">
        <v>1.03</v>
      </c>
      <c r="H1037" s="20">
        <v>3549104</v>
      </c>
      <c r="I1037" s="9">
        <f t="shared" si="17"/>
        <v>1.04</v>
      </c>
      <c r="J1037" s="12">
        <v>3412600</v>
      </c>
      <c r="K1037" s="14" t="s">
        <v>18</v>
      </c>
      <c r="L1037" s="10" t="s">
        <v>4325</v>
      </c>
      <c r="M1037" s="14">
        <v>1</v>
      </c>
      <c r="N1037" s="14" t="s">
        <v>16</v>
      </c>
      <c r="O1037" s="3"/>
    </row>
    <row r="1038" spans="1:15" x14ac:dyDescent="0.2">
      <c r="A1038" s="13" t="s">
        <v>3111</v>
      </c>
      <c r="B1038" s="13" t="s">
        <v>3112</v>
      </c>
      <c r="C1038" s="27" t="s">
        <v>3113</v>
      </c>
      <c r="D1038" s="13" t="s">
        <v>3111</v>
      </c>
      <c r="E1038" s="13" t="s">
        <v>6265</v>
      </c>
      <c r="F1038" s="36" t="e">
        <f>VLOOKUP(A1038,[1]PL2019!$A$5:$C$3326,3,FALSE)</f>
        <v>#N/A</v>
      </c>
      <c r="G1038" s="9">
        <v>1.03</v>
      </c>
      <c r="H1038" s="20">
        <v>3554096</v>
      </c>
      <c r="I1038" s="9">
        <f t="shared" si="17"/>
        <v>1.04</v>
      </c>
      <c r="J1038" s="12">
        <v>3417400</v>
      </c>
      <c r="K1038" s="14" t="s">
        <v>18</v>
      </c>
      <c r="L1038" s="10" t="s">
        <v>4325</v>
      </c>
      <c r="M1038" s="14">
        <v>1</v>
      </c>
      <c r="N1038" s="14" t="s">
        <v>16</v>
      </c>
      <c r="O1038" s="3"/>
    </row>
    <row r="1039" spans="1:15" x14ac:dyDescent="0.2">
      <c r="A1039" s="13" t="s">
        <v>3114</v>
      </c>
      <c r="B1039" s="13" t="s">
        <v>3115</v>
      </c>
      <c r="C1039" s="27" t="s">
        <v>3116</v>
      </c>
      <c r="D1039" s="13" t="s">
        <v>3114</v>
      </c>
      <c r="E1039" s="13" t="s">
        <v>6266</v>
      </c>
      <c r="F1039" s="36" t="e">
        <f>VLOOKUP(A1039,[1]PL2019!$A$5:$C$3326,3,FALSE)</f>
        <v>#N/A</v>
      </c>
      <c r="G1039" s="9">
        <v>1.03</v>
      </c>
      <c r="H1039" s="20">
        <v>3909464</v>
      </c>
      <c r="I1039" s="9">
        <f t="shared" si="17"/>
        <v>1.04</v>
      </c>
      <c r="J1039" s="12">
        <v>3759100</v>
      </c>
      <c r="K1039" s="14" t="s">
        <v>18</v>
      </c>
      <c r="L1039" s="10" t="s">
        <v>4325</v>
      </c>
      <c r="M1039" s="14">
        <v>1</v>
      </c>
      <c r="N1039" s="14" t="s">
        <v>16</v>
      </c>
      <c r="O1039" s="3"/>
    </row>
    <row r="1040" spans="1:15" x14ac:dyDescent="0.2">
      <c r="A1040" s="13" t="s">
        <v>3117</v>
      </c>
      <c r="B1040" s="13" t="s">
        <v>3118</v>
      </c>
      <c r="C1040" s="27" t="s">
        <v>3119</v>
      </c>
      <c r="D1040" s="13" t="s">
        <v>3117</v>
      </c>
      <c r="E1040" s="13" t="s">
        <v>6267</v>
      </c>
      <c r="F1040" s="36" t="e">
        <f>VLOOKUP(A1040,[1]PL2019!$A$5:$C$3326,3,FALSE)</f>
        <v>#N/A</v>
      </c>
      <c r="G1040" s="9">
        <v>1.03</v>
      </c>
      <c r="H1040" s="20">
        <v>3909464</v>
      </c>
      <c r="I1040" s="9">
        <f t="shared" si="17"/>
        <v>1.04</v>
      </c>
      <c r="J1040" s="12">
        <v>3759100</v>
      </c>
      <c r="K1040" s="14" t="s">
        <v>18</v>
      </c>
      <c r="L1040" s="10" t="s">
        <v>4325</v>
      </c>
      <c r="M1040" s="14">
        <v>1</v>
      </c>
      <c r="N1040" s="14" t="s">
        <v>16</v>
      </c>
      <c r="O1040" s="3"/>
    </row>
    <row r="1041" spans="1:15" x14ac:dyDescent="0.2">
      <c r="A1041" s="13" t="s">
        <v>3120</v>
      </c>
      <c r="B1041" s="13" t="s">
        <v>3121</v>
      </c>
      <c r="C1041" s="27" t="s">
        <v>3122</v>
      </c>
      <c r="D1041" s="13" t="s">
        <v>3120</v>
      </c>
      <c r="E1041" s="13" t="s">
        <v>6268</v>
      </c>
      <c r="F1041" s="36" t="e">
        <f>VLOOKUP(A1041,[1]PL2019!$A$5:$C$3326,3,FALSE)</f>
        <v>#N/A</v>
      </c>
      <c r="G1041" s="9">
        <v>1.03</v>
      </c>
      <c r="H1041" s="20">
        <v>3909464</v>
      </c>
      <c r="I1041" s="9">
        <f t="shared" ref="I1041:I1104" si="18">H1041/J1041</f>
        <v>1.04</v>
      </c>
      <c r="J1041" s="12">
        <v>3759100</v>
      </c>
      <c r="K1041" s="14" t="s">
        <v>18</v>
      </c>
      <c r="L1041" s="10" t="s">
        <v>4325</v>
      </c>
      <c r="M1041" s="14">
        <v>1</v>
      </c>
      <c r="N1041" s="14" t="s">
        <v>16</v>
      </c>
      <c r="O1041" s="3"/>
    </row>
    <row r="1042" spans="1:15" x14ac:dyDescent="0.2">
      <c r="A1042" s="13" t="s">
        <v>3123</v>
      </c>
      <c r="B1042" s="13" t="s">
        <v>3124</v>
      </c>
      <c r="C1042" s="27" t="s">
        <v>3125</v>
      </c>
      <c r="D1042" s="13" t="s">
        <v>3123</v>
      </c>
      <c r="E1042" s="13" t="s">
        <v>6269</v>
      </c>
      <c r="F1042" s="36" t="e">
        <f>VLOOKUP(A1042,[1]PL2019!$A$5:$C$3326,3,FALSE)</f>
        <v>#N/A</v>
      </c>
      <c r="G1042" s="9">
        <v>1.03</v>
      </c>
      <c r="H1042" s="20">
        <v>1926808</v>
      </c>
      <c r="I1042" s="9">
        <f t="shared" si="18"/>
        <v>1.04</v>
      </c>
      <c r="J1042" s="12">
        <v>1852700</v>
      </c>
      <c r="K1042" s="14" t="s">
        <v>18</v>
      </c>
      <c r="L1042" s="10" t="s">
        <v>4325</v>
      </c>
      <c r="M1042" s="14">
        <v>1</v>
      </c>
      <c r="N1042" s="14" t="s">
        <v>16</v>
      </c>
      <c r="O1042" s="3"/>
    </row>
    <row r="1043" spans="1:15" x14ac:dyDescent="0.2">
      <c r="A1043" s="13" t="s">
        <v>3126</v>
      </c>
      <c r="B1043" s="13" t="s">
        <v>3127</v>
      </c>
      <c r="C1043" s="27" t="s">
        <v>3128</v>
      </c>
      <c r="D1043" s="13" t="s">
        <v>3126</v>
      </c>
      <c r="E1043" s="13" t="s">
        <v>6270</v>
      </c>
      <c r="F1043" s="36" t="e">
        <f>VLOOKUP(A1043,[1]PL2019!$A$5:$C$3326,3,FALSE)</f>
        <v>#N/A</v>
      </c>
      <c r="G1043" s="9">
        <v>1.03</v>
      </c>
      <c r="H1043" s="20">
        <v>2120976</v>
      </c>
      <c r="I1043" s="9">
        <f t="shared" si="18"/>
        <v>1.04</v>
      </c>
      <c r="J1043" s="12">
        <v>2039400</v>
      </c>
      <c r="K1043" s="14" t="s">
        <v>18</v>
      </c>
      <c r="L1043" s="10" t="s">
        <v>4325</v>
      </c>
      <c r="M1043" s="14">
        <v>1</v>
      </c>
      <c r="N1043" s="14" t="s">
        <v>16</v>
      </c>
      <c r="O1043" s="3"/>
    </row>
    <row r="1044" spans="1:15" x14ac:dyDescent="0.2">
      <c r="A1044" s="13" t="s">
        <v>3129</v>
      </c>
      <c r="B1044" s="13" t="s">
        <v>3130</v>
      </c>
      <c r="C1044" s="27" t="s">
        <v>3131</v>
      </c>
      <c r="D1044" s="13" t="s">
        <v>3129</v>
      </c>
      <c r="E1044" s="13" t="s">
        <v>6271</v>
      </c>
      <c r="F1044" s="36" t="e">
        <f>VLOOKUP(A1044,[1]PL2019!$A$5:$C$3326,3,FALSE)</f>
        <v>#N/A</v>
      </c>
      <c r="G1044" s="9">
        <v>1.03</v>
      </c>
      <c r="H1044" s="20">
        <v>2120976</v>
      </c>
      <c r="I1044" s="9">
        <f t="shared" si="18"/>
        <v>1.04</v>
      </c>
      <c r="J1044" s="12">
        <v>2039400</v>
      </c>
      <c r="K1044" s="14" t="s">
        <v>18</v>
      </c>
      <c r="L1044" s="10" t="s">
        <v>4325</v>
      </c>
      <c r="M1044" s="14">
        <v>1</v>
      </c>
      <c r="N1044" s="14" t="s">
        <v>16</v>
      </c>
      <c r="O1044" s="3"/>
    </row>
    <row r="1045" spans="1:15" x14ac:dyDescent="0.2">
      <c r="A1045" s="13" t="s">
        <v>3132</v>
      </c>
      <c r="B1045" s="13" t="s">
        <v>3133</v>
      </c>
      <c r="C1045" s="27" t="s">
        <v>3134</v>
      </c>
      <c r="D1045" s="13" t="s">
        <v>3132</v>
      </c>
      <c r="E1045" s="13" t="s">
        <v>6272</v>
      </c>
      <c r="F1045" s="36" t="e">
        <f>VLOOKUP(A1045,[1]PL2019!$A$5:$C$3326,3,FALSE)</f>
        <v>#N/A</v>
      </c>
      <c r="G1045" s="9">
        <v>1.03</v>
      </c>
      <c r="H1045" s="20">
        <v>2120976</v>
      </c>
      <c r="I1045" s="9">
        <f t="shared" si="18"/>
        <v>1.04</v>
      </c>
      <c r="J1045" s="12">
        <v>2039400</v>
      </c>
      <c r="K1045" s="14" t="s">
        <v>18</v>
      </c>
      <c r="L1045" s="10" t="s">
        <v>4325</v>
      </c>
      <c r="M1045" s="14">
        <v>1</v>
      </c>
      <c r="N1045" s="14" t="s">
        <v>16</v>
      </c>
      <c r="O1045" s="3"/>
    </row>
    <row r="1046" spans="1:15" x14ac:dyDescent="0.2">
      <c r="A1046" s="13" t="s">
        <v>3135</v>
      </c>
      <c r="B1046" s="13" t="s">
        <v>3136</v>
      </c>
      <c r="C1046" s="27" t="s">
        <v>3137</v>
      </c>
      <c r="D1046" s="13" t="s">
        <v>3135</v>
      </c>
      <c r="E1046" s="13" t="s">
        <v>3138</v>
      </c>
      <c r="F1046" s="36" t="e">
        <f>VLOOKUP(A1046,[1]PL2019!$A$5:$C$3326,3,FALSE)</f>
        <v>#N/A</v>
      </c>
      <c r="G1046" s="9">
        <v>1.03</v>
      </c>
      <c r="H1046" s="20">
        <v>225160</v>
      </c>
      <c r="I1046" s="9">
        <f t="shared" si="18"/>
        <v>1.04</v>
      </c>
      <c r="J1046" s="12">
        <v>216500</v>
      </c>
      <c r="K1046" s="14" t="s">
        <v>18</v>
      </c>
      <c r="L1046" s="10" t="s">
        <v>4325</v>
      </c>
      <c r="M1046" s="14">
        <v>1</v>
      </c>
      <c r="N1046" s="14" t="s">
        <v>16</v>
      </c>
      <c r="O1046" s="3"/>
    </row>
    <row r="1047" spans="1:15" x14ac:dyDescent="0.2">
      <c r="A1047" s="13" t="s">
        <v>3139</v>
      </c>
      <c r="B1047" s="13" t="s">
        <v>3140</v>
      </c>
      <c r="C1047" s="27" t="s">
        <v>3141</v>
      </c>
      <c r="D1047" s="13" t="s">
        <v>3139</v>
      </c>
      <c r="E1047" s="13" t="s">
        <v>3142</v>
      </c>
      <c r="F1047" s="36" t="e">
        <f>VLOOKUP(A1047,[1]PL2019!$A$5:$C$3326,3,FALSE)</f>
        <v>#N/A</v>
      </c>
      <c r="G1047" s="9">
        <v>1.03</v>
      </c>
      <c r="H1047" s="20">
        <v>350168</v>
      </c>
      <c r="I1047" s="9">
        <f t="shared" si="18"/>
        <v>1.04</v>
      </c>
      <c r="J1047" s="12">
        <v>336700</v>
      </c>
      <c r="K1047" s="14" t="s">
        <v>18</v>
      </c>
      <c r="L1047" s="10" t="s">
        <v>4325</v>
      </c>
      <c r="M1047" s="14">
        <v>1</v>
      </c>
      <c r="N1047" s="14" t="s">
        <v>16</v>
      </c>
      <c r="O1047" s="3"/>
    </row>
    <row r="1048" spans="1:15" x14ac:dyDescent="0.2">
      <c r="A1048" s="13" t="s">
        <v>3143</v>
      </c>
      <c r="B1048" s="13" t="s">
        <v>3144</v>
      </c>
      <c r="C1048" s="27" t="s">
        <v>3145</v>
      </c>
      <c r="D1048" s="13" t="s">
        <v>3143</v>
      </c>
      <c r="E1048" s="13" t="s">
        <v>3146</v>
      </c>
      <c r="F1048" s="36" t="e">
        <f>VLOOKUP(A1048,[1]PL2019!$A$5:$C$3326,3,FALSE)</f>
        <v>#N/A</v>
      </c>
      <c r="G1048" s="9">
        <v>1.03</v>
      </c>
      <c r="H1048" s="20">
        <v>327704</v>
      </c>
      <c r="I1048" s="9">
        <f t="shared" si="18"/>
        <v>1.04</v>
      </c>
      <c r="J1048" s="12">
        <v>315100</v>
      </c>
      <c r="K1048" s="14" t="s">
        <v>18</v>
      </c>
      <c r="L1048" s="10" t="s">
        <v>4325</v>
      </c>
      <c r="M1048" s="14">
        <v>1</v>
      </c>
      <c r="N1048" s="14" t="s">
        <v>16</v>
      </c>
      <c r="O1048" s="3"/>
    </row>
    <row r="1049" spans="1:15" x14ac:dyDescent="0.2">
      <c r="A1049" s="13" t="s">
        <v>3147</v>
      </c>
      <c r="B1049" s="13" t="s">
        <v>3148</v>
      </c>
      <c r="C1049" s="27" t="s">
        <v>3149</v>
      </c>
      <c r="D1049" s="13" t="s">
        <v>3147</v>
      </c>
      <c r="E1049" s="13" t="s">
        <v>3150</v>
      </c>
      <c r="F1049" s="36" t="e">
        <f>VLOOKUP(A1049,[1]PL2019!$A$5:$C$3326,3,FALSE)</f>
        <v>#N/A</v>
      </c>
      <c r="G1049" s="9">
        <v>1.03</v>
      </c>
      <c r="H1049" s="20">
        <v>350168</v>
      </c>
      <c r="I1049" s="9">
        <f t="shared" si="18"/>
        <v>1.04</v>
      </c>
      <c r="J1049" s="12">
        <v>336700</v>
      </c>
      <c r="K1049" s="14" t="s">
        <v>18</v>
      </c>
      <c r="L1049" s="10" t="s">
        <v>4325</v>
      </c>
      <c r="M1049" s="14">
        <v>1</v>
      </c>
      <c r="N1049" s="14" t="s">
        <v>16</v>
      </c>
      <c r="O1049" s="3"/>
    </row>
    <row r="1050" spans="1:15" x14ac:dyDescent="0.2">
      <c r="A1050" s="13" t="s">
        <v>3151</v>
      </c>
      <c r="B1050" s="13" t="s">
        <v>3152</v>
      </c>
      <c r="C1050" s="27" t="s">
        <v>3153</v>
      </c>
      <c r="D1050" s="13" t="s">
        <v>3151</v>
      </c>
      <c r="E1050" s="13" t="s">
        <v>3154</v>
      </c>
      <c r="F1050" s="36" t="e">
        <f>VLOOKUP(A1050,[1]PL2019!$A$5:$C$3326,3,FALSE)</f>
        <v>#N/A</v>
      </c>
      <c r="G1050" s="9">
        <v>1.03</v>
      </c>
      <c r="H1050" s="20">
        <v>225160</v>
      </c>
      <c r="I1050" s="9">
        <f t="shared" si="18"/>
        <v>1.04</v>
      </c>
      <c r="J1050" s="12">
        <v>216500</v>
      </c>
      <c r="K1050" s="14" t="s">
        <v>18</v>
      </c>
      <c r="L1050" s="10" t="s">
        <v>4325</v>
      </c>
      <c r="M1050" s="14">
        <v>1</v>
      </c>
      <c r="N1050" s="14" t="s">
        <v>16</v>
      </c>
      <c r="O1050" s="3"/>
    </row>
    <row r="1051" spans="1:15" x14ac:dyDescent="0.2">
      <c r="A1051" s="13" t="s">
        <v>3155</v>
      </c>
      <c r="B1051" s="13" t="s">
        <v>3156</v>
      </c>
      <c r="C1051" s="27" t="s">
        <v>3157</v>
      </c>
      <c r="D1051" s="13" t="s">
        <v>3155</v>
      </c>
      <c r="E1051" s="13" t="s">
        <v>3158</v>
      </c>
      <c r="F1051" s="36" t="e">
        <f>VLOOKUP(A1051,[1]PL2019!$A$5:$C$3326,3,FALSE)</f>
        <v>#N/A</v>
      </c>
      <c r="G1051" s="9">
        <v>1.03</v>
      </c>
      <c r="H1051" s="20">
        <v>350168</v>
      </c>
      <c r="I1051" s="9">
        <f t="shared" si="18"/>
        <v>1.04</v>
      </c>
      <c r="J1051" s="12">
        <v>336700</v>
      </c>
      <c r="K1051" s="14" t="s">
        <v>18</v>
      </c>
      <c r="L1051" s="10" t="s">
        <v>4325</v>
      </c>
      <c r="M1051" s="14">
        <v>1</v>
      </c>
      <c r="N1051" s="14" t="s">
        <v>16</v>
      </c>
      <c r="O1051" s="3"/>
    </row>
    <row r="1052" spans="1:15" x14ac:dyDescent="0.2">
      <c r="A1052" s="13" t="s">
        <v>3159</v>
      </c>
      <c r="B1052" s="13" t="s">
        <v>3160</v>
      </c>
      <c r="C1052" s="27" t="s">
        <v>3161</v>
      </c>
      <c r="D1052" s="13" t="s">
        <v>3159</v>
      </c>
      <c r="E1052" s="13" t="s">
        <v>3162</v>
      </c>
      <c r="F1052" s="36" t="e">
        <f>VLOOKUP(A1052,[1]PL2019!$A$5:$C$3326,3,FALSE)</f>
        <v>#N/A</v>
      </c>
      <c r="G1052" s="9">
        <v>1.03</v>
      </c>
      <c r="H1052" s="20">
        <v>327704</v>
      </c>
      <c r="I1052" s="9">
        <f t="shared" si="18"/>
        <v>1.04</v>
      </c>
      <c r="J1052" s="12">
        <v>315100</v>
      </c>
      <c r="K1052" s="14" t="s">
        <v>18</v>
      </c>
      <c r="L1052" s="10" t="s">
        <v>4325</v>
      </c>
      <c r="M1052" s="14">
        <v>1</v>
      </c>
      <c r="N1052" s="14" t="s">
        <v>16</v>
      </c>
      <c r="O1052" s="3"/>
    </row>
    <row r="1053" spans="1:15" x14ac:dyDescent="0.2">
      <c r="A1053" s="13" t="s">
        <v>3163</v>
      </c>
      <c r="B1053" s="13" t="s">
        <v>3164</v>
      </c>
      <c r="C1053" s="27" t="s">
        <v>3165</v>
      </c>
      <c r="D1053" s="13" t="s">
        <v>3163</v>
      </c>
      <c r="E1053" s="13" t="s">
        <v>3166</v>
      </c>
      <c r="F1053" s="36" t="e">
        <f>VLOOKUP(A1053,[1]PL2019!$A$5:$C$3326,3,FALSE)</f>
        <v>#N/A</v>
      </c>
      <c r="G1053" s="9">
        <v>1.03</v>
      </c>
      <c r="H1053" s="20">
        <v>350168</v>
      </c>
      <c r="I1053" s="9">
        <f t="shared" si="18"/>
        <v>1.04</v>
      </c>
      <c r="J1053" s="12">
        <v>336700</v>
      </c>
      <c r="K1053" s="14" t="s">
        <v>18</v>
      </c>
      <c r="L1053" s="10" t="s">
        <v>4325</v>
      </c>
      <c r="M1053" s="14">
        <v>1</v>
      </c>
      <c r="N1053" s="14" t="s">
        <v>16</v>
      </c>
      <c r="O1053" s="3"/>
    </row>
    <row r="1054" spans="1:15" x14ac:dyDescent="0.2">
      <c r="A1054" s="13" t="s">
        <v>3167</v>
      </c>
      <c r="B1054" s="13" t="s">
        <v>3168</v>
      </c>
      <c r="C1054" s="27" t="s">
        <v>3169</v>
      </c>
      <c r="D1054" s="13" t="s">
        <v>3167</v>
      </c>
      <c r="E1054" s="13" t="s">
        <v>6273</v>
      </c>
      <c r="F1054" s="36" t="e">
        <f>VLOOKUP(A1054,[1]PL2019!$A$5:$C$3326,3,FALSE)</f>
        <v>#N/A</v>
      </c>
      <c r="G1054" s="9">
        <v>1.03</v>
      </c>
      <c r="H1054" s="20">
        <v>42536</v>
      </c>
      <c r="I1054" s="9">
        <f t="shared" si="18"/>
        <v>1.04</v>
      </c>
      <c r="J1054" s="12">
        <v>40900</v>
      </c>
      <c r="K1054" s="14" t="s">
        <v>18</v>
      </c>
      <c r="L1054" s="10" t="s">
        <v>4325</v>
      </c>
      <c r="M1054" s="14">
        <v>20</v>
      </c>
      <c r="N1054" s="14" t="s">
        <v>16</v>
      </c>
      <c r="O1054" s="3"/>
    </row>
    <row r="1055" spans="1:15" x14ac:dyDescent="0.2">
      <c r="A1055" s="13" t="s">
        <v>3170</v>
      </c>
      <c r="B1055" s="13" t="s">
        <v>3171</v>
      </c>
      <c r="C1055" s="27" t="s">
        <v>3172</v>
      </c>
      <c r="D1055" s="13" t="s">
        <v>3170</v>
      </c>
      <c r="E1055" s="13" t="s">
        <v>6274</v>
      </c>
      <c r="F1055" s="36" t="e">
        <f>VLOOKUP(A1055,[1]PL2019!$A$5:$C$3326,3,FALSE)</f>
        <v>#N/A</v>
      </c>
      <c r="G1055" s="9">
        <v>1.03</v>
      </c>
      <c r="H1055" s="20">
        <v>81744</v>
      </c>
      <c r="I1055" s="9">
        <f t="shared" si="18"/>
        <v>1.04</v>
      </c>
      <c r="J1055" s="12">
        <v>78600</v>
      </c>
      <c r="K1055" s="14" t="s">
        <v>18</v>
      </c>
      <c r="L1055" s="10" t="s">
        <v>4325</v>
      </c>
      <c r="M1055" s="14">
        <v>20</v>
      </c>
      <c r="N1055" s="14" t="s">
        <v>16</v>
      </c>
      <c r="O1055" s="3"/>
    </row>
    <row r="1056" spans="1:15" x14ac:dyDescent="0.2">
      <c r="A1056" s="13" t="s">
        <v>3173</v>
      </c>
      <c r="B1056" s="13" t="s">
        <v>3174</v>
      </c>
      <c r="C1056" s="27" t="s">
        <v>3175</v>
      </c>
      <c r="D1056" s="13" t="s">
        <v>3173</v>
      </c>
      <c r="E1056" s="13" t="s">
        <v>6275</v>
      </c>
      <c r="F1056" s="36" t="e">
        <f>VLOOKUP(A1056,[1]PL2019!$A$5:$C$3326,3,FALSE)</f>
        <v>#N/A</v>
      </c>
      <c r="G1056" s="9">
        <v>1.03</v>
      </c>
      <c r="H1056" s="20">
        <v>80184</v>
      </c>
      <c r="I1056" s="9">
        <f t="shared" si="18"/>
        <v>1.04</v>
      </c>
      <c r="J1056" s="12">
        <v>77100</v>
      </c>
      <c r="K1056" s="14" t="s">
        <v>18</v>
      </c>
      <c r="L1056" s="10" t="s">
        <v>4325</v>
      </c>
      <c r="M1056" s="14">
        <v>20</v>
      </c>
      <c r="N1056" s="14" t="s">
        <v>16</v>
      </c>
      <c r="O1056" s="3"/>
    </row>
    <row r="1057" spans="1:15" x14ac:dyDescent="0.2">
      <c r="A1057" s="13" t="s">
        <v>3176</v>
      </c>
      <c r="B1057" s="13" t="s">
        <v>3177</v>
      </c>
      <c r="C1057" s="27" t="s">
        <v>3178</v>
      </c>
      <c r="D1057" s="13" t="s">
        <v>3176</v>
      </c>
      <c r="E1057" s="13" t="s">
        <v>3179</v>
      </c>
      <c r="F1057" s="36" t="e">
        <f>VLOOKUP(A1057,[1]PL2019!$A$5:$C$3326,3,FALSE)</f>
        <v>#N/A</v>
      </c>
      <c r="G1057" s="9">
        <v>1.03</v>
      </c>
      <c r="H1057" s="20">
        <v>84968</v>
      </c>
      <c r="I1057" s="9">
        <f t="shared" si="18"/>
        <v>1.04</v>
      </c>
      <c r="J1057" s="12">
        <v>81700</v>
      </c>
      <c r="K1057" s="14" t="s">
        <v>18</v>
      </c>
      <c r="L1057" s="10" t="s">
        <v>4325</v>
      </c>
      <c r="M1057" s="14">
        <v>20</v>
      </c>
      <c r="N1057" s="14" t="s">
        <v>16</v>
      </c>
      <c r="O1057" s="3"/>
    </row>
    <row r="1058" spans="1:15" x14ac:dyDescent="0.2">
      <c r="A1058" s="13" t="s">
        <v>3180</v>
      </c>
      <c r="B1058" s="13" t="s">
        <v>3181</v>
      </c>
      <c r="C1058" s="27" t="s">
        <v>3182</v>
      </c>
      <c r="D1058" s="13" t="s">
        <v>3180</v>
      </c>
      <c r="E1058" s="13" t="s">
        <v>3183</v>
      </c>
      <c r="F1058" s="36" t="e">
        <f>VLOOKUP(A1058,[1]PL2019!$A$5:$C$3326,3,FALSE)</f>
        <v>#N/A</v>
      </c>
      <c r="G1058" s="9">
        <v>1.03</v>
      </c>
      <c r="H1058" s="20">
        <v>167544</v>
      </c>
      <c r="I1058" s="9">
        <f t="shared" si="18"/>
        <v>1.04</v>
      </c>
      <c r="J1058" s="12">
        <v>161100</v>
      </c>
      <c r="K1058" s="14" t="s">
        <v>18</v>
      </c>
      <c r="L1058" s="10" t="s">
        <v>4325</v>
      </c>
      <c r="M1058" s="14">
        <v>20</v>
      </c>
      <c r="N1058" s="14" t="s">
        <v>16</v>
      </c>
      <c r="O1058" s="3"/>
    </row>
    <row r="1059" spans="1:15" x14ac:dyDescent="0.2">
      <c r="A1059" s="13" t="s">
        <v>3184</v>
      </c>
      <c r="B1059" s="13" t="s">
        <v>3185</v>
      </c>
      <c r="C1059" s="27" t="s">
        <v>3186</v>
      </c>
      <c r="D1059" s="13" t="s">
        <v>3184</v>
      </c>
      <c r="E1059" s="13" t="s">
        <v>3187</v>
      </c>
      <c r="F1059" s="36" t="e">
        <f>VLOOKUP(A1059,[1]PL2019!$A$5:$C$3326,3,FALSE)</f>
        <v>#N/A</v>
      </c>
      <c r="G1059" s="9">
        <v>1.03</v>
      </c>
      <c r="H1059" s="20">
        <v>167544</v>
      </c>
      <c r="I1059" s="9">
        <f t="shared" si="18"/>
        <v>1.04</v>
      </c>
      <c r="J1059" s="12">
        <v>161100</v>
      </c>
      <c r="K1059" s="14" t="s">
        <v>18</v>
      </c>
      <c r="L1059" s="10" t="s">
        <v>4325</v>
      </c>
      <c r="M1059" s="14">
        <v>20</v>
      </c>
      <c r="N1059" s="14" t="s">
        <v>16</v>
      </c>
      <c r="O1059" s="3"/>
    </row>
    <row r="1060" spans="1:15" x14ac:dyDescent="0.2">
      <c r="A1060" s="13" t="s">
        <v>3188</v>
      </c>
      <c r="B1060" s="13" t="s">
        <v>3189</v>
      </c>
      <c r="C1060" s="27" t="s">
        <v>3190</v>
      </c>
      <c r="D1060" s="13" t="s">
        <v>3188</v>
      </c>
      <c r="E1060" s="13" t="s">
        <v>3191</v>
      </c>
      <c r="F1060" s="36" t="e">
        <f>VLOOKUP(A1060,[1]PL2019!$A$5:$C$3326,3,FALSE)</f>
        <v>#N/A</v>
      </c>
      <c r="G1060" s="9">
        <v>1.03</v>
      </c>
      <c r="H1060" s="20">
        <v>167544</v>
      </c>
      <c r="I1060" s="9">
        <f t="shared" si="18"/>
        <v>1.04</v>
      </c>
      <c r="J1060" s="12">
        <v>161100</v>
      </c>
      <c r="K1060" s="14" t="s">
        <v>18</v>
      </c>
      <c r="L1060" s="10" t="s">
        <v>4325</v>
      </c>
      <c r="M1060" s="14">
        <v>20</v>
      </c>
      <c r="N1060" s="14" t="s">
        <v>16</v>
      </c>
      <c r="O1060" s="3"/>
    </row>
    <row r="1061" spans="1:15" x14ac:dyDescent="0.2">
      <c r="A1061" s="13" t="s">
        <v>3192</v>
      </c>
      <c r="B1061" s="13" t="s">
        <v>3193</v>
      </c>
      <c r="C1061" s="27" t="s">
        <v>3194</v>
      </c>
      <c r="D1061" s="13" t="s">
        <v>3192</v>
      </c>
      <c r="E1061" s="13" t="s">
        <v>3195</v>
      </c>
      <c r="F1061" s="36" t="e">
        <f>VLOOKUP(A1061,[1]PL2019!$A$5:$C$3326,3,FALSE)</f>
        <v>#N/A</v>
      </c>
      <c r="G1061" s="9">
        <v>1.03</v>
      </c>
      <c r="H1061" s="20">
        <v>1010360</v>
      </c>
      <c r="I1061" s="9">
        <f t="shared" si="18"/>
        <v>1.04</v>
      </c>
      <c r="J1061" s="12">
        <v>971500</v>
      </c>
      <c r="K1061" s="14" t="s">
        <v>18</v>
      </c>
      <c r="L1061" s="10" t="s">
        <v>4325</v>
      </c>
      <c r="M1061" s="14">
        <v>1</v>
      </c>
      <c r="N1061" s="14" t="s">
        <v>16</v>
      </c>
      <c r="O1061" s="3"/>
    </row>
    <row r="1062" spans="1:15" x14ac:dyDescent="0.2">
      <c r="A1062" s="13" t="s">
        <v>3196</v>
      </c>
      <c r="B1062" s="13" t="s">
        <v>3197</v>
      </c>
      <c r="C1062" s="27" t="s">
        <v>3198</v>
      </c>
      <c r="D1062" s="13" t="s">
        <v>3196</v>
      </c>
      <c r="E1062" s="13" t="s">
        <v>3199</v>
      </c>
      <c r="F1062" s="36" t="e">
        <f>VLOOKUP(A1062,[1]PL2019!$A$5:$C$3326,3,FALSE)</f>
        <v>#N/A</v>
      </c>
      <c r="G1062" s="9">
        <v>1.03</v>
      </c>
      <c r="H1062" s="20">
        <v>1515176</v>
      </c>
      <c r="I1062" s="9">
        <f t="shared" si="18"/>
        <v>1.04</v>
      </c>
      <c r="J1062" s="12">
        <v>1456900</v>
      </c>
      <c r="K1062" s="14" t="s">
        <v>18</v>
      </c>
      <c r="L1062" s="10" t="s">
        <v>4325</v>
      </c>
      <c r="M1062" s="14">
        <v>1</v>
      </c>
      <c r="N1062" s="14" t="s">
        <v>16</v>
      </c>
      <c r="O1062" s="3"/>
    </row>
    <row r="1063" spans="1:15" x14ac:dyDescent="0.2">
      <c r="A1063" s="13" t="s">
        <v>3200</v>
      </c>
      <c r="B1063" s="13" t="s">
        <v>3201</v>
      </c>
      <c r="C1063" s="27" t="s">
        <v>3202</v>
      </c>
      <c r="D1063" s="13" t="s">
        <v>3200</v>
      </c>
      <c r="E1063" s="13" t="s">
        <v>3203</v>
      </c>
      <c r="F1063" s="36" t="e">
        <f>VLOOKUP(A1063,[1]PL2019!$A$5:$C$3326,3,FALSE)</f>
        <v>#N/A</v>
      </c>
      <c r="G1063" s="9">
        <v>1.03</v>
      </c>
      <c r="H1063" s="20">
        <v>1095328</v>
      </c>
      <c r="I1063" s="9">
        <f t="shared" si="18"/>
        <v>1.04</v>
      </c>
      <c r="J1063" s="12">
        <v>1053200</v>
      </c>
      <c r="K1063" s="14" t="s">
        <v>18</v>
      </c>
      <c r="L1063" s="10" t="s">
        <v>4325</v>
      </c>
      <c r="M1063" s="14">
        <v>1</v>
      </c>
      <c r="N1063" s="14" t="s">
        <v>16</v>
      </c>
      <c r="O1063" s="3"/>
    </row>
    <row r="1064" spans="1:15" x14ac:dyDescent="0.2">
      <c r="A1064" s="13" t="s">
        <v>3204</v>
      </c>
      <c r="B1064" s="13" t="s">
        <v>3205</v>
      </c>
      <c r="C1064" s="27" t="s">
        <v>3206</v>
      </c>
      <c r="D1064" s="13" t="s">
        <v>3204</v>
      </c>
      <c r="E1064" s="13" t="s">
        <v>3207</v>
      </c>
      <c r="F1064" s="36" t="e">
        <f>VLOOKUP(A1064,[1]PL2019!$A$5:$C$3326,3,FALSE)</f>
        <v>#N/A</v>
      </c>
      <c r="G1064" s="9">
        <v>1.03</v>
      </c>
      <c r="H1064" s="20">
        <v>1095328</v>
      </c>
      <c r="I1064" s="9">
        <f t="shared" si="18"/>
        <v>1.04</v>
      </c>
      <c r="J1064" s="12">
        <v>1053200</v>
      </c>
      <c r="K1064" s="14" t="s">
        <v>18</v>
      </c>
      <c r="L1064" s="10" t="s">
        <v>4325</v>
      </c>
      <c r="M1064" s="14">
        <v>1</v>
      </c>
      <c r="N1064" s="14" t="s">
        <v>16</v>
      </c>
      <c r="O1064" s="3"/>
    </row>
    <row r="1065" spans="1:15" x14ac:dyDescent="0.2">
      <c r="A1065" s="13" t="s">
        <v>3208</v>
      </c>
      <c r="B1065" s="13" t="s">
        <v>3209</v>
      </c>
      <c r="C1065" s="27" t="s">
        <v>3210</v>
      </c>
      <c r="D1065" s="13" t="s">
        <v>3208</v>
      </c>
      <c r="E1065" s="13" t="s">
        <v>3211</v>
      </c>
      <c r="F1065" s="36" t="e">
        <f>VLOOKUP(A1065,[1]PL2019!$A$5:$C$3326,3,FALSE)</f>
        <v>#N/A</v>
      </c>
      <c r="G1065" s="9">
        <v>1.03</v>
      </c>
      <c r="H1065" s="20">
        <v>1515176</v>
      </c>
      <c r="I1065" s="9">
        <f t="shared" si="18"/>
        <v>1.04</v>
      </c>
      <c r="J1065" s="12">
        <v>1456900</v>
      </c>
      <c r="K1065" s="14" t="s">
        <v>18</v>
      </c>
      <c r="L1065" s="10" t="s">
        <v>4325</v>
      </c>
      <c r="M1065" s="14">
        <v>1</v>
      </c>
      <c r="N1065" s="14" t="s">
        <v>16</v>
      </c>
      <c r="O1065" s="3"/>
    </row>
    <row r="1066" spans="1:15" x14ac:dyDescent="0.2">
      <c r="A1066" s="13" t="s">
        <v>3212</v>
      </c>
      <c r="B1066" s="13" t="s">
        <v>3213</v>
      </c>
      <c r="C1066" s="27" t="s">
        <v>3214</v>
      </c>
      <c r="D1066" s="13" t="s">
        <v>3212</v>
      </c>
      <c r="E1066" s="13" t="s">
        <v>3215</v>
      </c>
      <c r="F1066" s="36" t="e">
        <f>VLOOKUP(A1066,[1]PL2019!$A$5:$C$3326,3,FALSE)</f>
        <v>#N/A</v>
      </c>
      <c r="G1066" s="9">
        <v>1.03</v>
      </c>
      <c r="H1066" s="20">
        <v>67392</v>
      </c>
      <c r="I1066" s="9">
        <f t="shared" si="18"/>
        <v>1.04</v>
      </c>
      <c r="J1066" s="12">
        <v>64800</v>
      </c>
      <c r="K1066" s="14" t="s">
        <v>18</v>
      </c>
      <c r="L1066" s="10" t="s">
        <v>4325</v>
      </c>
      <c r="M1066" s="14">
        <v>20</v>
      </c>
      <c r="N1066" s="14" t="s">
        <v>16</v>
      </c>
      <c r="O1066" s="3"/>
    </row>
    <row r="1067" spans="1:15" x14ac:dyDescent="0.2">
      <c r="A1067" s="13" t="s">
        <v>3216</v>
      </c>
      <c r="B1067" s="13" t="s">
        <v>3217</v>
      </c>
      <c r="C1067" s="27" t="s">
        <v>3218</v>
      </c>
      <c r="D1067" s="13" t="s">
        <v>3216</v>
      </c>
      <c r="E1067" s="13" t="s">
        <v>3219</v>
      </c>
      <c r="F1067" s="36" t="e">
        <f>VLOOKUP(A1067,[1]PL2019!$A$5:$C$3326,3,FALSE)</f>
        <v>#N/A</v>
      </c>
      <c r="G1067" s="9">
        <v>1.03</v>
      </c>
      <c r="H1067" s="20">
        <v>42536</v>
      </c>
      <c r="I1067" s="9">
        <f t="shared" si="18"/>
        <v>1.04</v>
      </c>
      <c r="J1067" s="12">
        <v>40900</v>
      </c>
      <c r="K1067" s="14" t="s">
        <v>18</v>
      </c>
      <c r="L1067" s="10" t="s">
        <v>4325</v>
      </c>
      <c r="M1067" s="14">
        <v>20</v>
      </c>
      <c r="N1067" s="14" t="s">
        <v>16</v>
      </c>
      <c r="O1067" s="3"/>
    </row>
    <row r="1068" spans="1:15" x14ac:dyDescent="0.2">
      <c r="A1068" s="13" t="s">
        <v>3220</v>
      </c>
      <c r="B1068" s="13" t="s">
        <v>3221</v>
      </c>
      <c r="C1068" s="27" t="s">
        <v>3222</v>
      </c>
      <c r="D1068" s="13" t="s">
        <v>3220</v>
      </c>
      <c r="E1068" s="13" t="s">
        <v>3223</v>
      </c>
      <c r="F1068" s="36" t="e">
        <f>VLOOKUP(A1068,[1]PL2019!$A$5:$C$3326,3,FALSE)</f>
        <v>#N/A</v>
      </c>
      <c r="G1068" s="9">
        <v>1.03</v>
      </c>
      <c r="H1068" s="20">
        <v>148304</v>
      </c>
      <c r="I1068" s="9">
        <f t="shared" si="18"/>
        <v>1.04</v>
      </c>
      <c r="J1068" s="12">
        <v>142600</v>
      </c>
      <c r="K1068" s="14" t="s">
        <v>18</v>
      </c>
      <c r="L1068" s="10" t="s">
        <v>4325</v>
      </c>
      <c r="M1068" s="14">
        <v>10</v>
      </c>
      <c r="N1068" s="14" t="s">
        <v>16</v>
      </c>
      <c r="O1068" s="3"/>
    </row>
    <row r="1069" spans="1:15" x14ac:dyDescent="0.2">
      <c r="A1069" s="13" t="s">
        <v>3224</v>
      </c>
      <c r="B1069" s="13" t="s">
        <v>3225</v>
      </c>
      <c r="C1069" s="27" t="s">
        <v>3226</v>
      </c>
      <c r="D1069" s="13" t="s">
        <v>3224</v>
      </c>
      <c r="E1069" s="13" t="s">
        <v>3227</v>
      </c>
      <c r="F1069" s="36" t="e">
        <f>VLOOKUP(A1069,[1]PL2019!$A$5:$C$3326,3,FALSE)</f>
        <v>#N/A</v>
      </c>
      <c r="G1069" s="9">
        <v>1.03</v>
      </c>
      <c r="H1069" s="20">
        <v>252408</v>
      </c>
      <c r="I1069" s="9">
        <f t="shared" si="18"/>
        <v>1.04</v>
      </c>
      <c r="J1069" s="12">
        <v>242700</v>
      </c>
      <c r="K1069" s="14" t="s">
        <v>18</v>
      </c>
      <c r="L1069" s="10" t="s">
        <v>4325</v>
      </c>
      <c r="M1069" s="14">
        <v>10</v>
      </c>
      <c r="N1069" s="14" t="s">
        <v>16</v>
      </c>
      <c r="O1069" s="3"/>
    </row>
    <row r="1070" spans="1:15" x14ac:dyDescent="0.2">
      <c r="A1070" s="13" t="s">
        <v>3228</v>
      </c>
      <c r="B1070" s="13" t="s">
        <v>3229</v>
      </c>
      <c r="C1070" s="27" t="s">
        <v>3230</v>
      </c>
      <c r="D1070" s="13" t="s">
        <v>3228</v>
      </c>
      <c r="E1070" s="13" t="s">
        <v>3231</v>
      </c>
      <c r="F1070" s="36" t="e">
        <f>VLOOKUP(A1070,[1]PL2019!$A$5:$C$3326,3,FALSE)</f>
        <v>#N/A</v>
      </c>
      <c r="G1070" s="9">
        <v>1.03</v>
      </c>
      <c r="H1070" s="20">
        <v>252408</v>
      </c>
      <c r="I1070" s="9">
        <f t="shared" si="18"/>
        <v>1.04</v>
      </c>
      <c r="J1070" s="12">
        <v>242700</v>
      </c>
      <c r="K1070" s="14" t="s">
        <v>18</v>
      </c>
      <c r="L1070" s="10" t="s">
        <v>4325</v>
      </c>
      <c r="M1070" s="14">
        <v>10</v>
      </c>
      <c r="N1070" s="14" t="s">
        <v>16</v>
      </c>
      <c r="O1070" s="3"/>
    </row>
    <row r="1071" spans="1:15" x14ac:dyDescent="0.2">
      <c r="A1071" s="13" t="s">
        <v>3232</v>
      </c>
      <c r="B1071" s="13" t="s">
        <v>3233</v>
      </c>
      <c r="C1071" s="27" t="s">
        <v>3234</v>
      </c>
      <c r="D1071" s="13" t="s">
        <v>3232</v>
      </c>
      <c r="E1071" s="13" t="s">
        <v>3235</v>
      </c>
      <c r="F1071" s="36" t="e">
        <f>VLOOKUP(A1071,[1]PL2019!$A$5:$C$3326,3,FALSE)</f>
        <v>#N/A</v>
      </c>
      <c r="G1071" s="9">
        <v>1.03</v>
      </c>
      <c r="H1071" s="20">
        <v>252408</v>
      </c>
      <c r="I1071" s="9">
        <f t="shared" si="18"/>
        <v>1.04</v>
      </c>
      <c r="J1071" s="12">
        <v>242700</v>
      </c>
      <c r="K1071" s="14" t="s">
        <v>18</v>
      </c>
      <c r="L1071" s="10" t="s">
        <v>4325</v>
      </c>
      <c r="M1071" s="14">
        <v>10</v>
      </c>
      <c r="N1071" s="14" t="s">
        <v>16</v>
      </c>
      <c r="O1071" s="3"/>
    </row>
    <row r="1072" spans="1:15" x14ac:dyDescent="0.2">
      <c r="A1072" s="13" t="s">
        <v>3236</v>
      </c>
      <c r="B1072" s="13" t="s">
        <v>3237</v>
      </c>
      <c r="C1072" s="27" t="s">
        <v>3238</v>
      </c>
      <c r="D1072" s="13" t="s">
        <v>3236</v>
      </c>
      <c r="E1072" s="13" t="s">
        <v>3239</v>
      </c>
      <c r="F1072" s="36" t="e">
        <f>VLOOKUP(A1072,[1]PL2019!$A$5:$C$3326,3,FALSE)</f>
        <v>#N/A</v>
      </c>
      <c r="G1072" s="9">
        <v>1.03</v>
      </c>
      <c r="H1072" s="20">
        <v>1262768</v>
      </c>
      <c r="I1072" s="9">
        <f t="shared" si="18"/>
        <v>1.04</v>
      </c>
      <c r="J1072" s="12">
        <v>1214200</v>
      </c>
      <c r="K1072" s="14" t="s">
        <v>18</v>
      </c>
      <c r="L1072" s="10" t="s">
        <v>4325</v>
      </c>
      <c r="M1072" s="14">
        <v>1</v>
      </c>
      <c r="N1072" s="14" t="s">
        <v>16</v>
      </c>
      <c r="O1072" s="3"/>
    </row>
    <row r="1073" spans="1:15" x14ac:dyDescent="0.2">
      <c r="A1073" s="13" t="s">
        <v>3240</v>
      </c>
      <c r="B1073" s="13" t="s">
        <v>3241</v>
      </c>
      <c r="C1073" s="27" t="s">
        <v>3242</v>
      </c>
      <c r="D1073" s="13" t="s">
        <v>3240</v>
      </c>
      <c r="E1073" s="13" t="s">
        <v>3243</v>
      </c>
      <c r="F1073" s="36" t="e">
        <f>VLOOKUP(A1073,[1]PL2019!$A$5:$C$3326,3,FALSE)</f>
        <v>#N/A</v>
      </c>
      <c r="G1073" s="9">
        <v>1.03</v>
      </c>
      <c r="H1073" s="20">
        <v>2524704</v>
      </c>
      <c r="I1073" s="9">
        <f t="shared" si="18"/>
        <v>1.04</v>
      </c>
      <c r="J1073" s="12">
        <v>2427600</v>
      </c>
      <c r="K1073" s="14" t="s">
        <v>18</v>
      </c>
      <c r="L1073" s="10" t="s">
        <v>4325</v>
      </c>
      <c r="M1073" s="14">
        <v>1</v>
      </c>
      <c r="N1073" s="14" t="s">
        <v>16</v>
      </c>
      <c r="O1073" s="3"/>
    </row>
    <row r="1074" spans="1:15" x14ac:dyDescent="0.2">
      <c r="A1074" s="13" t="s">
        <v>3244</v>
      </c>
      <c r="B1074" s="13" t="s">
        <v>3245</v>
      </c>
      <c r="C1074" s="27" t="s">
        <v>3246</v>
      </c>
      <c r="D1074" s="13" t="s">
        <v>3244</v>
      </c>
      <c r="E1074" s="13" t="s">
        <v>3247</v>
      </c>
      <c r="F1074" s="36" t="e">
        <f>VLOOKUP(A1074,[1]PL2019!$A$5:$C$3326,3,FALSE)</f>
        <v>#N/A</v>
      </c>
      <c r="G1074" s="9">
        <v>1.03</v>
      </c>
      <c r="H1074" s="20">
        <v>1431040</v>
      </c>
      <c r="I1074" s="9">
        <f t="shared" si="18"/>
        <v>1.04</v>
      </c>
      <c r="J1074" s="12">
        <v>1376000</v>
      </c>
      <c r="K1074" s="14" t="s">
        <v>18</v>
      </c>
      <c r="L1074" s="10" t="s">
        <v>4325</v>
      </c>
      <c r="M1074" s="14">
        <v>1</v>
      </c>
      <c r="N1074" s="14" t="s">
        <v>16</v>
      </c>
      <c r="O1074" s="3"/>
    </row>
    <row r="1075" spans="1:15" x14ac:dyDescent="0.2">
      <c r="A1075" s="13" t="s">
        <v>3248</v>
      </c>
      <c r="B1075" s="13" t="s">
        <v>3249</v>
      </c>
      <c r="C1075" s="27" t="s">
        <v>3250</v>
      </c>
      <c r="D1075" s="13" t="s">
        <v>3248</v>
      </c>
      <c r="E1075" s="13" t="s">
        <v>3251</v>
      </c>
      <c r="F1075" s="36" t="e">
        <f>VLOOKUP(A1075,[1]PL2019!$A$5:$C$3326,3,FALSE)</f>
        <v>#N/A</v>
      </c>
      <c r="G1075" s="9">
        <v>1.03</v>
      </c>
      <c r="H1075" s="20">
        <v>1431040</v>
      </c>
      <c r="I1075" s="9">
        <f t="shared" si="18"/>
        <v>1.04</v>
      </c>
      <c r="J1075" s="12">
        <v>1376000</v>
      </c>
      <c r="K1075" s="14" t="s">
        <v>18</v>
      </c>
      <c r="L1075" s="10" t="s">
        <v>4325</v>
      </c>
      <c r="M1075" s="14">
        <v>1</v>
      </c>
      <c r="N1075" s="14" t="s">
        <v>16</v>
      </c>
      <c r="O1075" s="3"/>
    </row>
    <row r="1076" spans="1:15" x14ac:dyDescent="0.2">
      <c r="A1076" s="13" t="s">
        <v>3252</v>
      </c>
      <c r="B1076" s="13" t="s">
        <v>3253</v>
      </c>
      <c r="C1076" s="27" t="s">
        <v>3254</v>
      </c>
      <c r="D1076" s="13" t="s">
        <v>3252</v>
      </c>
      <c r="E1076" s="13" t="s">
        <v>3255</v>
      </c>
      <c r="F1076" s="36" t="e">
        <f>VLOOKUP(A1076,[1]PL2019!$A$5:$C$3326,3,FALSE)</f>
        <v>#N/A</v>
      </c>
      <c r="G1076" s="9">
        <v>1.03</v>
      </c>
      <c r="H1076" s="20">
        <v>2524704</v>
      </c>
      <c r="I1076" s="9">
        <f t="shared" si="18"/>
        <v>1.04</v>
      </c>
      <c r="J1076" s="12">
        <v>2427600</v>
      </c>
      <c r="K1076" s="14" t="s">
        <v>18</v>
      </c>
      <c r="L1076" s="10" t="s">
        <v>4325</v>
      </c>
      <c r="M1076" s="14">
        <v>1</v>
      </c>
      <c r="N1076" s="14" t="s">
        <v>16</v>
      </c>
      <c r="O1076" s="3"/>
    </row>
    <row r="1077" spans="1:15" x14ac:dyDescent="0.2">
      <c r="A1077" s="13" t="s">
        <v>3256</v>
      </c>
      <c r="B1077" s="13" t="s">
        <v>3257</v>
      </c>
      <c r="C1077" s="27" t="s">
        <v>3258</v>
      </c>
      <c r="D1077" s="13" t="s">
        <v>3256</v>
      </c>
      <c r="E1077" s="13" t="s">
        <v>3259</v>
      </c>
      <c r="F1077" s="36" t="e">
        <f>VLOOKUP(A1077,[1]PL2019!$A$5:$C$3326,3,FALSE)</f>
        <v>#N/A</v>
      </c>
      <c r="G1077" s="9">
        <v>1.03</v>
      </c>
      <c r="H1077" s="20">
        <v>119392</v>
      </c>
      <c r="I1077" s="9">
        <f t="shared" si="18"/>
        <v>1.04</v>
      </c>
      <c r="J1077" s="12">
        <v>114800</v>
      </c>
      <c r="K1077" s="14" t="s">
        <v>18</v>
      </c>
      <c r="L1077" s="10" t="s">
        <v>4325</v>
      </c>
      <c r="M1077" s="14">
        <v>10</v>
      </c>
      <c r="N1077" s="14" t="s">
        <v>16</v>
      </c>
      <c r="O1077" s="3"/>
    </row>
    <row r="1078" spans="1:15" x14ac:dyDescent="0.2">
      <c r="A1078" s="13" t="s">
        <v>3260</v>
      </c>
      <c r="B1078" s="13" t="s">
        <v>3261</v>
      </c>
      <c r="C1078" s="27" t="s">
        <v>3262</v>
      </c>
      <c r="D1078" s="13" t="s">
        <v>3260</v>
      </c>
      <c r="E1078" s="13" t="s">
        <v>3263</v>
      </c>
      <c r="F1078" s="36" t="e">
        <f>VLOOKUP(A1078,[1]PL2019!$A$5:$C$3326,3,FALSE)</f>
        <v>#N/A</v>
      </c>
      <c r="G1078" s="9">
        <v>1.03</v>
      </c>
      <c r="H1078" s="20">
        <v>84968</v>
      </c>
      <c r="I1078" s="9">
        <f t="shared" si="18"/>
        <v>1.04</v>
      </c>
      <c r="J1078" s="12">
        <v>81700</v>
      </c>
      <c r="K1078" s="14" t="s">
        <v>18</v>
      </c>
      <c r="L1078" s="10" t="s">
        <v>4325</v>
      </c>
      <c r="M1078" s="14">
        <v>20</v>
      </c>
      <c r="N1078" s="14" t="s">
        <v>16</v>
      </c>
      <c r="O1078" s="3"/>
    </row>
    <row r="1079" spans="1:15" x14ac:dyDescent="0.2">
      <c r="A1079" s="13" t="s">
        <v>3264</v>
      </c>
      <c r="B1079" s="13" t="s">
        <v>3265</v>
      </c>
      <c r="C1079" s="27" t="s">
        <v>3266</v>
      </c>
      <c r="D1079" s="13" t="s">
        <v>3264</v>
      </c>
      <c r="E1079" s="13" t="s">
        <v>3267</v>
      </c>
      <c r="F1079" s="36" t="e">
        <f>VLOOKUP(A1079,[1]PL2019!$A$5:$C$3326,3,FALSE)</f>
        <v>#N/A</v>
      </c>
      <c r="G1079" s="9">
        <v>1.03</v>
      </c>
      <c r="H1079" s="20">
        <v>167544</v>
      </c>
      <c r="I1079" s="9">
        <f t="shared" si="18"/>
        <v>1.04</v>
      </c>
      <c r="J1079" s="12">
        <v>161100</v>
      </c>
      <c r="K1079" s="14" t="s">
        <v>18</v>
      </c>
      <c r="L1079" s="10" t="s">
        <v>4325</v>
      </c>
      <c r="M1079" s="14">
        <v>5</v>
      </c>
      <c r="N1079" s="14" t="s">
        <v>16</v>
      </c>
      <c r="O1079" s="3"/>
    </row>
    <row r="1080" spans="1:15" x14ac:dyDescent="0.2">
      <c r="A1080" s="13" t="s">
        <v>3268</v>
      </c>
      <c r="B1080" s="13" t="s">
        <v>3269</v>
      </c>
      <c r="C1080" s="27" t="s">
        <v>3270</v>
      </c>
      <c r="D1080" s="13" t="s">
        <v>3268</v>
      </c>
      <c r="E1080" s="13" t="s">
        <v>3271</v>
      </c>
      <c r="F1080" s="36" t="e">
        <f>VLOOKUP(A1080,[1]PL2019!$A$5:$C$3326,3,FALSE)</f>
        <v>#N/A</v>
      </c>
      <c r="G1080" s="9">
        <v>1.03</v>
      </c>
      <c r="H1080" s="20">
        <v>294112</v>
      </c>
      <c r="I1080" s="9">
        <f t="shared" si="18"/>
        <v>1.04</v>
      </c>
      <c r="J1080" s="12">
        <v>282800</v>
      </c>
      <c r="K1080" s="14" t="s">
        <v>18</v>
      </c>
      <c r="L1080" s="10" t="s">
        <v>4325</v>
      </c>
      <c r="M1080" s="14">
        <v>5</v>
      </c>
      <c r="N1080" s="14" t="s">
        <v>16</v>
      </c>
      <c r="O1080" s="3"/>
    </row>
    <row r="1081" spans="1:15" x14ac:dyDescent="0.2">
      <c r="A1081" s="13" t="s">
        <v>3272</v>
      </c>
      <c r="B1081" s="13" t="s">
        <v>3273</v>
      </c>
      <c r="C1081" s="27" t="s">
        <v>3274</v>
      </c>
      <c r="D1081" s="13" t="s">
        <v>3272</v>
      </c>
      <c r="E1081" s="13" t="s">
        <v>3275</v>
      </c>
      <c r="F1081" s="36" t="e">
        <f>VLOOKUP(A1081,[1]PL2019!$A$5:$C$3326,3,FALSE)</f>
        <v>#N/A</v>
      </c>
      <c r="G1081" s="9">
        <v>1.03</v>
      </c>
      <c r="H1081" s="20">
        <v>294112</v>
      </c>
      <c r="I1081" s="9">
        <f t="shared" si="18"/>
        <v>1.04</v>
      </c>
      <c r="J1081" s="12">
        <v>282800</v>
      </c>
      <c r="K1081" s="14" t="s">
        <v>18</v>
      </c>
      <c r="L1081" s="10" t="s">
        <v>4325</v>
      </c>
      <c r="M1081" s="14">
        <v>5</v>
      </c>
      <c r="N1081" s="14" t="s">
        <v>16</v>
      </c>
      <c r="O1081" s="3"/>
    </row>
    <row r="1082" spans="1:15" x14ac:dyDescent="0.2">
      <c r="A1082" s="13" t="s">
        <v>3276</v>
      </c>
      <c r="B1082" s="13" t="s">
        <v>3277</v>
      </c>
      <c r="C1082" s="27" t="s">
        <v>3278</v>
      </c>
      <c r="D1082" s="13" t="s">
        <v>3276</v>
      </c>
      <c r="E1082" s="13" t="s">
        <v>3279</v>
      </c>
      <c r="F1082" s="36" t="e">
        <f>VLOOKUP(A1082,[1]PL2019!$A$5:$C$3326,3,FALSE)</f>
        <v>#N/A</v>
      </c>
      <c r="G1082" s="9">
        <v>1.03</v>
      </c>
      <c r="H1082" s="20">
        <v>294112</v>
      </c>
      <c r="I1082" s="9">
        <f t="shared" si="18"/>
        <v>1.04</v>
      </c>
      <c r="J1082" s="12">
        <v>282800</v>
      </c>
      <c r="K1082" s="14" t="s">
        <v>18</v>
      </c>
      <c r="L1082" s="10" t="s">
        <v>4325</v>
      </c>
      <c r="M1082" s="14">
        <v>5</v>
      </c>
      <c r="N1082" s="14" t="s">
        <v>16</v>
      </c>
      <c r="O1082" s="3"/>
    </row>
    <row r="1083" spans="1:15" x14ac:dyDescent="0.2">
      <c r="A1083" s="13" t="s">
        <v>3280</v>
      </c>
      <c r="B1083" s="13" t="s">
        <v>3281</v>
      </c>
      <c r="C1083" s="27" t="s">
        <v>3282</v>
      </c>
      <c r="D1083" s="13" t="s">
        <v>3280</v>
      </c>
      <c r="E1083" s="13" t="s">
        <v>3283</v>
      </c>
      <c r="F1083" s="36" t="e">
        <f>VLOOKUP(A1083,[1]PL2019!$A$5:$C$3326,3,FALSE)</f>
        <v>#N/A</v>
      </c>
      <c r="G1083" s="9">
        <v>1.03</v>
      </c>
      <c r="H1083" s="20">
        <v>1471912</v>
      </c>
      <c r="I1083" s="9">
        <f t="shared" si="18"/>
        <v>1.04</v>
      </c>
      <c r="J1083" s="12">
        <v>1415300</v>
      </c>
      <c r="K1083" s="14" t="s">
        <v>18</v>
      </c>
      <c r="L1083" s="10" t="s">
        <v>4325</v>
      </c>
      <c r="M1083" s="14">
        <v>1</v>
      </c>
      <c r="N1083" s="14" t="s">
        <v>16</v>
      </c>
      <c r="O1083" s="3"/>
    </row>
    <row r="1084" spans="1:15" x14ac:dyDescent="0.2">
      <c r="A1084" s="13" t="s">
        <v>3284</v>
      </c>
      <c r="B1084" s="13" t="s">
        <v>3285</v>
      </c>
      <c r="C1084" s="27" t="s">
        <v>3286</v>
      </c>
      <c r="D1084" s="13" t="s">
        <v>3284</v>
      </c>
      <c r="E1084" s="13" t="s">
        <v>3287</v>
      </c>
      <c r="F1084" s="36" t="e">
        <f>VLOOKUP(A1084,[1]PL2019!$A$5:$C$3326,3,FALSE)</f>
        <v>#N/A</v>
      </c>
      <c r="G1084" s="9">
        <v>1.03</v>
      </c>
      <c r="H1084" s="20">
        <v>3786640</v>
      </c>
      <c r="I1084" s="9">
        <f t="shared" si="18"/>
        <v>1.04</v>
      </c>
      <c r="J1084" s="12">
        <v>3641000</v>
      </c>
      <c r="K1084" s="14" t="s">
        <v>18</v>
      </c>
      <c r="L1084" s="10" t="s">
        <v>4325</v>
      </c>
      <c r="M1084" s="14">
        <v>1</v>
      </c>
      <c r="N1084" s="14" t="s">
        <v>16</v>
      </c>
      <c r="O1084" s="3"/>
    </row>
    <row r="1085" spans="1:15" x14ac:dyDescent="0.2">
      <c r="A1085" s="13" t="s">
        <v>3288</v>
      </c>
      <c r="B1085" s="13" t="s">
        <v>3289</v>
      </c>
      <c r="C1085" s="27" t="s">
        <v>3290</v>
      </c>
      <c r="D1085" s="13" t="s">
        <v>3288</v>
      </c>
      <c r="E1085" s="13" t="s">
        <v>3291</v>
      </c>
      <c r="F1085" s="36" t="e">
        <f>VLOOKUP(A1085,[1]PL2019!$A$5:$C$3326,3,FALSE)</f>
        <v>#N/A</v>
      </c>
      <c r="G1085" s="9">
        <v>1.03</v>
      </c>
      <c r="H1085" s="20">
        <v>1598480</v>
      </c>
      <c r="I1085" s="9">
        <f t="shared" si="18"/>
        <v>1.04</v>
      </c>
      <c r="J1085" s="12">
        <v>1537000</v>
      </c>
      <c r="K1085" s="14" t="s">
        <v>18</v>
      </c>
      <c r="L1085" s="10" t="s">
        <v>4325</v>
      </c>
      <c r="M1085" s="14">
        <v>1</v>
      </c>
      <c r="N1085" s="14" t="s">
        <v>16</v>
      </c>
      <c r="O1085" s="3"/>
    </row>
    <row r="1086" spans="1:15" x14ac:dyDescent="0.2">
      <c r="A1086" s="13" t="s">
        <v>3292</v>
      </c>
      <c r="B1086" s="13" t="s">
        <v>3293</v>
      </c>
      <c r="C1086" s="27" t="s">
        <v>3294</v>
      </c>
      <c r="D1086" s="13" t="s">
        <v>3292</v>
      </c>
      <c r="E1086" s="13" t="s">
        <v>3295</v>
      </c>
      <c r="F1086" s="36" t="e">
        <f>VLOOKUP(A1086,[1]PL2019!$A$5:$C$3326,3,FALSE)</f>
        <v>#N/A</v>
      </c>
      <c r="G1086" s="9">
        <v>1.03</v>
      </c>
      <c r="H1086" s="20">
        <v>1598480</v>
      </c>
      <c r="I1086" s="9">
        <f t="shared" si="18"/>
        <v>1.04</v>
      </c>
      <c r="J1086" s="12">
        <v>1537000</v>
      </c>
      <c r="K1086" s="14" t="s">
        <v>18</v>
      </c>
      <c r="L1086" s="10" t="s">
        <v>4325</v>
      </c>
      <c r="M1086" s="14">
        <v>1</v>
      </c>
      <c r="N1086" s="14" t="s">
        <v>16</v>
      </c>
      <c r="O1086" s="3"/>
    </row>
    <row r="1087" spans="1:15" x14ac:dyDescent="0.2">
      <c r="A1087" s="13" t="s">
        <v>3296</v>
      </c>
      <c r="B1087" s="13" t="s">
        <v>3297</v>
      </c>
      <c r="C1087" s="27" t="s">
        <v>3298</v>
      </c>
      <c r="D1087" s="13" t="s">
        <v>3296</v>
      </c>
      <c r="E1087" s="13" t="s">
        <v>3299</v>
      </c>
      <c r="F1087" s="36" t="e">
        <f>VLOOKUP(A1087,[1]PL2019!$A$5:$C$3326,3,FALSE)</f>
        <v>#N/A</v>
      </c>
      <c r="G1087" s="9">
        <v>1.03</v>
      </c>
      <c r="H1087" s="20">
        <v>3786640</v>
      </c>
      <c r="I1087" s="9">
        <f t="shared" si="18"/>
        <v>1.04</v>
      </c>
      <c r="J1087" s="12">
        <v>3641000</v>
      </c>
      <c r="K1087" s="14" t="s">
        <v>18</v>
      </c>
      <c r="L1087" s="10" t="s">
        <v>4325</v>
      </c>
      <c r="M1087" s="14">
        <v>1</v>
      </c>
      <c r="N1087" s="14" t="s">
        <v>16</v>
      </c>
      <c r="O1087" s="3"/>
    </row>
    <row r="1088" spans="1:15" x14ac:dyDescent="0.2">
      <c r="A1088" s="13" t="s">
        <v>3300</v>
      </c>
      <c r="B1088" s="13" t="s">
        <v>3301</v>
      </c>
      <c r="C1088" s="27" t="s">
        <v>3302</v>
      </c>
      <c r="D1088" s="13" t="s">
        <v>3300</v>
      </c>
      <c r="E1088" s="13" t="s">
        <v>3303</v>
      </c>
      <c r="F1088" s="36" t="e">
        <f>VLOOKUP(A1088,[1]PL2019!$A$5:$C$3326,3,FALSE)</f>
        <v>#N/A</v>
      </c>
      <c r="G1088" s="9">
        <v>1.03</v>
      </c>
      <c r="H1088" s="20">
        <v>133848</v>
      </c>
      <c r="I1088" s="9">
        <f t="shared" si="18"/>
        <v>1.04</v>
      </c>
      <c r="J1088" s="12">
        <v>128700</v>
      </c>
      <c r="K1088" s="14" t="s">
        <v>18</v>
      </c>
      <c r="L1088" s="10" t="s">
        <v>4325</v>
      </c>
      <c r="M1088" s="14">
        <v>5</v>
      </c>
      <c r="N1088" s="14" t="s">
        <v>16</v>
      </c>
      <c r="O1088" s="3"/>
    </row>
    <row r="1089" spans="1:15" x14ac:dyDescent="0.2">
      <c r="A1089" s="13" t="s">
        <v>3304</v>
      </c>
      <c r="B1089" s="13" t="s">
        <v>3305</v>
      </c>
      <c r="C1089" s="27" t="s">
        <v>3306</v>
      </c>
      <c r="D1089" s="13" t="s">
        <v>3304</v>
      </c>
      <c r="E1089" s="13" t="s">
        <v>3307</v>
      </c>
      <c r="F1089" s="36" t="e">
        <f>VLOOKUP(A1089,[1]PL2019!$A$5:$C$3326,3,FALSE)</f>
        <v>#N/A</v>
      </c>
      <c r="G1089" s="9">
        <v>1.03</v>
      </c>
      <c r="H1089" s="20">
        <v>209144</v>
      </c>
      <c r="I1089" s="9">
        <f t="shared" si="18"/>
        <v>1.04</v>
      </c>
      <c r="J1089" s="12">
        <v>201100</v>
      </c>
      <c r="K1089" s="14" t="s">
        <v>18</v>
      </c>
      <c r="L1089" s="10" t="s">
        <v>4325</v>
      </c>
      <c r="M1089" s="14">
        <v>5</v>
      </c>
      <c r="N1089" s="14" t="s">
        <v>16</v>
      </c>
      <c r="O1089" s="3"/>
    </row>
    <row r="1090" spans="1:15" x14ac:dyDescent="0.2">
      <c r="A1090" s="13" t="s">
        <v>3308</v>
      </c>
      <c r="B1090" s="13" t="s">
        <v>3309</v>
      </c>
      <c r="C1090" s="27" t="s">
        <v>3310</v>
      </c>
      <c r="D1090" s="13" t="s">
        <v>3308</v>
      </c>
      <c r="E1090" s="13" t="s">
        <v>3311</v>
      </c>
      <c r="F1090" s="36" t="e">
        <f>VLOOKUP(A1090,[1]PL2019!$A$5:$C$3326,3,FALSE)</f>
        <v>#N/A</v>
      </c>
      <c r="G1090" s="9">
        <v>1.03</v>
      </c>
      <c r="H1090" s="20">
        <v>336544</v>
      </c>
      <c r="I1090" s="9">
        <f t="shared" si="18"/>
        <v>1.04</v>
      </c>
      <c r="J1090" s="12">
        <v>323600</v>
      </c>
      <c r="K1090" s="14" t="s">
        <v>18</v>
      </c>
      <c r="L1090" s="10" t="s">
        <v>4325</v>
      </c>
      <c r="M1090" s="14">
        <v>5</v>
      </c>
      <c r="N1090" s="14" t="s">
        <v>16</v>
      </c>
      <c r="O1090" s="3"/>
    </row>
    <row r="1091" spans="1:15" x14ac:dyDescent="0.2">
      <c r="A1091" s="13" t="s">
        <v>3312</v>
      </c>
      <c r="B1091" s="13" t="s">
        <v>3313</v>
      </c>
      <c r="C1091" s="27" t="s">
        <v>3314</v>
      </c>
      <c r="D1091" s="13" t="s">
        <v>3312</v>
      </c>
      <c r="E1091" s="13" t="s">
        <v>3315</v>
      </c>
      <c r="F1091" s="36" t="e">
        <f>VLOOKUP(A1091,[1]PL2019!$A$5:$C$3326,3,FALSE)</f>
        <v>#N/A</v>
      </c>
      <c r="G1091" s="9">
        <v>1.03</v>
      </c>
      <c r="H1091" s="20">
        <v>336544</v>
      </c>
      <c r="I1091" s="9">
        <f t="shared" si="18"/>
        <v>1.04</v>
      </c>
      <c r="J1091" s="12">
        <v>323600</v>
      </c>
      <c r="K1091" s="14" t="s">
        <v>18</v>
      </c>
      <c r="L1091" s="10" t="s">
        <v>4325</v>
      </c>
      <c r="M1091" s="14">
        <v>5</v>
      </c>
      <c r="N1091" s="14" t="s">
        <v>16</v>
      </c>
      <c r="O1091" s="3"/>
    </row>
    <row r="1092" spans="1:15" x14ac:dyDescent="0.2">
      <c r="A1092" s="13" t="s">
        <v>3316</v>
      </c>
      <c r="B1092" s="13" t="s">
        <v>3317</v>
      </c>
      <c r="C1092" s="27" t="s">
        <v>3318</v>
      </c>
      <c r="D1092" s="13" t="s">
        <v>3316</v>
      </c>
      <c r="E1092" s="13" t="s">
        <v>3319</v>
      </c>
      <c r="F1092" s="36" t="e">
        <f>VLOOKUP(A1092,[1]PL2019!$A$5:$C$3326,3,FALSE)</f>
        <v>#N/A</v>
      </c>
      <c r="G1092" s="9">
        <v>1.03</v>
      </c>
      <c r="H1092" s="20">
        <v>336544</v>
      </c>
      <c r="I1092" s="9">
        <f t="shared" si="18"/>
        <v>1.04</v>
      </c>
      <c r="J1092" s="12">
        <v>323600</v>
      </c>
      <c r="K1092" s="14" t="s">
        <v>18</v>
      </c>
      <c r="L1092" s="10" t="s">
        <v>4325</v>
      </c>
      <c r="M1092" s="14">
        <v>5</v>
      </c>
      <c r="N1092" s="14" t="s">
        <v>16</v>
      </c>
      <c r="O1092" s="3"/>
    </row>
    <row r="1093" spans="1:15" x14ac:dyDescent="0.2">
      <c r="A1093" s="13" t="s">
        <v>3320</v>
      </c>
      <c r="B1093" s="13" t="s">
        <v>3321</v>
      </c>
      <c r="C1093" s="27" t="s">
        <v>3322</v>
      </c>
      <c r="D1093" s="13" t="s">
        <v>3320</v>
      </c>
      <c r="E1093" s="13" t="s">
        <v>3323</v>
      </c>
      <c r="F1093" s="36" t="e">
        <f>VLOOKUP(A1093,[1]PL2019!$A$5:$C$3326,3,FALSE)</f>
        <v>#N/A</v>
      </c>
      <c r="G1093" s="9">
        <v>1.03</v>
      </c>
      <c r="H1093" s="20">
        <v>1683448</v>
      </c>
      <c r="I1093" s="9">
        <f t="shared" si="18"/>
        <v>1.04</v>
      </c>
      <c r="J1093" s="12">
        <v>1618700</v>
      </c>
      <c r="K1093" s="14" t="s">
        <v>18</v>
      </c>
      <c r="L1093" s="10" t="s">
        <v>4325</v>
      </c>
      <c r="M1093" s="14">
        <v>1</v>
      </c>
      <c r="N1093" s="14" t="s">
        <v>16</v>
      </c>
      <c r="O1093" s="3"/>
    </row>
    <row r="1094" spans="1:15" x14ac:dyDescent="0.2">
      <c r="A1094" s="13" t="s">
        <v>3324</v>
      </c>
      <c r="B1094" s="13" t="s">
        <v>3325</v>
      </c>
      <c r="C1094" s="27" t="s">
        <v>3326</v>
      </c>
      <c r="D1094" s="13" t="s">
        <v>3324</v>
      </c>
      <c r="E1094" s="13" t="s">
        <v>3327</v>
      </c>
      <c r="F1094" s="36" t="e">
        <f>VLOOKUP(A1094,[1]PL2019!$A$5:$C$3326,3,FALSE)</f>
        <v>#N/A</v>
      </c>
      <c r="G1094" s="9">
        <v>1.03</v>
      </c>
      <c r="H1094" s="20">
        <v>3997344</v>
      </c>
      <c r="I1094" s="9">
        <f t="shared" si="18"/>
        <v>1.04</v>
      </c>
      <c r="J1094" s="12">
        <v>3843600</v>
      </c>
      <c r="K1094" s="14" t="s">
        <v>18</v>
      </c>
      <c r="L1094" s="10" t="s">
        <v>4325</v>
      </c>
      <c r="M1094" s="14">
        <v>1</v>
      </c>
      <c r="N1094" s="14" t="s">
        <v>16</v>
      </c>
      <c r="O1094" s="3"/>
    </row>
    <row r="1095" spans="1:15" x14ac:dyDescent="0.2">
      <c r="A1095" s="13" t="s">
        <v>3328</v>
      </c>
      <c r="B1095" s="13" t="s">
        <v>3329</v>
      </c>
      <c r="C1095" s="27" t="s">
        <v>3330</v>
      </c>
      <c r="D1095" s="13" t="s">
        <v>3328</v>
      </c>
      <c r="E1095" s="13" t="s">
        <v>3331</v>
      </c>
      <c r="F1095" s="36" t="e">
        <f>VLOOKUP(A1095,[1]PL2019!$A$5:$C$3326,3,FALSE)</f>
        <v>#N/A</v>
      </c>
      <c r="G1095" s="9">
        <v>1.03</v>
      </c>
      <c r="H1095" s="20">
        <v>2103296</v>
      </c>
      <c r="I1095" s="9">
        <f t="shared" si="18"/>
        <v>1.04</v>
      </c>
      <c r="J1095" s="12">
        <v>2022400</v>
      </c>
      <c r="K1095" s="14" t="s">
        <v>18</v>
      </c>
      <c r="L1095" s="10" t="s">
        <v>4325</v>
      </c>
      <c r="M1095" s="14">
        <v>1</v>
      </c>
      <c r="N1095" s="14" t="s">
        <v>16</v>
      </c>
      <c r="O1095" s="3"/>
    </row>
    <row r="1096" spans="1:15" x14ac:dyDescent="0.2">
      <c r="A1096" s="13" t="s">
        <v>3332</v>
      </c>
      <c r="B1096" s="13" t="s">
        <v>3333</v>
      </c>
      <c r="C1096" s="27" t="s">
        <v>3334</v>
      </c>
      <c r="D1096" s="13" t="s">
        <v>3332</v>
      </c>
      <c r="E1096" s="13" t="s">
        <v>3335</v>
      </c>
      <c r="F1096" s="36" t="e">
        <f>VLOOKUP(A1096,[1]PL2019!$A$5:$C$3326,3,FALSE)</f>
        <v>#N/A</v>
      </c>
      <c r="G1096" s="9">
        <v>1.03</v>
      </c>
      <c r="H1096" s="20">
        <v>2103296</v>
      </c>
      <c r="I1096" s="9">
        <f t="shared" si="18"/>
        <v>1.04</v>
      </c>
      <c r="J1096" s="12">
        <v>2022400</v>
      </c>
      <c r="K1096" s="14" t="s">
        <v>18</v>
      </c>
      <c r="L1096" s="10" t="s">
        <v>4325</v>
      </c>
      <c r="M1096" s="14">
        <v>1</v>
      </c>
      <c r="N1096" s="14" t="s">
        <v>16</v>
      </c>
      <c r="O1096" s="3"/>
    </row>
    <row r="1097" spans="1:15" x14ac:dyDescent="0.2">
      <c r="A1097" s="13" t="s">
        <v>3336</v>
      </c>
      <c r="B1097" s="13" t="s">
        <v>3337</v>
      </c>
      <c r="C1097" s="27" t="s">
        <v>3338</v>
      </c>
      <c r="D1097" s="13" t="s">
        <v>3336</v>
      </c>
      <c r="E1097" s="13" t="s">
        <v>3339</v>
      </c>
      <c r="F1097" s="36" t="e">
        <f>VLOOKUP(A1097,[1]PL2019!$A$5:$C$3326,3,FALSE)</f>
        <v>#N/A</v>
      </c>
      <c r="G1097" s="9">
        <v>1.03</v>
      </c>
      <c r="H1097" s="20">
        <v>3997344</v>
      </c>
      <c r="I1097" s="9">
        <f t="shared" si="18"/>
        <v>1.04</v>
      </c>
      <c r="J1097" s="12">
        <v>3843600</v>
      </c>
      <c r="K1097" s="14" t="s">
        <v>18</v>
      </c>
      <c r="L1097" s="10" t="s">
        <v>4325</v>
      </c>
      <c r="M1097" s="14">
        <v>1</v>
      </c>
      <c r="N1097" s="14" t="s">
        <v>16</v>
      </c>
      <c r="O1097" s="3"/>
    </row>
    <row r="1098" spans="1:15" x14ac:dyDescent="0.2">
      <c r="A1098" s="13" t="s">
        <v>3340</v>
      </c>
      <c r="B1098" s="13" t="s">
        <v>3341</v>
      </c>
      <c r="C1098" s="27" t="s">
        <v>3342</v>
      </c>
      <c r="D1098" s="13" t="s">
        <v>3340</v>
      </c>
      <c r="E1098" s="13" t="s">
        <v>3343</v>
      </c>
      <c r="F1098" s="36" t="e">
        <f>VLOOKUP(A1098,[1]PL2019!$A$5:$C$3326,3,FALSE)</f>
        <v>#N/A</v>
      </c>
      <c r="G1098" s="9">
        <v>1.03</v>
      </c>
      <c r="H1098" s="20">
        <v>168272</v>
      </c>
      <c r="I1098" s="9">
        <f t="shared" si="18"/>
        <v>1.04</v>
      </c>
      <c r="J1098" s="12">
        <v>161800</v>
      </c>
      <c r="K1098" s="14" t="s">
        <v>18</v>
      </c>
      <c r="L1098" s="10" t="s">
        <v>4325</v>
      </c>
      <c r="M1098" s="14">
        <v>5</v>
      </c>
      <c r="N1098" s="14" t="s">
        <v>16</v>
      </c>
      <c r="O1098" s="3"/>
    </row>
    <row r="1099" spans="1:15" x14ac:dyDescent="0.2">
      <c r="A1099" s="13" t="s">
        <v>3344</v>
      </c>
      <c r="B1099" s="13" t="s">
        <v>3345</v>
      </c>
      <c r="C1099" s="27" t="s">
        <v>3346</v>
      </c>
      <c r="D1099" s="13" t="s">
        <v>3344</v>
      </c>
      <c r="E1099" s="13" t="s">
        <v>3347</v>
      </c>
      <c r="F1099" s="36" t="e">
        <f>VLOOKUP(A1099,[1]PL2019!$A$5:$C$3326,3,FALSE)</f>
        <v>#N/A</v>
      </c>
      <c r="G1099" s="9">
        <v>1.03</v>
      </c>
      <c r="H1099" s="20">
        <v>989768</v>
      </c>
      <c r="I1099" s="9">
        <f t="shared" si="18"/>
        <v>1.04</v>
      </c>
      <c r="J1099" s="12">
        <v>951700</v>
      </c>
      <c r="K1099" s="14" t="s">
        <v>18</v>
      </c>
      <c r="L1099" s="10" t="s">
        <v>4325</v>
      </c>
      <c r="M1099" s="14">
        <v>1</v>
      </c>
      <c r="N1099" s="14" t="s">
        <v>16</v>
      </c>
      <c r="O1099" s="3"/>
    </row>
    <row r="1100" spans="1:15" x14ac:dyDescent="0.2">
      <c r="A1100" s="13" t="s">
        <v>3348</v>
      </c>
      <c r="B1100" s="13" t="s">
        <v>3349</v>
      </c>
      <c r="C1100" s="27" t="s">
        <v>3350</v>
      </c>
      <c r="D1100" s="13" t="s">
        <v>3348</v>
      </c>
      <c r="E1100" s="13" t="s">
        <v>3351</v>
      </c>
      <c r="F1100" s="36" t="e">
        <f>VLOOKUP(A1100,[1]PL2019!$A$5:$C$3326,3,FALSE)</f>
        <v>#N/A</v>
      </c>
      <c r="G1100" s="9">
        <v>1.03</v>
      </c>
      <c r="H1100" s="20">
        <v>2592304</v>
      </c>
      <c r="I1100" s="9">
        <f t="shared" si="18"/>
        <v>1.04</v>
      </c>
      <c r="J1100" s="12">
        <v>2492600</v>
      </c>
      <c r="K1100" s="14" t="s">
        <v>18</v>
      </c>
      <c r="L1100" s="10" t="s">
        <v>4325</v>
      </c>
      <c r="M1100" s="14">
        <v>1</v>
      </c>
      <c r="N1100" s="14" t="s">
        <v>16</v>
      </c>
      <c r="O1100" s="3"/>
    </row>
    <row r="1101" spans="1:15" x14ac:dyDescent="0.2">
      <c r="A1101" s="13" t="s">
        <v>3352</v>
      </c>
      <c r="B1101" s="13" t="s">
        <v>3353</v>
      </c>
      <c r="C1101" s="27" t="s">
        <v>3354</v>
      </c>
      <c r="D1101" s="13" t="s">
        <v>3352</v>
      </c>
      <c r="E1101" s="13" t="s">
        <v>3355</v>
      </c>
      <c r="F1101" s="36" t="e">
        <f>VLOOKUP(A1101,[1]PL2019!$A$5:$C$3326,3,FALSE)</f>
        <v>#N/A</v>
      </c>
      <c r="G1101" s="9">
        <v>1.03</v>
      </c>
      <c r="H1101" s="20">
        <v>173888</v>
      </c>
      <c r="I1101" s="9">
        <f t="shared" si="18"/>
        <v>1.04</v>
      </c>
      <c r="J1101" s="12">
        <v>167200</v>
      </c>
      <c r="K1101" s="14" t="s">
        <v>18</v>
      </c>
      <c r="L1101" s="10" t="s">
        <v>4325</v>
      </c>
      <c r="M1101" s="14">
        <v>5</v>
      </c>
      <c r="N1101" s="14" t="s">
        <v>16</v>
      </c>
      <c r="O1101" s="3"/>
    </row>
    <row r="1102" spans="1:15" x14ac:dyDescent="0.2">
      <c r="A1102" s="13" t="s">
        <v>3356</v>
      </c>
      <c r="B1102" s="13" t="s">
        <v>3357</v>
      </c>
      <c r="C1102" s="27" t="s">
        <v>3358</v>
      </c>
      <c r="D1102" s="13" t="s">
        <v>3356</v>
      </c>
      <c r="E1102" s="13" t="s">
        <v>6276</v>
      </c>
      <c r="F1102" s="36" t="e">
        <f>VLOOKUP(A1102,[1]PL2019!$A$5:$C$3326,3,FALSE)</f>
        <v>#N/A</v>
      </c>
      <c r="G1102" s="9">
        <v>1.03</v>
      </c>
      <c r="H1102" s="20">
        <v>1127672</v>
      </c>
      <c r="I1102" s="9">
        <f t="shared" si="18"/>
        <v>1.04</v>
      </c>
      <c r="J1102" s="12">
        <v>1084300</v>
      </c>
      <c r="K1102" s="14" t="s">
        <v>17</v>
      </c>
      <c r="L1102" s="10" t="s">
        <v>19</v>
      </c>
      <c r="M1102" s="14">
        <v>1</v>
      </c>
      <c r="N1102" s="14" t="s">
        <v>16</v>
      </c>
      <c r="O1102" s="3"/>
    </row>
    <row r="1103" spans="1:15" x14ac:dyDescent="0.2">
      <c r="A1103" s="13" t="s">
        <v>3359</v>
      </c>
      <c r="B1103" s="13" t="s">
        <v>3360</v>
      </c>
      <c r="C1103" s="27" t="s">
        <v>3361</v>
      </c>
      <c r="D1103" s="13" t="s">
        <v>3359</v>
      </c>
      <c r="E1103" s="13" t="s">
        <v>6277</v>
      </c>
      <c r="F1103" s="36" t="e">
        <f>VLOOKUP(A1103,[1]PL2019!$A$5:$C$3326,3,FALSE)</f>
        <v>#N/A</v>
      </c>
      <c r="G1103" s="9">
        <v>1.03</v>
      </c>
      <c r="H1103" s="20">
        <v>1326208</v>
      </c>
      <c r="I1103" s="9">
        <f t="shared" si="18"/>
        <v>1.04</v>
      </c>
      <c r="J1103" s="12">
        <v>1275200</v>
      </c>
      <c r="K1103" s="14" t="s">
        <v>17</v>
      </c>
      <c r="L1103" s="10" t="s">
        <v>19</v>
      </c>
      <c r="M1103" s="14">
        <v>1</v>
      </c>
      <c r="N1103" s="14" t="s">
        <v>16</v>
      </c>
      <c r="O1103" s="3"/>
    </row>
    <row r="1104" spans="1:15" x14ac:dyDescent="0.2">
      <c r="A1104" s="13" t="s">
        <v>3362</v>
      </c>
      <c r="B1104" s="13" t="s">
        <v>3363</v>
      </c>
      <c r="C1104" s="27" t="s">
        <v>3364</v>
      </c>
      <c r="D1104" s="13" t="s">
        <v>3362</v>
      </c>
      <c r="E1104" s="13" t="s">
        <v>6278</v>
      </c>
      <c r="F1104" s="36" t="e">
        <f>VLOOKUP(A1104,[1]PL2019!$A$5:$C$3326,3,FALSE)</f>
        <v>#N/A</v>
      </c>
      <c r="G1104" s="9">
        <v>1.03</v>
      </c>
      <c r="H1104" s="20">
        <v>1227824</v>
      </c>
      <c r="I1104" s="9">
        <f t="shared" si="18"/>
        <v>1.04</v>
      </c>
      <c r="J1104" s="12">
        <v>1180600</v>
      </c>
      <c r="K1104" s="14" t="s">
        <v>17</v>
      </c>
      <c r="L1104" s="10" t="s">
        <v>19</v>
      </c>
      <c r="M1104" s="14">
        <v>1</v>
      </c>
      <c r="N1104" s="14" t="s">
        <v>16</v>
      </c>
      <c r="O1104" s="3"/>
    </row>
    <row r="1105" spans="1:15" x14ac:dyDescent="0.2">
      <c r="A1105" s="13" t="s">
        <v>3365</v>
      </c>
      <c r="B1105" s="13" t="s">
        <v>3366</v>
      </c>
      <c r="C1105" s="27" t="s">
        <v>3367</v>
      </c>
      <c r="D1105" s="13" t="s">
        <v>3365</v>
      </c>
      <c r="E1105" s="13" t="s">
        <v>6279</v>
      </c>
      <c r="F1105" s="36" t="e">
        <f>VLOOKUP(A1105,[1]PL2019!$A$5:$C$3326,3,FALSE)</f>
        <v>#N/A</v>
      </c>
      <c r="G1105" s="9">
        <v>1.03</v>
      </c>
      <c r="H1105" s="20">
        <v>1326208</v>
      </c>
      <c r="I1105" s="9">
        <f t="shared" ref="I1105:I1168" si="19">H1105/J1105</f>
        <v>1.04</v>
      </c>
      <c r="J1105" s="12">
        <v>1275200</v>
      </c>
      <c r="K1105" s="14" t="s">
        <v>17</v>
      </c>
      <c r="L1105" s="10" t="s">
        <v>19</v>
      </c>
      <c r="M1105" s="14">
        <v>1</v>
      </c>
      <c r="N1105" s="14" t="s">
        <v>16</v>
      </c>
      <c r="O1105" s="3"/>
    </row>
    <row r="1106" spans="1:15" x14ac:dyDescent="0.2">
      <c r="A1106" s="13" t="s">
        <v>3368</v>
      </c>
      <c r="B1106" s="13" t="s">
        <v>3369</v>
      </c>
      <c r="C1106" s="27" t="s">
        <v>3370</v>
      </c>
      <c r="D1106" s="13" t="s">
        <v>3368</v>
      </c>
      <c r="E1106" s="13" t="s">
        <v>6280</v>
      </c>
      <c r="F1106" s="36" t="e">
        <f>VLOOKUP(A1106,[1]PL2019!$A$5:$C$3326,3,FALSE)</f>
        <v>#N/A</v>
      </c>
      <c r="G1106" s="9">
        <v>1.03</v>
      </c>
      <c r="H1106" s="20">
        <v>212888</v>
      </c>
      <c r="I1106" s="9">
        <f t="shared" si="19"/>
        <v>1.04</v>
      </c>
      <c r="J1106" s="12">
        <v>204700</v>
      </c>
      <c r="K1106" s="14" t="s">
        <v>18</v>
      </c>
      <c r="L1106" s="10" t="s">
        <v>4325</v>
      </c>
      <c r="M1106" s="14">
        <v>10</v>
      </c>
      <c r="N1106" s="14" t="s">
        <v>16</v>
      </c>
      <c r="O1106" s="3"/>
    </row>
    <row r="1107" spans="1:15" x14ac:dyDescent="0.2">
      <c r="A1107" s="13" t="s">
        <v>3371</v>
      </c>
      <c r="B1107" s="13" t="s">
        <v>3372</v>
      </c>
      <c r="C1107" s="27" t="s">
        <v>3373</v>
      </c>
      <c r="D1107" s="13" t="s">
        <v>3371</v>
      </c>
      <c r="E1107" s="13" t="s">
        <v>6281</v>
      </c>
      <c r="F1107" s="36" t="e">
        <f>VLOOKUP(A1107,[1]PL2019!$A$5:$C$3326,3,FALSE)</f>
        <v>#N/A</v>
      </c>
      <c r="G1107" s="9">
        <v>1.03</v>
      </c>
      <c r="H1107" s="20">
        <v>255840</v>
      </c>
      <c r="I1107" s="9">
        <f t="shared" si="19"/>
        <v>1.04</v>
      </c>
      <c r="J1107" s="12">
        <v>246000</v>
      </c>
      <c r="K1107" s="14" t="s">
        <v>18</v>
      </c>
      <c r="L1107" s="10" t="s">
        <v>4325</v>
      </c>
      <c r="M1107" s="14">
        <v>10</v>
      </c>
      <c r="N1107" s="14" t="s">
        <v>16</v>
      </c>
      <c r="O1107" s="3"/>
    </row>
    <row r="1108" spans="1:15" x14ac:dyDescent="0.2">
      <c r="A1108" s="13" t="s">
        <v>3374</v>
      </c>
      <c r="B1108" s="13" t="s">
        <v>3375</v>
      </c>
      <c r="C1108" s="27" t="s">
        <v>3376</v>
      </c>
      <c r="D1108" s="13" t="s">
        <v>3374</v>
      </c>
      <c r="E1108" s="13" t="s">
        <v>6282</v>
      </c>
      <c r="F1108" s="36" t="e">
        <f>VLOOKUP(A1108,[1]PL2019!$A$5:$C$3326,3,FALSE)</f>
        <v>#N/A</v>
      </c>
      <c r="G1108" s="9">
        <v>1.03</v>
      </c>
      <c r="H1108" s="20">
        <v>244192</v>
      </c>
      <c r="I1108" s="9">
        <f t="shared" si="19"/>
        <v>1.04</v>
      </c>
      <c r="J1108" s="12">
        <v>234800</v>
      </c>
      <c r="K1108" s="14" t="s">
        <v>18</v>
      </c>
      <c r="L1108" s="10" t="s">
        <v>4325</v>
      </c>
      <c r="M1108" s="14">
        <v>10</v>
      </c>
      <c r="N1108" s="14" t="s">
        <v>16</v>
      </c>
      <c r="O1108" s="3"/>
    </row>
    <row r="1109" spans="1:15" x14ac:dyDescent="0.2">
      <c r="A1109" s="13" t="s">
        <v>3377</v>
      </c>
      <c r="B1109" s="13" t="s">
        <v>3378</v>
      </c>
      <c r="C1109" s="27" t="s">
        <v>3379</v>
      </c>
      <c r="D1109" s="13" t="s">
        <v>3377</v>
      </c>
      <c r="E1109" s="13" t="s">
        <v>6283</v>
      </c>
      <c r="F1109" s="36" t="e">
        <f>VLOOKUP(A1109,[1]PL2019!$A$5:$C$3326,3,FALSE)</f>
        <v>#N/A</v>
      </c>
      <c r="G1109" s="9">
        <v>1.03</v>
      </c>
      <c r="H1109" s="20">
        <v>255840</v>
      </c>
      <c r="I1109" s="9">
        <f t="shared" si="19"/>
        <v>1.04</v>
      </c>
      <c r="J1109" s="12">
        <v>246000</v>
      </c>
      <c r="K1109" s="14" t="s">
        <v>18</v>
      </c>
      <c r="L1109" s="10" t="s">
        <v>4325</v>
      </c>
      <c r="M1109" s="14">
        <v>10</v>
      </c>
      <c r="N1109" s="14" t="s">
        <v>16</v>
      </c>
      <c r="O1109" s="3"/>
    </row>
    <row r="1110" spans="1:15" x14ac:dyDescent="0.2">
      <c r="A1110" s="13" t="s">
        <v>3380</v>
      </c>
      <c r="B1110" s="13" t="s">
        <v>3381</v>
      </c>
      <c r="C1110" s="27" t="s">
        <v>3382</v>
      </c>
      <c r="D1110" s="13" t="s">
        <v>3380</v>
      </c>
      <c r="E1110" s="13" t="s">
        <v>6284</v>
      </c>
      <c r="F1110" s="36" t="e">
        <f>VLOOKUP(A1110,[1]PL2019!$A$5:$C$3326,3,FALSE)</f>
        <v>#N/A</v>
      </c>
      <c r="G1110" s="9">
        <v>1.03</v>
      </c>
      <c r="H1110" s="20">
        <v>323752</v>
      </c>
      <c r="I1110" s="9">
        <f t="shared" si="19"/>
        <v>1.04</v>
      </c>
      <c r="J1110" s="12">
        <v>311300</v>
      </c>
      <c r="K1110" s="14" t="s">
        <v>18</v>
      </c>
      <c r="L1110" s="10" t="s">
        <v>4325</v>
      </c>
      <c r="M1110" s="14">
        <v>10</v>
      </c>
      <c r="N1110" s="14" t="s">
        <v>16</v>
      </c>
      <c r="O1110" s="3"/>
    </row>
    <row r="1111" spans="1:15" x14ac:dyDescent="0.2">
      <c r="A1111" s="13" t="s">
        <v>3383</v>
      </c>
      <c r="B1111" s="13" t="s">
        <v>3384</v>
      </c>
      <c r="C1111" s="27" t="s">
        <v>3385</v>
      </c>
      <c r="D1111" s="13" t="s">
        <v>3383</v>
      </c>
      <c r="E1111" s="13" t="s">
        <v>6285</v>
      </c>
      <c r="F1111" s="36" t="e">
        <f>VLOOKUP(A1111,[1]PL2019!$A$5:$C$3326,3,FALSE)</f>
        <v>#N/A</v>
      </c>
      <c r="G1111" s="9">
        <v>1.03</v>
      </c>
      <c r="H1111" s="20">
        <v>390832</v>
      </c>
      <c r="I1111" s="9">
        <f t="shared" si="19"/>
        <v>1.04</v>
      </c>
      <c r="J1111" s="12">
        <v>375800</v>
      </c>
      <c r="K1111" s="14" t="s">
        <v>18</v>
      </c>
      <c r="L1111" s="10" t="s">
        <v>4325</v>
      </c>
      <c r="M1111" s="14">
        <v>10</v>
      </c>
      <c r="N1111" s="14" t="s">
        <v>16</v>
      </c>
      <c r="O1111" s="3"/>
    </row>
    <row r="1112" spans="1:15" x14ac:dyDescent="0.2">
      <c r="A1112" s="13" t="s">
        <v>3386</v>
      </c>
      <c r="B1112" s="13" t="s">
        <v>3387</v>
      </c>
      <c r="C1112" s="27" t="s">
        <v>3388</v>
      </c>
      <c r="D1112" s="13" t="s">
        <v>3386</v>
      </c>
      <c r="E1112" s="13" t="s">
        <v>6286</v>
      </c>
      <c r="F1112" s="36" t="e">
        <f>VLOOKUP(A1112,[1]PL2019!$A$5:$C$3326,3,FALSE)</f>
        <v>#N/A</v>
      </c>
      <c r="G1112" s="9">
        <v>1.03</v>
      </c>
      <c r="H1112" s="20">
        <v>374712</v>
      </c>
      <c r="I1112" s="9">
        <f t="shared" si="19"/>
        <v>1.04</v>
      </c>
      <c r="J1112" s="12">
        <v>360300</v>
      </c>
      <c r="K1112" s="14" t="s">
        <v>18</v>
      </c>
      <c r="L1112" s="10" t="s">
        <v>4325</v>
      </c>
      <c r="M1112" s="14">
        <v>10</v>
      </c>
      <c r="N1112" s="14" t="s">
        <v>16</v>
      </c>
      <c r="O1112" s="3"/>
    </row>
    <row r="1113" spans="1:15" x14ac:dyDescent="0.2">
      <c r="A1113" s="13" t="s">
        <v>3389</v>
      </c>
      <c r="B1113" s="13" t="s">
        <v>3390</v>
      </c>
      <c r="C1113" s="27" t="s">
        <v>3391</v>
      </c>
      <c r="D1113" s="13" t="s">
        <v>3389</v>
      </c>
      <c r="E1113" s="13" t="s">
        <v>6287</v>
      </c>
      <c r="F1113" s="36" t="e">
        <f>VLOOKUP(A1113,[1]PL2019!$A$5:$C$3326,3,FALSE)</f>
        <v>#N/A</v>
      </c>
      <c r="G1113" s="9">
        <v>1.03</v>
      </c>
      <c r="H1113" s="20">
        <v>389064</v>
      </c>
      <c r="I1113" s="9">
        <f t="shared" si="19"/>
        <v>1.04</v>
      </c>
      <c r="J1113" s="12">
        <v>374100</v>
      </c>
      <c r="K1113" s="14" t="s">
        <v>18</v>
      </c>
      <c r="L1113" s="10" t="s">
        <v>4325</v>
      </c>
      <c r="M1113" s="14">
        <v>10</v>
      </c>
      <c r="N1113" s="14" t="s">
        <v>16</v>
      </c>
      <c r="O1113" s="3"/>
    </row>
    <row r="1114" spans="1:15" x14ac:dyDescent="0.2">
      <c r="A1114" s="13" t="s">
        <v>3392</v>
      </c>
      <c r="B1114" s="13" t="s">
        <v>3393</v>
      </c>
      <c r="C1114" s="27" t="s">
        <v>3394</v>
      </c>
      <c r="D1114" s="13" t="s">
        <v>3392</v>
      </c>
      <c r="E1114" s="13" t="s">
        <v>3395</v>
      </c>
      <c r="F1114" s="36" t="e">
        <f>VLOOKUP(A1114,[1]PL2019!$A$5:$C$3326,3,FALSE)</f>
        <v>#N/A</v>
      </c>
      <c r="G1114" s="9">
        <v>1.03</v>
      </c>
      <c r="H1114" s="20">
        <v>212888</v>
      </c>
      <c r="I1114" s="9">
        <f t="shared" si="19"/>
        <v>1.04</v>
      </c>
      <c r="J1114" s="12">
        <v>204700</v>
      </c>
      <c r="K1114" s="14" t="s">
        <v>18</v>
      </c>
      <c r="L1114" s="10" t="s">
        <v>4325</v>
      </c>
      <c r="M1114" s="14">
        <v>10</v>
      </c>
      <c r="N1114" s="14" t="s">
        <v>16</v>
      </c>
      <c r="O1114" s="3"/>
    </row>
    <row r="1115" spans="1:15" x14ac:dyDescent="0.2">
      <c r="A1115" s="13" t="s">
        <v>3396</v>
      </c>
      <c r="B1115" s="13" t="s">
        <v>3397</v>
      </c>
      <c r="C1115" s="27" t="s">
        <v>3398</v>
      </c>
      <c r="D1115" s="13" t="s">
        <v>3396</v>
      </c>
      <c r="E1115" s="13" t="s">
        <v>3399</v>
      </c>
      <c r="F1115" s="36" t="e">
        <f>VLOOKUP(A1115,[1]PL2019!$A$5:$C$3326,3,FALSE)</f>
        <v>#N/A</v>
      </c>
      <c r="G1115" s="9">
        <v>1.03</v>
      </c>
      <c r="H1115" s="20">
        <v>255840</v>
      </c>
      <c r="I1115" s="9">
        <f t="shared" si="19"/>
        <v>1.04</v>
      </c>
      <c r="J1115" s="12">
        <v>246000</v>
      </c>
      <c r="K1115" s="14" t="s">
        <v>18</v>
      </c>
      <c r="L1115" s="10" t="s">
        <v>4325</v>
      </c>
      <c r="M1115" s="14">
        <v>10</v>
      </c>
      <c r="N1115" s="14" t="s">
        <v>16</v>
      </c>
      <c r="O1115" s="3"/>
    </row>
    <row r="1116" spans="1:15" x14ac:dyDescent="0.2">
      <c r="A1116" s="13" t="s">
        <v>3400</v>
      </c>
      <c r="B1116" s="13" t="s">
        <v>3401</v>
      </c>
      <c r="C1116" s="27" t="s">
        <v>3402</v>
      </c>
      <c r="D1116" s="13" t="s">
        <v>3400</v>
      </c>
      <c r="E1116" s="13" t="s">
        <v>3403</v>
      </c>
      <c r="F1116" s="36" t="e">
        <f>VLOOKUP(A1116,[1]PL2019!$A$5:$C$3326,3,FALSE)</f>
        <v>#N/A</v>
      </c>
      <c r="G1116" s="9">
        <v>1.03</v>
      </c>
      <c r="H1116" s="20">
        <v>243256</v>
      </c>
      <c r="I1116" s="9">
        <f t="shared" si="19"/>
        <v>1.04</v>
      </c>
      <c r="J1116" s="12">
        <v>233900</v>
      </c>
      <c r="K1116" s="14" t="s">
        <v>18</v>
      </c>
      <c r="L1116" s="10" t="s">
        <v>4325</v>
      </c>
      <c r="M1116" s="14">
        <v>10</v>
      </c>
      <c r="N1116" s="14" t="s">
        <v>16</v>
      </c>
      <c r="O1116" s="3"/>
    </row>
    <row r="1117" spans="1:15" x14ac:dyDescent="0.2">
      <c r="A1117" s="13" t="s">
        <v>3404</v>
      </c>
      <c r="B1117" s="13" t="s">
        <v>3405</v>
      </c>
      <c r="C1117" s="27" t="s">
        <v>3406</v>
      </c>
      <c r="D1117" s="13" t="s">
        <v>3404</v>
      </c>
      <c r="E1117" s="13" t="s">
        <v>3407</v>
      </c>
      <c r="F1117" s="36" t="e">
        <f>VLOOKUP(A1117,[1]PL2019!$A$5:$C$3326,3,FALSE)</f>
        <v>#N/A</v>
      </c>
      <c r="G1117" s="9">
        <v>1.03</v>
      </c>
      <c r="H1117" s="20">
        <v>255840</v>
      </c>
      <c r="I1117" s="9">
        <f t="shared" si="19"/>
        <v>1.04</v>
      </c>
      <c r="J1117" s="12">
        <v>246000</v>
      </c>
      <c r="K1117" s="14" t="s">
        <v>18</v>
      </c>
      <c r="L1117" s="10" t="s">
        <v>4325</v>
      </c>
      <c r="M1117" s="14">
        <v>10</v>
      </c>
      <c r="N1117" s="14" t="s">
        <v>16</v>
      </c>
      <c r="O1117" s="3"/>
    </row>
    <row r="1118" spans="1:15" x14ac:dyDescent="0.2">
      <c r="A1118" s="13" t="s">
        <v>3408</v>
      </c>
      <c r="B1118" s="13" t="s">
        <v>3409</v>
      </c>
      <c r="C1118" s="27" t="s">
        <v>3410</v>
      </c>
      <c r="D1118" s="13" t="s">
        <v>3408</v>
      </c>
      <c r="E1118" s="13" t="s">
        <v>6288</v>
      </c>
      <c r="F1118" s="36" t="e">
        <f>VLOOKUP(A1118,[1]PL2019!$A$5:$C$3326,3,FALSE)</f>
        <v>#N/A</v>
      </c>
      <c r="G1118" s="9">
        <v>1.03</v>
      </c>
      <c r="H1118" s="20">
        <v>231608</v>
      </c>
      <c r="I1118" s="9">
        <f t="shared" si="19"/>
        <v>1.04</v>
      </c>
      <c r="J1118" s="12">
        <v>222700</v>
      </c>
      <c r="K1118" s="14" t="s">
        <v>18</v>
      </c>
      <c r="L1118" s="10" t="s">
        <v>4325</v>
      </c>
      <c r="M1118" s="14">
        <v>5</v>
      </c>
      <c r="N1118" s="14" t="s">
        <v>16</v>
      </c>
      <c r="O1118" s="3"/>
    </row>
    <row r="1119" spans="1:15" x14ac:dyDescent="0.2">
      <c r="A1119" s="13" t="s">
        <v>3411</v>
      </c>
      <c r="B1119" s="13" t="s">
        <v>3412</v>
      </c>
      <c r="C1119" s="27" t="s">
        <v>3413</v>
      </c>
      <c r="D1119" s="13" t="s">
        <v>3411</v>
      </c>
      <c r="E1119" s="13" t="s">
        <v>6289</v>
      </c>
      <c r="F1119" s="36" t="e">
        <f>VLOOKUP(A1119,[1]PL2019!$A$5:$C$3326,3,FALSE)</f>
        <v>#N/A</v>
      </c>
      <c r="G1119" s="9">
        <v>1.03</v>
      </c>
      <c r="H1119" s="20">
        <v>231608</v>
      </c>
      <c r="I1119" s="9">
        <f t="shared" si="19"/>
        <v>1.04</v>
      </c>
      <c r="J1119" s="12">
        <v>222700</v>
      </c>
      <c r="K1119" s="14" t="s">
        <v>18</v>
      </c>
      <c r="L1119" s="10" t="s">
        <v>4325</v>
      </c>
      <c r="M1119" s="14">
        <v>10</v>
      </c>
      <c r="N1119" s="14" t="s">
        <v>16</v>
      </c>
      <c r="O1119" s="3"/>
    </row>
    <row r="1120" spans="1:15" x14ac:dyDescent="0.2">
      <c r="A1120" s="13" t="s">
        <v>3414</v>
      </c>
      <c r="B1120" s="13" t="s">
        <v>3415</v>
      </c>
      <c r="C1120" s="27" t="s">
        <v>3416</v>
      </c>
      <c r="D1120" s="13" t="s">
        <v>3414</v>
      </c>
      <c r="E1120" s="13" t="s">
        <v>3417</v>
      </c>
      <c r="F1120" s="36" t="e">
        <f>VLOOKUP(A1120,[1]PL2019!$A$5:$C$3326,3,FALSE)</f>
        <v>#N/A</v>
      </c>
      <c r="G1120" s="9">
        <v>1.03</v>
      </c>
      <c r="H1120" s="20">
        <v>183560</v>
      </c>
      <c r="I1120" s="9">
        <f t="shared" si="19"/>
        <v>1.04</v>
      </c>
      <c r="J1120" s="12">
        <v>176500</v>
      </c>
      <c r="K1120" s="14" t="s">
        <v>18</v>
      </c>
      <c r="L1120" s="10" t="s">
        <v>4325</v>
      </c>
      <c r="M1120" s="14">
        <v>10</v>
      </c>
      <c r="N1120" s="14" t="s">
        <v>16</v>
      </c>
      <c r="O1120" s="3"/>
    </row>
    <row r="1121" spans="1:15" x14ac:dyDescent="0.2">
      <c r="A1121" s="13" t="s">
        <v>3418</v>
      </c>
      <c r="B1121" s="13" t="s">
        <v>3419</v>
      </c>
      <c r="C1121" s="27" t="s">
        <v>3420</v>
      </c>
      <c r="D1121" s="13" t="s">
        <v>3418</v>
      </c>
      <c r="E1121" s="13" t="s">
        <v>3421</v>
      </c>
      <c r="F1121" s="36" t="e">
        <f>VLOOKUP(A1121,[1]PL2019!$A$5:$C$3326,3,FALSE)</f>
        <v>#N/A</v>
      </c>
      <c r="G1121" s="9">
        <v>1.03</v>
      </c>
      <c r="H1121" s="20">
        <v>219752</v>
      </c>
      <c r="I1121" s="9">
        <f t="shared" si="19"/>
        <v>1.04</v>
      </c>
      <c r="J1121" s="12">
        <v>211300</v>
      </c>
      <c r="K1121" s="14" t="s">
        <v>18</v>
      </c>
      <c r="L1121" s="10" t="s">
        <v>4325</v>
      </c>
      <c r="M1121" s="14">
        <v>10</v>
      </c>
      <c r="N1121" s="14" t="s">
        <v>16</v>
      </c>
      <c r="O1121" s="3"/>
    </row>
    <row r="1122" spans="1:15" x14ac:dyDescent="0.2">
      <c r="A1122" s="13" t="s">
        <v>3422</v>
      </c>
      <c r="B1122" s="13" t="s">
        <v>3423</v>
      </c>
      <c r="C1122" s="27" t="s">
        <v>3424</v>
      </c>
      <c r="D1122" s="13" t="s">
        <v>3422</v>
      </c>
      <c r="E1122" s="13" t="s">
        <v>3425</v>
      </c>
      <c r="F1122" s="36" t="e">
        <f>VLOOKUP(A1122,[1]PL2019!$A$5:$C$3326,3,FALSE)</f>
        <v>#N/A</v>
      </c>
      <c r="G1122" s="9">
        <v>1.03</v>
      </c>
      <c r="H1122" s="20">
        <v>212264</v>
      </c>
      <c r="I1122" s="9">
        <f t="shared" si="19"/>
        <v>1.04</v>
      </c>
      <c r="J1122" s="12">
        <v>204100</v>
      </c>
      <c r="K1122" s="14" t="s">
        <v>18</v>
      </c>
      <c r="L1122" s="10" t="s">
        <v>4325</v>
      </c>
      <c r="M1122" s="14">
        <v>10</v>
      </c>
      <c r="N1122" s="14" t="s">
        <v>16</v>
      </c>
      <c r="O1122" s="3"/>
    </row>
    <row r="1123" spans="1:15" x14ac:dyDescent="0.2">
      <c r="A1123" s="13" t="s">
        <v>3426</v>
      </c>
      <c r="B1123" s="13" t="s">
        <v>3427</v>
      </c>
      <c r="C1123" s="27" t="s">
        <v>3428</v>
      </c>
      <c r="D1123" s="13" t="s">
        <v>3426</v>
      </c>
      <c r="E1123" s="13" t="s">
        <v>3429</v>
      </c>
      <c r="F1123" s="36" t="e">
        <f>VLOOKUP(A1123,[1]PL2019!$A$5:$C$3326,3,FALSE)</f>
        <v>#N/A</v>
      </c>
      <c r="G1123" s="9">
        <v>1.03</v>
      </c>
      <c r="H1123" s="20">
        <v>219752</v>
      </c>
      <c r="I1123" s="9">
        <f t="shared" si="19"/>
        <v>1.04</v>
      </c>
      <c r="J1123" s="12">
        <v>211300</v>
      </c>
      <c r="K1123" s="14" t="s">
        <v>18</v>
      </c>
      <c r="L1123" s="10" t="s">
        <v>4325</v>
      </c>
      <c r="M1123" s="14">
        <v>10</v>
      </c>
      <c r="N1123" s="14" t="s">
        <v>16</v>
      </c>
      <c r="O1123" s="3"/>
    </row>
    <row r="1124" spans="1:15" x14ac:dyDescent="0.2">
      <c r="A1124" s="13" t="s">
        <v>3430</v>
      </c>
      <c r="B1124" s="13" t="s">
        <v>3431</v>
      </c>
      <c r="C1124" s="27" t="s">
        <v>3432</v>
      </c>
      <c r="D1124" s="13" t="s">
        <v>3430</v>
      </c>
      <c r="E1124" s="13" t="s">
        <v>3433</v>
      </c>
      <c r="F1124" s="36" t="e">
        <f>VLOOKUP(A1124,[1]PL2019!$A$5:$C$3326,3,FALSE)</f>
        <v>#N/A</v>
      </c>
      <c r="G1124" s="9">
        <v>1.03</v>
      </c>
      <c r="H1124" s="20">
        <v>264160</v>
      </c>
      <c r="I1124" s="9">
        <f t="shared" si="19"/>
        <v>1.04</v>
      </c>
      <c r="J1124" s="12">
        <v>254000</v>
      </c>
      <c r="K1124" s="14" t="s">
        <v>18</v>
      </c>
      <c r="L1124" s="10" t="s">
        <v>4325</v>
      </c>
      <c r="M1124" s="14">
        <v>10</v>
      </c>
      <c r="N1124" s="14" t="s">
        <v>16</v>
      </c>
      <c r="O1124" s="3"/>
    </row>
    <row r="1125" spans="1:15" x14ac:dyDescent="0.2">
      <c r="A1125" s="13" t="s">
        <v>3434</v>
      </c>
      <c r="B1125" s="13" t="s">
        <v>3435</v>
      </c>
      <c r="C1125" s="27" t="s">
        <v>3436</v>
      </c>
      <c r="D1125" s="13" t="s">
        <v>3434</v>
      </c>
      <c r="E1125" s="13" t="s">
        <v>3437</v>
      </c>
      <c r="F1125" s="36" t="e">
        <f>VLOOKUP(A1125,[1]PL2019!$A$5:$C$3326,3,FALSE)</f>
        <v>#N/A</v>
      </c>
      <c r="G1125" s="9">
        <v>1.03</v>
      </c>
      <c r="H1125" s="20">
        <v>253448</v>
      </c>
      <c r="I1125" s="9">
        <f t="shared" si="19"/>
        <v>1.04</v>
      </c>
      <c r="J1125" s="12">
        <v>243700</v>
      </c>
      <c r="K1125" s="14" t="s">
        <v>18</v>
      </c>
      <c r="L1125" s="10" t="s">
        <v>4325</v>
      </c>
      <c r="M1125" s="14">
        <v>10</v>
      </c>
      <c r="N1125" s="14" t="s">
        <v>16</v>
      </c>
      <c r="O1125" s="3"/>
    </row>
    <row r="1126" spans="1:15" x14ac:dyDescent="0.2">
      <c r="A1126" s="13" t="s">
        <v>3438</v>
      </c>
      <c r="B1126" s="13" t="s">
        <v>3439</v>
      </c>
      <c r="C1126" s="27" t="s">
        <v>3440</v>
      </c>
      <c r="D1126" s="13" t="s">
        <v>3438</v>
      </c>
      <c r="E1126" s="13" t="s">
        <v>3441</v>
      </c>
      <c r="F1126" s="36" t="e">
        <f>VLOOKUP(A1126,[1]PL2019!$A$5:$C$3326,3,FALSE)</f>
        <v>#N/A</v>
      </c>
      <c r="G1126" s="9">
        <v>1.03</v>
      </c>
      <c r="H1126" s="20">
        <v>255944</v>
      </c>
      <c r="I1126" s="9">
        <f t="shared" si="19"/>
        <v>1.04</v>
      </c>
      <c r="J1126" s="12">
        <v>246100</v>
      </c>
      <c r="K1126" s="14" t="s">
        <v>18</v>
      </c>
      <c r="L1126" s="10" t="s">
        <v>4325</v>
      </c>
      <c r="M1126" s="14">
        <v>10</v>
      </c>
      <c r="N1126" s="14" t="s">
        <v>16</v>
      </c>
      <c r="O1126" s="3"/>
    </row>
    <row r="1127" spans="1:15" x14ac:dyDescent="0.2">
      <c r="A1127" s="13" t="s">
        <v>3442</v>
      </c>
      <c r="B1127" s="13" t="s">
        <v>3443</v>
      </c>
      <c r="C1127" s="27" t="s">
        <v>3444</v>
      </c>
      <c r="D1127" s="13" t="s">
        <v>3442</v>
      </c>
      <c r="E1127" s="13" t="s">
        <v>3445</v>
      </c>
      <c r="F1127" s="36" t="e">
        <f>VLOOKUP(A1127,[1]PL2019!$A$5:$C$3326,3,FALSE)</f>
        <v>#N/A</v>
      </c>
      <c r="G1127" s="9">
        <v>1.03</v>
      </c>
      <c r="H1127" s="20">
        <v>307736</v>
      </c>
      <c r="I1127" s="9">
        <f t="shared" si="19"/>
        <v>1.04</v>
      </c>
      <c r="J1127" s="12">
        <v>295900</v>
      </c>
      <c r="K1127" s="14" t="s">
        <v>18</v>
      </c>
      <c r="L1127" s="10" t="s">
        <v>4325</v>
      </c>
      <c r="M1127" s="14">
        <v>10</v>
      </c>
      <c r="N1127" s="14" t="s">
        <v>16</v>
      </c>
      <c r="O1127" s="3"/>
    </row>
    <row r="1128" spans="1:15" x14ac:dyDescent="0.2">
      <c r="A1128" s="13" t="s">
        <v>3446</v>
      </c>
      <c r="B1128" s="13" t="s">
        <v>3447</v>
      </c>
      <c r="C1128" s="27" t="s">
        <v>3448</v>
      </c>
      <c r="D1128" s="13" t="s">
        <v>3446</v>
      </c>
      <c r="E1128" s="13" t="s">
        <v>3449</v>
      </c>
      <c r="F1128" s="36" t="e">
        <f>VLOOKUP(A1128,[1]PL2019!$A$5:$C$3326,3,FALSE)</f>
        <v>#N/A</v>
      </c>
      <c r="G1128" s="9">
        <v>1.03</v>
      </c>
      <c r="H1128" s="20">
        <v>295360</v>
      </c>
      <c r="I1128" s="9">
        <f t="shared" si="19"/>
        <v>1.04</v>
      </c>
      <c r="J1128" s="12">
        <v>284000</v>
      </c>
      <c r="K1128" s="14" t="s">
        <v>18</v>
      </c>
      <c r="L1128" s="10" t="s">
        <v>4325</v>
      </c>
      <c r="M1128" s="14">
        <v>10</v>
      </c>
      <c r="N1128" s="14" t="s">
        <v>16</v>
      </c>
      <c r="O1128" s="3"/>
    </row>
    <row r="1129" spans="1:15" x14ac:dyDescent="0.2">
      <c r="A1129" s="13" t="s">
        <v>3450</v>
      </c>
      <c r="B1129" s="13" t="s">
        <v>3451</v>
      </c>
      <c r="C1129" s="27" t="s">
        <v>3452</v>
      </c>
      <c r="D1129" s="13" t="s">
        <v>3450</v>
      </c>
      <c r="E1129" s="13" t="s">
        <v>3453</v>
      </c>
      <c r="F1129" s="36" t="e">
        <f>VLOOKUP(A1129,[1]PL2019!$A$5:$C$3326,3,FALSE)</f>
        <v>#N/A</v>
      </c>
      <c r="G1129" s="9">
        <v>1.03</v>
      </c>
      <c r="H1129" s="20">
        <v>339040</v>
      </c>
      <c r="I1129" s="9">
        <f t="shared" si="19"/>
        <v>1.04</v>
      </c>
      <c r="J1129" s="12">
        <v>326000</v>
      </c>
      <c r="K1129" s="14" t="s">
        <v>18</v>
      </c>
      <c r="L1129" s="10" t="s">
        <v>4325</v>
      </c>
      <c r="M1129" s="14">
        <v>10</v>
      </c>
      <c r="N1129" s="14" t="s">
        <v>16</v>
      </c>
      <c r="O1129" s="3"/>
    </row>
    <row r="1130" spans="1:15" x14ac:dyDescent="0.2">
      <c r="A1130" s="13" t="s">
        <v>3454</v>
      </c>
      <c r="B1130" s="13" t="s">
        <v>3455</v>
      </c>
      <c r="C1130" s="27" t="s">
        <v>3456</v>
      </c>
      <c r="D1130" s="13" t="s">
        <v>3454</v>
      </c>
      <c r="E1130" s="13" t="s">
        <v>3457</v>
      </c>
      <c r="F1130" s="36" t="e">
        <f>VLOOKUP(A1130,[1]PL2019!$A$5:$C$3326,3,FALSE)</f>
        <v>#N/A</v>
      </c>
      <c r="G1130" s="9">
        <v>1.03</v>
      </c>
      <c r="H1130" s="20">
        <v>444288</v>
      </c>
      <c r="I1130" s="9">
        <f t="shared" si="19"/>
        <v>1.04</v>
      </c>
      <c r="J1130" s="12">
        <v>427200</v>
      </c>
      <c r="K1130" s="14" t="s">
        <v>18</v>
      </c>
      <c r="L1130" s="10" t="s">
        <v>4325</v>
      </c>
      <c r="M1130" s="14">
        <v>10</v>
      </c>
      <c r="N1130" s="14" t="s">
        <v>16</v>
      </c>
      <c r="O1130" s="3"/>
    </row>
    <row r="1131" spans="1:15" x14ac:dyDescent="0.2">
      <c r="A1131" s="13" t="s">
        <v>3458</v>
      </c>
      <c r="B1131" s="13" t="s">
        <v>3459</v>
      </c>
      <c r="C1131" s="27" t="s">
        <v>3460</v>
      </c>
      <c r="D1131" s="13" t="s">
        <v>3458</v>
      </c>
      <c r="E1131" s="13" t="s">
        <v>3461</v>
      </c>
      <c r="F1131" s="36" t="e">
        <f>VLOOKUP(A1131,[1]PL2019!$A$5:$C$3326,3,FALSE)</f>
        <v>#N/A</v>
      </c>
      <c r="G1131" s="9">
        <v>1.03</v>
      </c>
      <c r="H1131" s="20">
        <v>372736</v>
      </c>
      <c r="I1131" s="9">
        <f t="shared" si="19"/>
        <v>1.04</v>
      </c>
      <c r="J1131" s="12">
        <v>358400</v>
      </c>
      <c r="K1131" s="14" t="s">
        <v>18</v>
      </c>
      <c r="L1131" s="10" t="s">
        <v>4325</v>
      </c>
      <c r="M1131" s="14">
        <v>10</v>
      </c>
      <c r="N1131" s="14" t="s">
        <v>16</v>
      </c>
      <c r="O1131" s="3"/>
    </row>
    <row r="1132" spans="1:15" x14ac:dyDescent="0.2">
      <c r="A1132" s="13" t="s">
        <v>3462</v>
      </c>
      <c r="B1132" s="13" t="s">
        <v>3463</v>
      </c>
      <c r="C1132" s="27" t="s">
        <v>3464</v>
      </c>
      <c r="D1132" s="13" t="s">
        <v>3462</v>
      </c>
      <c r="E1132" s="13" t="s">
        <v>3465</v>
      </c>
      <c r="F1132" s="36" t="e">
        <f>VLOOKUP(A1132,[1]PL2019!$A$5:$C$3326,3,FALSE)</f>
        <v>#N/A</v>
      </c>
      <c r="G1132" s="9">
        <v>1.03</v>
      </c>
      <c r="H1132" s="20">
        <v>285272</v>
      </c>
      <c r="I1132" s="9">
        <f t="shared" si="19"/>
        <v>1.04</v>
      </c>
      <c r="J1132" s="12">
        <v>274300</v>
      </c>
      <c r="K1132" s="14" t="s">
        <v>6433</v>
      </c>
      <c r="L1132" s="10" t="s">
        <v>6435</v>
      </c>
      <c r="M1132" s="14">
        <v>20</v>
      </c>
      <c r="N1132" s="14" t="s">
        <v>16</v>
      </c>
      <c r="O1132" s="3"/>
    </row>
    <row r="1133" spans="1:15" x14ac:dyDescent="0.2">
      <c r="A1133" s="13" t="s">
        <v>3466</v>
      </c>
      <c r="B1133" s="13" t="s">
        <v>3467</v>
      </c>
      <c r="C1133" s="27" t="s">
        <v>3468</v>
      </c>
      <c r="D1133" s="13" t="s">
        <v>3466</v>
      </c>
      <c r="E1133" s="13" t="s">
        <v>3469</v>
      </c>
      <c r="F1133" s="36" t="e">
        <f>VLOOKUP(A1133,[1]PL2019!$A$5:$C$3326,3,FALSE)</f>
        <v>#N/A</v>
      </c>
      <c r="G1133" s="9">
        <v>1.03</v>
      </c>
      <c r="H1133" s="20">
        <v>383656</v>
      </c>
      <c r="I1133" s="9">
        <f t="shared" si="19"/>
        <v>1.04</v>
      </c>
      <c r="J1133" s="12">
        <v>368900</v>
      </c>
      <c r="K1133" s="14" t="s">
        <v>6433</v>
      </c>
      <c r="L1133" s="10" t="s">
        <v>6435</v>
      </c>
      <c r="M1133" s="14">
        <v>20</v>
      </c>
      <c r="N1133" s="14" t="s">
        <v>16</v>
      </c>
      <c r="O1133" s="3"/>
    </row>
    <row r="1134" spans="1:15" x14ac:dyDescent="0.2">
      <c r="A1134" s="13" t="s">
        <v>3470</v>
      </c>
      <c r="B1134" s="13" t="s">
        <v>3471</v>
      </c>
      <c r="C1134" s="27" t="s">
        <v>3472</v>
      </c>
      <c r="D1134" s="13" t="s">
        <v>3470</v>
      </c>
      <c r="E1134" s="13" t="s">
        <v>3473</v>
      </c>
      <c r="F1134" s="36" t="e">
        <f>VLOOKUP(A1134,[1]PL2019!$A$5:$C$3326,3,FALSE)</f>
        <v>#N/A</v>
      </c>
      <c r="G1134" s="9">
        <v>1.03</v>
      </c>
      <c r="H1134" s="20">
        <v>347048</v>
      </c>
      <c r="I1134" s="9">
        <f t="shared" si="19"/>
        <v>1.04</v>
      </c>
      <c r="J1134" s="12">
        <v>333700</v>
      </c>
      <c r="K1134" s="14" t="s">
        <v>6433</v>
      </c>
      <c r="L1134" s="10" t="s">
        <v>6435</v>
      </c>
      <c r="M1134" s="14">
        <v>20</v>
      </c>
      <c r="N1134" s="14" t="s">
        <v>16</v>
      </c>
      <c r="O1134" s="3"/>
    </row>
    <row r="1135" spans="1:15" x14ac:dyDescent="0.2">
      <c r="A1135" s="13" t="s">
        <v>3474</v>
      </c>
      <c r="B1135" s="13" t="s">
        <v>3475</v>
      </c>
      <c r="C1135" s="27" t="s">
        <v>3476</v>
      </c>
      <c r="D1135" s="13" t="s">
        <v>3474</v>
      </c>
      <c r="E1135" s="13" t="s">
        <v>3477</v>
      </c>
      <c r="F1135" s="36" t="e">
        <f>VLOOKUP(A1135,[1]PL2019!$A$5:$C$3326,3,FALSE)</f>
        <v>#N/A</v>
      </c>
      <c r="G1135" s="9">
        <v>1.03</v>
      </c>
      <c r="H1135" s="20">
        <v>268320</v>
      </c>
      <c r="I1135" s="9">
        <f t="shared" si="19"/>
        <v>1.04</v>
      </c>
      <c r="J1135" s="12">
        <v>258000</v>
      </c>
      <c r="K1135" s="14" t="s">
        <v>18</v>
      </c>
      <c r="L1135" s="10" t="s">
        <v>4325</v>
      </c>
      <c r="M1135" s="14">
        <v>20</v>
      </c>
      <c r="N1135" s="14" t="s">
        <v>16</v>
      </c>
      <c r="O1135" s="3"/>
    </row>
    <row r="1136" spans="1:15" x14ac:dyDescent="0.2">
      <c r="A1136" s="13" t="s">
        <v>3478</v>
      </c>
      <c r="B1136" s="13" t="s">
        <v>3479</v>
      </c>
      <c r="C1136" s="27" t="s">
        <v>3480</v>
      </c>
      <c r="D1136" s="13" t="s">
        <v>3478</v>
      </c>
      <c r="E1136" s="13" t="s">
        <v>3481</v>
      </c>
      <c r="F1136" s="36" t="e">
        <f>VLOOKUP(A1136,[1]PL2019!$A$5:$C$3326,3,FALSE)</f>
        <v>#N/A</v>
      </c>
      <c r="G1136" s="9">
        <v>1.03</v>
      </c>
      <c r="H1136" s="20">
        <v>375648</v>
      </c>
      <c r="I1136" s="9">
        <f t="shared" si="19"/>
        <v>1.04</v>
      </c>
      <c r="J1136" s="12">
        <v>361200</v>
      </c>
      <c r="K1136" s="14" t="s">
        <v>18</v>
      </c>
      <c r="L1136" s="10" t="s">
        <v>4325</v>
      </c>
      <c r="M1136" s="14">
        <v>20</v>
      </c>
      <c r="N1136" s="14" t="s">
        <v>16</v>
      </c>
      <c r="O1136" s="3"/>
    </row>
    <row r="1137" spans="1:15" x14ac:dyDescent="0.2">
      <c r="A1137" s="13" t="s">
        <v>3482</v>
      </c>
      <c r="B1137" s="13" t="s">
        <v>3483</v>
      </c>
      <c r="C1137" s="27" t="s">
        <v>3484</v>
      </c>
      <c r="D1137" s="13" t="s">
        <v>3482</v>
      </c>
      <c r="E1137" s="13" t="s">
        <v>3485</v>
      </c>
      <c r="F1137" s="36" t="e">
        <f>VLOOKUP(A1137,[1]PL2019!$A$5:$C$3326,3,FALSE)</f>
        <v>#N/A</v>
      </c>
      <c r="G1137" s="9">
        <v>1.03</v>
      </c>
      <c r="H1137" s="20">
        <v>322816</v>
      </c>
      <c r="I1137" s="9">
        <f t="shared" si="19"/>
        <v>1.04</v>
      </c>
      <c r="J1137" s="12">
        <v>310400</v>
      </c>
      <c r="K1137" s="14" t="s">
        <v>18</v>
      </c>
      <c r="L1137" s="10" t="s">
        <v>4325</v>
      </c>
      <c r="M1137" s="14">
        <v>20</v>
      </c>
      <c r="N1137" s="14" t="s">
        <v>16</v>
      </c>
      <c r="O1137" s="3"/>
    </row>
    <row r="1138" spans="1:15" x14ac:dyDescent="0.2">
      <c r="A1138" s="13" t="s">
        <v>3486</v>
      </c>
      <c r="B1138" s="13" t="s">
        <v>3487</v>
      </c>
      <c r="C1138" s="27" t="s">
        <v>3488</v>
      </c>
      <c r="D1138" s="13" t="s">
        <v>3486</v>
      </c>
      <c r="E1138" s="13" t="s">
        <v>3489</v>
      </c>
      <c r="F1138" s="36" t="e">
        <f>VLOOKUP(A1138,[1]PL2019!$A$5:$C$3326,3,FALSE)</f>
        <v>#N/A</v>
      </c>
      <c r="G1138" s="9">
        <v>1.03</v>
      </c>
      <c r="H1138" s="20">
        <v>375648</v>
      </c>
      <c r="I1138" s="9">
        <f t="shared" si="19"/>
        <v>1.04</v>
      </c>
      <c r="J1138" s="12">
        <v>361200</v>
      </c>
      <c r="K1138" s="14" t="s">
        <v>18</v>
      </c>
      <c r="L1138" s="10" t="s">
        <v>4325</v>
      </c>
      <c r="M1138" s="14">
        <v>20</v>
      </c>
      <c r="N1138" s="14" t="s">
        <v>16</v>
      </c>
      <c r="O1138" s="3"/>
    </row>
    <row r="1139" spans="1:15" x14ac:dyDescent="0.2">
      <c r="A1139" s="13" t="s">
        <v>3490</v>
      </c>
      <c r="B1139" s="13" t="s">
        <v>3491</v>
      </c>
      <c r="C1139" s="27" t="s">
        <v>3492</v>
      </c>
      <c r="D1139" s="13" t="s">
        <v>3490</v>
      </c>
      <c r="E1139" s="13" t="s">
        <v>6290</v>
      </c>
      <c r="F1139" s="36" t="e">
        <f>VLOOKUP(A1139,[1]PL2019!$A$5:$C$3326,3,FALSE)</f>
        <v>#N/A</v>
      </c>
      <c r="G1139" s="9">
        <v>1.03</v>
      </c>
      <c r="H1139" s="20">
        <v>45760</v>
      </c>
      <c r="I1139" s="9">
        <f t="shared" si="19"/>
        <v>1.04</v>
      </c>
      <c r="J1139" s="12">
        <v>44000</v>
      </c>
      <c r="K1139" s="14" t="s">
        <v>18</v>
      </c>
      <c r="L1139" s="10" t="s">
        <v>4325</v>
      </c>
      <c r="M1139" s="14">
        <v>20</v>
      </c>
      <c r="N1139" s="14" t="s">
        <v>16</v>
      </c>
      <c r="O1139" s="3"/>
    </row>
    <row r="1140" spans="1:15" x14ac:dyDescent="0.2">
      <c r="A1140" s="13" t="s">
        <v>3493</v>
      </c>
      <c r="B1140" s="13" t="s">
        <v>3494</v>
      </c>
      <c r="C1140" s="27" t="s">
        <v>3495</v>
      </c>
      <c r="D1140" s="13" t="s">
        <v>3493</v>
      </c>
      <c r="E1140" s="13" t="s">
        <v>6291</v>
      </c>
      <c r="F1140" s="36" t="e">
        <f>VLOOKUP(A1140,[1]PL2019!$A$5:$C$3326,3,FALSE)</f>
        <v>#N/A</v>
      </c>
      <c r="G1140" s="9">
        <v>1.03</v>
      </c>
      <c r="H1140" s="20">
        <v>97760</v>
      </c>
      <c r="I1140" s="9">
        <f t="shared" si="19"/>
        <v>1.04</v>
      </c>
      <c r="J1140" s="12">
        <v>94000</v>
      </c>
      <c r="K1140" s="14" t="s">
        <v>18</v>
      </c>
      <c r="L1140" s="10" t="s">
        <v>4325</v>
      </c>
      <c r="M1140" s="14">
        <v>20</v>
      </c>
      <c r="N1140" s="14" t="s">
        <v>16</v>
      </c>
      <c r="O1140" s="3"/>
    </row>
    <row r="1141" spans="1:15" x14ac:dyDescent="0.2">
      <c r="A1141" s="13" t="s">
        <v>3496</v>
      </c>
      <c r="B1141" s="13" t="s">
        <v>3497</v>
      </c>
      <c r="C1141" s="27" t="s">
        <v>3498</v>
      </c>
      <c r="D1141" s="13" t="s">
        <v>3496</v>
      </c>
      <c r="E1141" s="13" t="s">
        <v>6292</v>
      </c>
      <c r="F1141" s="36" t="e">
        <f>VLOOKUP(A1141,[1]PL2019!$A$5:$C$3326,3,FALSE)</f>
        <v>#N/A</v>
      </c>
      <c r="G1141" s="9">
        <v>1.03</v>
      </c>
      <c r="H1141" s="20">
        <v>82576</v>
      </c>
      <c r="I1141" s="9">
        <f t="shared" si="19"/>
        <v>1.04</v>
      </c>
      <c r="J1141" s="12">
        <v>79400</v>
      </c>
      <c r="K1141" s="14" t="s">
        <v>18</v>
      </c>
      <c r="L1141" s="10" t="s">
        <v>4325</v>
      </c>
      <c r="M1141" s="14">
        <v>20</v>
      </c>
      <c r="N1141" s="14" t="s">
        <v>16</v>
      </c>
      <c r="O1141" s="3"/>
    </row>
    <row r="1142" spans="1:15" x14ac:dyDescent="0.2">
      <c r="A1142" s="13" t="s">
        <v>3499</v>
      </c>
      <c r="B1142" s="13" t="s">
        <v>3500</v>
      </c>
      <c r="C1142" s="27" t="s">
        <v>3501</v>
      </c>
      <c r="D1142" s="13" t="s">
        <v>3499</v>
      </c>
      <c r="E1142" s="13" t="s">
        <v>6293</v>
      </c>
      <c r="F1142" s="36" t="e">
        <f>VLOOKUP(A1142,[1]PL2019!$A$5:$C$3326,3,FALSE)</f>
        <v>#N/A</v>
      </c>
      <c r="G1142" s="9">
        <v>1.03</v>
      </c>
      <c r="H1142" s="20">
        <v>96200</v>
      </c>
      <c r="I1142" s="9">
        <f t="shared" si="19"/>
        <v>1.04</v>
      </c>
      <c r="J1142" s="12">
        <v>92500</v>
      </c>
      <c r="K1142" s="14" t="s">
        <v>18</v>
      </c>
      <c r="L1142" s="10" t="s">
        <v>4325</v>
      </c>
      <c r="M1142" s="14">
        <v>20</v>
      </c>
      <c r="N1142" s="14" t="s">
        <v>16</v>
      </c>
      <c r="O1142" s="3"/>
    </row>
    <row r="1143" spans="1:15" x14ac:dyDescent="0.2">
      <c r="A1143" s="13" t="s">
        <v>3502</v>
      </c>
      <c r="B1143" s="13" t="s">
        <v>3503</v>
      </c>
      <c r="C1143" s="27" t="s">
        <v>3504</v>
      </c>
      <c r="D1143" s="13" t="s">
        <v>3502</v>
      </c>
      <c r="E1143" s="13" t="s">
        <v>6294</v>
      </c>
      <c r="F1143" s="36" t="e">
        <f>VLOOKUP(A1143,[1]PL2019!$A$5:$C$3326,3,FALSE)</f>
        <v>#N/A</v>
      </c>
      <c r="G1143" s="9">
        <v>1.03</v>
      </c>
      <c r="H1143" s="20">
        <v>240448</v>
      </c>
      <c r="I1143" s="9">
        <f t="shared" si="19"/>
        <v>1.04</v>
      </c>
      <c r="J1143" s="12">
        <v>231200</v>
      </c>
      <c r="K1143" s="14" t="s">
        <v>18</v>
      </c>
      <c r="L1143" s="10" t="s">
        <v>4325</v>
      </c>
      <c r="M1143" s="14">
        <v>20</v>
      </c>
      <c r="N1143" s="14" t="s">
        <v>16</v>
      </c>
      <c r="O1143" s="3"/>
    </row>
    <row r="1144" spans="1:15" x14ac:dyDescent="0.2">
      <c r="A1144" s="13" t="s">
        <v>3505</v>
      </c>
      <c r="B1144" s="13" t="s">
        <v>3506</v>
      </c>
      <c r="C1144" s="27" t="s">
        <v>3507</v>
      </c>
      <c r="D1144" s="13" t="s">
        <v>3505</v>
      </c>
      <c r="E1144" s="13" t="s">
        <v>6295</v>
      </c>
      <c r="F1144" s="36" t="e">
        <f>VLOOKUP(A1144,[1]PL2019!$A$5:$C$3326,3,FALSE)</f>
        <v>#N/A</v>
      </c>
      <c r="G1144" s="9">
        <v>1.03</v>
      </c>
      <c r="H1144" s="20">
        <v>216424</v>
      </c>
      <c r="I1144" s="9">
        <f t="shared" si="19"/>
        <v>1.04</v>
      </c>
      <c r="J1144" s="12">
        <v>208100</v>
      </c>
      <c r="K1144" s="14" t="s">
        <v>18</v>
      </c>
      <c r="L1144" s="10" t="s">
        <v>4325</v>
      </c>
      <c r="M1144" s="14">
        <v>20</v>
      </c>
      <c r="N1144" s="14" t="s">
        <v>16</v>
      </c>
      <c r="O1144" s="3"/>
    </row>
    <row r="1145" spans="1:15" x14ac:dyDescent="0.2">
      <c r="A1145" s="13" t="s">
        <v>3508</v>
      </c>
      <c r="B1145" s="13" t="s">
        <v>3509</v>
      </c>
      <c r="C1145" s="27" t="s">
        <v>3510</v>
      </c>
      <c r="D1145" s="13" t="s">
        <v>3508</v>
      </c>
      <c r="E1145" s="13" t="s">
        <v>6296</v>
      </c>
      <c r="F1145" s="36" t="e">
        <f>VLOOKUP(A1145,[1]PL2019!$A$5:$C$3326,3,FALSE)</f>
        <v>#N/A</v>
      </c>
      <c r="G1145" s="9">
        <v>1.03</v>
      </c>
      <c r="H1145" s="20">
        <v>240448</v>
      </c>
      <c r="I1145" s="9">
        <f t="shared" si="19"/>
        <v>1.04</v>
      </c>
      <c r="J1145" s="12">
        <v>231200</v>
      </c>
      <c r="K1145" s="14" t="s">
        <v>18</v>
      </c>
      <c r="L1145" s="10" t="s">
        <v>4325</v>
      </c>
      <c r="M1145" s="14">
        <v>20</v>
      </c>
      <c r="N1145" s="14" t="s">
        <v>16</v>
      </c>
      <c r="O1145" s="3"/>
    </row>
    <row r="1146" spans="1:15" x14ac:dyDescent="0.2">
      <c r="A1146" s="13" t="s">
        <v>3511</v>
      </c>
      <c r="B1146" s="13" t="s">
        <v>3512</v>
      </c>
      <c r="C1146" s="27" t="s">
        <v>3513</v>
      </c>
      <c r="D1146" s="13" t="s">
        <v>3511</v>
      </c>
      <c r="E1146" s="13" t="s">
        <v>3514</v>
      </c>
      <c r="F1146" s="36" t="e">
        <f>VLOOKUP(A1146,[1]PL2019!$A$5:$C$3326,3,FALSE)</f>
        <v>#N/A</v>
      </c>
      <c r="G1146" s="9">
        <v>1.03</v>
      </c>
      <c r="H1146" s="20">
        <v>67392</v>
      </c>
      <c r="I1146" s="9">
        <f t="shared" si="19"/>
        <v>1.04</v>
      </c>
      <c r="J1146" s="12">
        <v>64800</v>
      </c>
      <c r="K1146" s="14" t="s">
        <v>18</v>
      </c>
      <c r="L1146" s="10" t="s">
        <v>4325</v>
      </c>
      <c r="M1146" s="14">
        <v>20</v>
      </c>
      <c r="N1146" s="14" t="s">
        <v>16</v>
      </c>
      <c r="O1146" s="3"/>
    </row>
    <row r="1147" spans="1:15" x14ac:dyDescent="0.2">
      <c r="A1147" s="13" t="s">
        <v>3515</v>
      </c>
      <c r="B1147" s="13" t="s">
        <v>3516</v>
      </c>
      <c r="C1147" s="27" t="s">
        <v>3517</v>
      </c>
      <c r="D1147" s="13" t="s">
        <v>3515</v>
      </c>
      <c r="E1147" s="13" t="s">
        <v>6297</v>
      </c>
      <c r="F1147" s="36" t="e">
        <f>VLOOKUP(A1147,[1]PL2019!$A$5:$C$3326,3,FALSE)</f>
        <v>#N/A</v>
      </c>
      <c r="G1147" s="9">
        <v>1.03</v>
      </c>
      <c r="H1147" s="20">
        <v>2103296</v>
      </c>
      <c r="I1147" s="9">
        <f t="shared" si="19"/>
        <v>1.04</v>
      </c>
      <c r="J1147" s="12">
        <v>2022400</v>
      </c>
      <c r="K1147" s="14" t="s">
        <v>18</v>
      </c>
      <c r="L1147" s="10" t="s">
        <v>4325</v>
      </c>
      <c r="M1147" s="14">
        <v>2</v>
      </c>
      <c r="N1147" s="14" t="s">
        <v>16</v>
      </c>
      <c r="O1147" s="3"/>
    </row>
    <row r="1148" spans="1:15" x14ac:dyDescent="0.2">
      <c r="A1148" s="13" t="s">
        <v>3518</v>
      </c>
      <c r="B1148" s="13" t="s">
        <v>3519</v>
      </c>
      <c r="C1148" s="27" t="s">
        <v>3520</v>
      </c>
      <c r="D1148" s="13" t="s">
        <v>3518</v>
      </c>
      <c r="E1148" s="13" t="s">
        <v>6298</v>
      </c>
      <c r="F1148" s="36" t="e">
        <f>VLOOKUP(A1148,[1]PL2019!$A$5:$C$3326,3,FALSE)</f>
        <v>#N/A</v>
      </c>
      <c r="G1148" s="9">
        <v>1.03</v>
      </c>
      <c r="H1148" s="20">
        <v>1389336</v>
      </c>
      <c r="I1148" s="9">
        <f t="shared" si="19"/>
        <v>1.04</v>
      </c>
      <c r="J1148" s="12">
        <v>1335900</v>
      </c>
      <c r="K1148" s="14" t="s">
        <v>18</v>
      </c>
      <c r="L1148" s="10" t="s">
        <v>4325</v>
      </c>
      <c r="M1148" s="14">
        <v>2</v>
      </c>
      <c r="N1148" s="14" t="s">
        <v>16</v>
      </c>
      <c r="O1148" s="3"/>
    </row>
    <row r="1149" spans="1:15" x14ac:dyDescent="0.2">
      <c r="A1149" s="13" t="s">
        <v>3521</v>
      </c>
      <c r="B1149" s="13" t="s">
        <v>3522</v>
      </c>
      <c r="C1149" s="27" t="s">
        <v>3523</v>
      </c>
      <c r="D1149" s="13" t="s">
        <v>3521</v>
      </c>
      <c r="E1149" s="13" t="s">
        <v>6299</v>
      </c>
      <c r="F1149" s="36" t="e">
        <f>VLOOKUP(A1149,[1]PL2019!$A$5:$C$3326,3,FALSE)</f>
        <v>#N/A</v>
      </c>
      <c r="G1149" s="9">
        <v>1.03</v>
      </c>
      <c r="H1149" s="20">
        <v>1389336</v>
      </c>
      <c r="I1149" s="9">
        <f t="shared" si="19"/>
        <v>1.04</v>
      </c>
      <c r="J1149" s="12">
        <v>1335900</v>
      </c>
      <c r="K1149" s="14" t="s">
        <v>18</v>
      </c>
      <c r="L1149" s="10" t="s">
        <v>4325</v>
      </c>
      <c r="M1149" s="14">
        <v>2</v>
      </c>
      <c r="N1149" s="14" t="s">
        <v>16</v>
      </c>
      <c r="O1149" s="3"/>
    </row>
    <row r="1150" spans="1:15" x14ac:dyDescent="0.2">
      <c r="A1150" s="13" t="s">
        <v>3524</v>
      </c>
      <c r="B1150" s="13" t="s">
        <v>3525</v>
      </c>
      <c r="C1150" s="27" t="s">
        <v>3526</v>
      </c>
      <c r="D1150" s="13" t="s">
        <v>3524</v>
      </c>
      <c r="E1150" s="13" t="s">
        <v>6300</v>
      </c>
      <c r="F1150" s="36" t="e">
        <f>VLOOKUP(A1150,[1]PL2019!$A$5:$C$3326,3,FALSE)</f>
        <v>#N/A</v>
      </c>
      <c r="G1150" s="9">
        <v>1.03</v>
      </c>
      <c r="H1150" s="20">
        <v>2314832</v>
      </c>
      <c r="I1150" s="9">
        <f t="shared" si="19"/>
        <v>1.04</v>
      </c>
      <c r="J1150" s="12">
        <v>2225800</v>
      </c>
      <c r="K1150" s="14" t="s">
        <v>18</v>
      </c>
      <c r="L1150" s="10" t="s">
        <v>4325</v>
      </c>
      <c r="M1150" s="14">
        <v>2</v>
      </c>
      <c r="N1150" s="14" t="s">
        <v>16</v>
      </c>
      <c r="O1150" s="3"/>
    </row>
    <row r="1151" spans="1:15" x14ac:dyDescent="0.2">
      <c r="A1151" s="13" t="s">
        <v>3527</v>
      </c>
      <c r="B1151" s="13" t="s">
        <v>3528</v>
      </c>
      <c r="C1151" s="27" t="s">
        <v>3529</v>
      </c>
      <c r="D1151" s="13" t="s">
        <v>3527</v>
      </c>
      <c r="E1151" s="13" t="s">
        <v>6301</v>
      </c>
      <c r="F1151" s="36" t="e">
        <f>VLOOKUP(A1151,[1]PL2019!$A$5:$C$3326,3,FALSE)</f>
        <v>#N/A</v>
      </c>
      <c r="G1151" s="9">
        <v>1.03</v>
      </c>
      <c r="H1151" s="20">
        <v>96200</v>
      </c>
      <c r="I1151" s="9">
        <f t="shared" si="19"/>
        <v>1.04</v>
      </c>
      <c r="J1151" s="12">
        <v>92500</v>
      </c>
      <c r="K1151" s="14" t="s">
        <v>18</v>
      </c>
      <c r="L1151" s="10" t="s">
        <v>4325</v>
      </c>
      <c r="M1151" s="14">
        <v>20</v>
      </c>
      <c r="N1151" s="14" t="s">
        <v>16</v>
      </c>
      <c r="O1151" s="3"/>
    </row>
    <row r="1152" spans="1:15" x14ac:dyDescent="0.2">
      <c r="A1152" s="13" t="s">
        <v>3530</v>
      </c>
      <c r="B1152" s="13" t="s">
        <v>3531</v>
      </c>
      <c r="C1152" s="27" t="s">
        <v>3532</v>
      </c>
      <c r="D1152" s="13" t="s">
        <v>3530</v>
      </c>
      <c r="E1152" s="13" t="s">
        <v>6302</v>
      </c>
      <c r="F1152" s="36" t="e">
        <f>VLOOKUP(A1152,[1]PL2019!$A$5:$C$3326,3,FALSE)</f>
        <v>#N/A</v>
      </c>
      <c r="G1152" s="9">
        <v>1.03</v>
      </c>
      <c r="H1152" s="20">
        <v>240448</v>
      </c>
      <c r="I1152" s="9">
        <f t="shared" si="19"/>
        <v>1.04</v>
      </c>
      <c r="J1152" s="12">
        <v>231200</v>
      </c>
      <c r="K1152" s="14" t="s">
        <v>18</v>
      </c>
      <c r="L1152" s="10" t="s">
        <v>4325</v>
      </c>
      <c r="M1152" s="14">
        <v>20</v>
      </c>
      <c r="N1152" s="14" t="s">
        <v>16</v>
      </c>
      <c r="O1152" s="3"/>
    </row>
    <row r="1153" spans="1:15" x14ac:dyDescent="0.2">
      <c r="A1153" s="13" t="s">
        <v>3533</v>
      </c>
      <c r="B1153" s="13" t="s">
        <v>3534</v>
      </c>
      <c r="C1153" s="27" t="s">
        <v>3535</v>
      </c>
      <c r="D1153" s="13" t="s">
        <v>3533</v>
      </c>
      <c r="E1153" s="13" t="s">
        <v>6303</v>
      </c>
      <c r="F1153" s="36" t="e">
        <f>VLOOKUP(A1153,[1]PL2019!$A$5:$C$3326,3,FALSE)</f>
        <v>#N/A</v>
      </c>
      <c r="G1153" s="9">
        <v>1.03</v>
      </c>
      <c r="H1153" s="20">
        <v>216424</v>
      </c>
      <c r="I1153" s="9">
        <f t="shared" si="19"/>
        <v>1.04</v>
      </c>
      <c r="J1153" s="12">
        <v>208100</v>
      </c>
      <c r="K1153" s="14" t="s">
        <v>18</v>
      </c>
      <c r="L1153" s="10" t="s">
        <v>4325</v>
      </c>
      <c r="M1153" s="14">
        <v>20</v>
      </c>
      <c r="N1153" s="14" t="s">
        <v>16</v>
      </c>
      <c r="O1153" s="3"/>
    </row>
    <row r="1154" spans="1:15" x14ac:dyDescent="0.2">
      <c r="A1154" s="13" t="s">
        <v>3536</v>
      </c>
      <c r="B1154" s="13" t="s">
        <v>3537</v>
      </c>
      <c r="C1154" s="27" t="s">
        <v>3538</v>
      </c>
      <c r="D1154" s="13" t="s">
        <v>3536</v>
      </c>
      <c r="E1154" s="13" t="s">
        <v>6304</v>
      </c>
      <c r="F1154" s="36" t="e">
        <f>VLOOKUP(A1154,[1]PL2019!$A$5:$C$3326,3,FALSE)</f>
        <v>#N/A</v>
      </c>
      <c r="G1154" s="9">
        <v>1.03</v>
      </c>
      <c r="H1154" s="20">
        <v>252408</v>
      </c>
      <c r="I1154" s="9">
        <f t="shared" si="19"/>
        <v>1.04</v>
      </c>
      <c r="J1154" s="12">
        <v>242700</v>
      </c>
      <c r="K1154" s="14" t="s">
        <v>18</v>
      </c>
      <c r="L1154" s="10" t="s">
        <v>4325</v>
      </c>
      <c r="M1154" s="14">
        <v>10</v>
      </c>
      <c r="N1154" s="14" t="s">
        <v>16</v>
      </c>
      <c r="O1154" s="3"/>
    </row>
    <row r="1155" spans="1:15" x14ac:dyDescent="0.2">
      <c r="A1155" s="13" t="s">
        <v>3539</v>
      </c>
      <c r="B1155" s="13" t="s">
        <v>3540</v>
      </c>
      <c r="C1155" s="27" t="s">
        <v>3541</v>
      </c>
      <c r="D1155" s="13" t="s">
        <v>3539</v>
      </c>
      <c r="E1155" s="13" t="s">
        <v>4326</v>
      </c>
      <c r="F1155" s="36" t="e">
        <f>VLOOKUP(A1155,[1]PL2019!$A$5:$C$3326,3,FALSE)</f>
        <v>#N/A</v>
      </c>
      <c r="G1155" s="9">
        <v>1.03</v>
      </c>
      <c r="H1155" s="20">
        <v>1304472</v>
      </c>
      <c r="I1155" s="9">
        <f t="shared" si="19"/>
        <v>1.04</v>
      </c>
      <c r="J1155" s="12">
        <v>1254300</v>
      </c>
      <c r="K1155" s="14" t="s">
        <v>18</v>
      </c>
      <c r="L1155" s="10" t="s">
        <v>4325</v>
      </c>
      <c r="M1155" s="14">
        <v>2</v>
      </c>
      <c r="N1155" s="14" t="s">
        <v>16</v>
      </c>
      <c r="O1155" s="3"/>
    </row>
    <row r="1156" spans="1:15" x14ac:dyDescent="0.2">
      <c r="A1156" s="13" t="s">
        <v>3542</v>
      </c>
      <c r="B1156" s="13" t="s">
        <v>3543</v>
      </c>
      <c r="C1156" s="27" t="s">
        <v>3544</v>
      </c>
      <c r="D1156" s="13" t="s">
        <v>3542</v>
      </c>
      <c r="E1156" s="13" t="s">
        <v>6305</v>
      </c>
      <c r="F1156" s="36" t="e">
        <f>VLOOKUP(A1156,[1]PL2019!$A$5:$C$3326,3,FALSE)</f>
        <v>#N/A</v>
      </c>
      <c r="G1156" s="9">
        <v>1.03</v>
      </c>
      <c r="H1156" s="20">
        <v>96200</v>
      </c>
      <c r="I1156" s="9">
        <f t="shared" si="19"/>
        <v>1.04</v>
      </c>
      <c r="J1156" s="12">
        <v>92500</v>
      </c>
      <c r="K1156" s="14" t="s">
        <v>18</v>
      </c>
      <c r="L1156" s="10" t="s">
        <v>4325</v>
      </c>
      <c r="M1156" s="14">
        <v>20</v>
      </c>
      <c r="N1156" s="14" t="s">
        <v>16</v>
      </c>
      <c r="O1156" s="3"/>
    </row>
    <row r="1157" spans="1:15" x14ac:dyDescent="0.2">
      <c r="A1157" s="13" t="s">
        <v>3545</v>
      </c>
      <c r="B1157" s="13" t="s">
        <v>3546</v>
      </c>
      <c r="C1157" s="27" t="s">
        <v>3547</v>
      </c>
      <c r="D1157" s="13" t="s">
        <v>3545</v>
      </c>
      <c r="E1157" s="13" t="s">
        <v>6306</v>
      </c>
      <c r="F1157" s="36" t="e">
        <f>VLOOKUP(A1157,[1]PL2019!$A$5:$C$3326,3,FALSE)</f>
        <v>#N/A</v>
      </c>
      <c r="G1157" s="9">
        <v>1.03</v>
      </c>
      <c r="H1157" s="20">
        <v>240448</v>
      </c>
      <c r="I1157" s="9">
        <f t="shared" si="19"/>
        <v>1.04</v>
      </c>
      <c r="J1157" s="12">
        <v>231200</v>
      </c>
      <c r="K1157" s="14" t="s">
        <v>18</v>
      </c>
      <c r="L1157" s="10" t="s">
        <v>4325</v>
      </c>
      <c r="M1157" s="14">
        <v>20</v>
      </c>
      <c r="N1157" s="14" t="s">
        <v>16</v>
      </c>
      <c r="O1157" s="3"/>
    </row>
    <row r="1158" spans="1:15" x14ac:dyDescent="0.2">
      <c r="A1158" s="13" t="s">
        <v>3548</v>
      </c>
      <c r="B1158" s="13" t="s">
        <v>3549</v>
      </c>
      <c r="C1158" s="27" t="s">
        <v>3550</v>
      </c>
      <c r="D1158" s="13" t="s">
        <v>3548</v>
      </c>
      <c r="E1158" s="13" t="s">
        <v>6307</v>
      </c>
      <c r="F1158" s="36" t="e">
        <f>VLOOKUP(A1158,[1]PL2019!$A$5:$C$3326,3,FALSE)</f>
        <v>#N/A</v>
      </c>
      <c r="G1158" s="9">
        <v>1.03</v>
      </c>
      <c r="H1158" s="20">
        <v>216424</v>
      </c>
      <c r="I1158" s="9">
        <f t="shared" si="19"/>
        <v>1.04</v>
      </c>
      <c r="J1158" s="12">
        <v>208100</v>
      </c>
      <c r="K1158" s="14" t="s">
        <v>18</v>
      </c>
      <c r="L1158" s="10" t="s">
        <v>4325</v>
      </c>
      <c r="M1158" s="14">
        <v>20</v>
      </c>
      <c r="N1158" s="14" t="s">
        <v>16</v>
      </c>
      <c r="O1158" s="3"/>
    </row>
    <row r="1159" spans="1:15" x14ac:dyDescent="0.2">
      <c r="A1159" s="13" t="s">
        <v>3551</v>
      </c>
      <c r="B1159" s="13" t="s">
        <v>3552</v>
      </c>
      <c r="C1159" s="27" t="s">
        <v>3553</v>
      </c>
      <c r="D1159" s="13" t="s">
        <v>3551</v>
      </c>
      <c r="E1159" s="13" t="s">
        <v>6308</v>
      </c>
      <c r="F1159" s="36" t="e">
        <f>VLOOKUP(A1159,[1]PL2019!$A$5:$C$3326,3,FALSE)</f>
        <v>#N/A</v>
      </c>
      <c r="G1159" s="9">
        <v>1.03</v>
      </c>
      <c r="H1159" s="20">
        <v>240448</v>
      </c>
      <c r="I1159" s="9">
        <f t="shared" si="19"/>
        <v>1.04</v>
      </c>
      <c r="J1159" s="12">
        <v>231200</v>
      </c>
      <c r="K1159" s="14" t="s">
        <v>18</v>
      </c>
      <c r="L1159" s="10" t="s">
        <v>4325</v>
      </c>
      <c r="M1159" s="14">
        <v>20</v>
      </c>
      <c r="N1159" s="14" t="s">
        <v>16</v>
      </c>
      <c r="O1159" s="3"/>
    </row>
    <row r="1160" spans="1:15" x14ac:dyDescent="0.2">
      <c r="A1160" s="13" t="s">
        <v>3554</v>
      </c>
      <c r="B1160" s="13" t="s">
        <v>3555</v>
      </c>
      <c r="C1160" s="27" t="s">
        <v>3556</v>
      </c>
      <c r="D1160" s="13" t="s">
        <v>3554</v>
      </c>
      <c r="E1160" s="13" t="s">
        <v>6309</v>
      </c>
      <c r="F1160" s="36" t="e">
        <f>VLOOKUP(A1160,[1]PL2019!$A$5:$C$3326,3,FALSE)</f>
        <v>#N/A</v>
      </c>
      <c r="G1160" s="9">
        <v>1.03</v>
      </c>
      <c r="H1160" s="20">
        <v>2103296</v>
      </c>
      <c r="I1160" s="9">
        <f t="shared" si="19"/>
        <v>1.04</v>
      </c>
      <c r="J1160" s="12">
        <v>2022400</v>
      </c>
      <c r="K1160" s="14" t="s">
        <v>18</v>
      </c>
      <c r="L1160" s="10" t="s">
        <v>4325</v>
      </c>
      <c r="M1160" s="14">
        <v>2</v>
      </c>
      <c r="N1160" s="14" t="s">
        <v>16</v>
      </c>
      <c r="O1160" s="3"/>
    </row>
    <row r="1161" spans="1:15" x14ac:dyDescent="0.2">
      <c r="A1161" s="13" t="s">
        <v>3557</v>
      </c>
      <c r="B1161" s="13" t="s">
        <v>3558</v>
      </c>
      <c r="C1161" s="27" t="s">
        <v>3559</v>
      </c>
      <c r="D1161" s="13" t="s">
        <v>3557</v>
      </c>
      <c r="E1161" s="13" t="s">
        <v>6310</v>
      </c>
      <c r="F1161" s="36" t="e">
        <f>VLOOKUP(A1161,[1]PL2019!$A$5:$C$3326,3,FALSE)</f>
        <v>#N/A</v>
      </c>
      <c r="G1161" s="9">
        <v>1.03</v>
      </c>
      <c r="H1161" s="20">
        <v>1389336</v>
      </c>
      <c r="I1161" s="9">
        <f t="shared" si="19"/>
        <v>1.04</v>
      </c>
      <c r="J1161" s="12">
        <v>1335900</v>
      </c>
      <c r="K1161" s="14" t="s">
        <v>18</v>
      </c>
      <c r="L1161" s="10" t="s">
        <v>4325</v>
      </c>
      <c r="M1161" s="14">
        <v>2</v>
      </c>
      <c r="N1161" s="14" t="s">
        <v>16</v>
      </c>
      <c r="O1161" s="3"/>
    </row>
    <row r="1162" spans="1:15" x14ac:dyDescent="0.2">
      <c r="A1162" s="13" t="s">
        <v>3560</v>
      </c>
      <c r="B1162" s="13" t="s">
        <v>3561</v>
      </c>
      <c r="C1162" s="27" t="s">
        <v>3562</v>
      </c>
      <c r="D1162" s="13" t="s">
        <v>3560</v>
      </c>
      <c r="E1162" s="13" t="s">
        <v>6311</v>
      </c>
      <c r="F1162" s="36" t="e">
        <f>VLOOKUP(A1162,[1]PL2019!$A$5:$C$3326,3,FALSE)</f>
        <v>#N/A</v>
      </c>
      <c r="G1162" s="9">
        <v>1.03</v>
      </c>
      <c r="H1162" s="20">
        <v>1389336</v>
      </c>
      <c r="I1162" s="9">
        <f t="shared" si="19"/>
        <v>1.04</v>
      </c>
      <c r="J1162" s="12">
        <v>1335900</v>
      </c>
      <c r="K1162" s="14" t="s">
        <v>18</v>
      </c>
      <c r="L1162" s="10" t="s">
        <v>4325</v>
      </c>
      <c r="M1162" s="14">
        <v>2</v>
      </c>
      <c r="N1162" s="14" t="s">
        <v>16</v>
      </c>
      <c r="O1162" s="3"/>
    </row>
    <row r="1163" spans="1:15" x14ac:dyDescent="0.2">
      <c r="A1163" s="13" t="s">
        <v>3563</v>
      </c>
      <c r="B1163" s="13" t="s">
        <v>3564</v>
      </c>
      <c r="C1163" s="27" t="s">
        <v>3565</v>
      </c>
      <c r="D1163" s="13" t="s">
        <v>3563</v>
      </c>
      <c r="E1163" s="13" t="s">
        <v>6312</v>
      </c>
      <c r="F1163" s="36" t="e">
        <f>VLOOKUP(A1163,[1]PL2019!$A$5:$C$3326,3,FALSE)</f>
        <v>#N/A</v>
      </c>
      <c r="G1163" s="9">
        <v>1.03</v>
      </c>
      <c r="H1163" s="20">
        <v>2314832</v>
      </c>
      <c r="I1163" s="9">
        <f t="shared" si="19"/>
        <v>1.04</v>
      </c>
      <c r="J1163" s="12">
        <v>2225800</v>
      </c>
      <c r="K1163" s="14" t="s">
        <v>18</v>
      </c>
      <c r="L1163" s="10" t="s">
        <v>4325</v>
      </c>
      <c r="M1163" s="14">
        <v>2</v>
      </c>
      <c r="N1163" s="14" t="s">
        <v>16</v>
      </c>
      <c r="O1163" s="3"/>
    </row>
    <row r="1164" spans="1:15" x14ac:dyDescent="0.2">
      <c r="A1164" s="13" t="s">
        <v>3566</v>
      </c>
      <c r="B1164" s="13" t="s">
        <v>3567</v>
      </c>
      <c r="C1164" s="27" t="s">
        <v>3568</v>
      </c>
      <c r="D1164" s="13" t="s">
        <v>3566</v>
      </c>
      <c r="E1164" s="13" t="s">
        <v>6313</v>
      </c>
      <c r="F1164" s="36" t="e">
        <f>VLOOKUP(A1164,[1]PL2019!$A$5:$C$3326,3,FALSE)</f>
        <v>#N/A</v>
      </c>
      <c r="G1164" s="9">
        <v>1.03</v>
      </c>
      <c r="H1164" s="20">
        <v>1304472</v>
      </c>
      <c r="I1164" s="9">
        <f t="shared" si="19"/>
        <v>1.04</v>
      </c>
      <c r="J1164" s="12">
        <v>1254300</v>
      </c>
      <c r="K1164" s="14" t="s">
        <v>18</v>
      </c>
      <c r="L1164" s="10" t="s">
        <v>4325</v>
      </c>
      <c r="M1164" s="14">
        <v>2</v>
      </c>
      <c r="N1164" s="14" t="s">
        <v>16</v>
      </c>
      <c r="O1164" s="3"/>
    </row>
    <row r="1165" spans="1:15" x14ac:dyDescent="0.2">
      <c r="A1165" s="13" t="s">
        <v>3569</v>
      </c>
      <c r="B1165" s="13" t="s">
        <v>3570</v>
      </c>
      <c r="C1165" s="27" t="s">
        <v>3571</v>
      </c>
      <c r="D1165" s="13" t="s">
        <v>3569</v>
      </c>
      <c r="E1165" s="13" t="s">
        <v>6314</v>
      </c>
      <c r="F1165" s="36" t="e">
        <f>VLOOKUP(A1165,[1]PL2019!$A$5:$C$3326,3,FALSE)</f>
        <v>#N/A</v>
      </c>
      <c r="G1165" s="9">
        <v>1.03</v>
      </c>
      <c r="H1165" s="20">
        <v>1389336</v>
      </c>
      <c r="I1165" s="9">
        <f t="shared" si="19"/>
        <v>1.04</v>
      </c>
      <c r="J1165" s="12">
        <v>1335900</v>
      </c>
      <c r="K1165" s="14" t="s">
        <v>18</v>
      </c>
      <c r="L1165" s="10" t="s">
        <v>4325</v>
      </c>
      <c r="M1165" s="14">
        <v>2</v>
      </c>
      <c r="N1165" s="14" t="s">
        <v>16</v>
      </c>
      <c r="O1165" s="3"/>
    </row>
    <row r="1166" spans="1:15" x14ac:dyDescent="0.2">
      <c r="A1166" s="13" t="s">
        <v>3572</v>
      </c>
      <c r="B1166" s="13" t="s">
        <v>3573</v>
      </c>
      <c r="C1166" s="27" t="s">
        <v>3574</v>
      </c>
      <c r="D1166" s="13" t="s">
        <v>3572</v>
      </c>
      <c r="E1166" s="13" t="s">
        <v>6315</v>
      </c>
      <c r="F1166" s="36" t="e">
        <f>VLOOKUP(A1166,[1]PL2019!$A$5:$C$3326,3,FALSE)</f>
        <v>#N/A</v>
      </c>
      <c r="G1166" s="9">
        <v>1.03</v>
      </c>
      <c r="H1166" s="20">
        <v>96200</v>
      </c>
      <c r="I1166" s="9">
        <f t="shared" si="19"/>
        <v>1.04</v>
      </c>
      <c r="J1166" s="12">
        <v>92500</v>
      </c>
      <c r="K1166" s="14" t="s">
        <v>18</v>
      </c>
      <c r="L1166" s="10" t="s">
        <v>4325</v>
      </c>
      <c r="M1166" s="14">
        <v>20</v>
      </c>
      <c r="N1166" s="14" t="s">
        <v>16</v>
      </c>
      <c r="O1166" s="3"/>
    </row>
    <row r="1167" spans="1:15" x14ac:dyDescent="0.2">
      <c r="A1167" s="13" t="s">
        <v>3575</v>
      </c>
      <c r="B1167" s="13" t="s">
        <v>3576</v>
      </c>
      <c r="C1167" s="27" t="s">
        <v>3577</v>
      </c>
      <c r="D1167" s="13" t="s">
        <v>3575</v>
      </c>
      <c r="E1167" s="13" t="s">
        <v>6316</v>
      </c>
      <c r="F1167" s="36" t="e">
        <f>VLOOKUP(A1167,[1]PL2019!$A$5:$C$3326,3,FALSE)</f>
        <v>#N/A</v>
      </c>
      <c r="G1167" s="9">
        <v>1.03</v>
      </c>
      <c r="H1167" s="20">
        <v>240448</v>
      </c>
      <c r="I1167" s="9">
        <f t="shared" si="19"/>
        <v>1.04</v>
      </c>
      <c r="J1167" s="12">
        <v>231200</v>
      </c>
      <c r="K1167" s="14" t="s">
        <v>18</v>
      </c>
      <c r="L1167" s="10" t="s">
        <v>4325</v>
      </c>
      <c r="M1167" s="14">
        <v>10</v>
      </c>
      <c r="N1167" s="14" t="s">
        <v>16</v>
      </c>
      <c r="O1167" s="3"/>
    </row>
    <row r="1168" spans="1:15" x14ac:dyDescent="0.2">
      <c r="A1168" s="13" t="s">
        <v>3578</v>
      </c>
      <c r="B1168" s="13" t="s">
        <v>3579</v>
      </c>
      <c r="C1168" s="27" t="s">
        <v>3580</v>
      </c>
      <c r="D1168" s="13" t="s">
        <v>3578</v>
      </c>
      <c r="E1168" s="13" t="s">
        <v>6317</v>
      </c>
      <c r="F1168" s="36" t="e">
        <f>VLOOKUP(A1168,[1]PL2019!$A$5:$C$3326,3,FALSE)</f>
        <v>#N/A</v>
      </c>
      <c r="G1168" s="9">
        <v>1.03</v>
      </c>
      <c r="H1168" s="20">
        <v>216424</v>
      </c>
      <c r="I1168" s="9">
        <f t="shared" si="19"/>
        <v>1.04</v>
      </c>
      <c r="J1168" s="12">
        <v>208100</v>
      </c>
      <c r="K1168" s="14" t="s">
        <v>18</v>
      </c>
      <c r="L1168" s="10" t="s">
        <v>4325</v>
      </c>
      <c r="M1168" s="14">
        <v>10</v>
      </c>
      <c r="N1168" s="14" t="s">
        <v>16</v>
      </c>
      <c r="O1168" s="3"/>
    </row>
    <row r="1169" spans="1:15" x14ac:dyDescent="0.2">
      <c r="A1169" s="13" t="s">
        <v>3581</v>
      </c>
      <c r="B1169" s="13" t="s">
        <v>3582</v>
      </c>
      <c r="C1169" s="27" t="s">
        <v>3583</v>
      </c>
      <c r="D1169" s="13" t="s">
        <v>3581</v>
      </c>
      <c r="E1169" s="13" t="s">
        <v>6318</v>
      </c>
      <c r="F1169" s="36" t="e">
        <f>VLOOKUP(A1169,[1]PL2019!$A$5:$C$3326,3,FALSE)</f>
        <v>#N/A</v>
      </c>
      <c r="G1169" s="9">
        <v>1.03</v>
      </c>
      <c r="H1169" s="20">
        <v>240448</v>
      </c>
      <c r="I1169" s="9">
        <f t="shared" ref="I1169:I1232" si="20">H1169/J1169</f>
        <v>1.04</v>
      </c>
      <c r="J1169" s="12">
        <v>231200</v>
      </c>
      <c r="K1169" s="14" t="s">
        <v>18</v>
      </c>
      <c r="L1169" s="10" t="s">
        <v>4325</v>
      </c>
      <c r="M1169" s="14">
        <v>20</v>
      </c>
      <c r="N1169" s="14" t="s">
        <v>16</v>
      </c>
      <c r="O1169" s="3"/>
    </row>
    <row r="1170" spans="1:15" x14ac:dyDescent="0.2">
      <c r="A1170" s="13" t="s">
        <v>3584</v>
      </c>
      <c r="B1170" s="13" t="s">
        <v>3585</v>
      </c>
      <c r="C1170" s="27" t="s">
        <v>3586</v>
      </c>
      <c r="D1170" s="13" t="s">
        <v>3584</v>
      </c>
      <c r="E1170" s="13" t="s">
        <v>6319</v>
      </c>
      <c r="F1170" s="36" t="e">
        <f>VLOOKUP(A1170,[1]PL2019!$A$5:$C$3326,3,FALSE)</f>
        <v>#N/A</v>
      </c>
      <c r="G1170" s="9">
        <v>1.03</v>
      </c>
      <c r="H1170" s="20">
        <v>1304472</v>
      </c>
      <c r="I1170" s="9">
        <f t="shared" si="20"/>
        <v>1.04</v>
      </c>
      <c r="J1170" s="12">
        <v>1254300</v>
      </c>
      <c r="K1170" s="14" t="s">
        <v>18</v>
      </c>
      <c r="L1170" s="10" t="s">
        <v>4325</v>
      </c>
      <c r="M1170" s="14">
        <v>2</v>
      </c>
      <c r="N1170" s="14" t="s">
        <v>16</v>
      </c>
      <c r="O1170" s="3"/>
    </row>
    <row r="1171" spans="1:15" x14ac:dyDescent="0.2">
      <c r="A1171" s="13" t="s">
        <v>3587</v>
      </c>
      <c r="B1171" s="13" t="s">
        <v>3588</v>
      </c>
      <c r="C1171" s="27" t="s">
        <v>3589</v>
      </c>
      <c r="D1171" s="13" t="s">
        <v>3587</v>
      </c>
      <c r="E1171" s="13" t="s">
        <v>6320</v>
      </c>
      <c r="F1171" s="36" t="e">
        <f>VLOOKUP(A1171,[1]PL2019!$A$5:$C$3326,3,FALSE)</f>
        <v>#N/A</v>
      </c>
      <c r="G1171" s="9">
        <v>1.03</v>
      </c>
      <c r="H1171" s="20">
        <v>1389336</v>
      </c>
      <c r="I1171" s="9">
        <f t="shared" si="20"/>
        <v>1.04</v>
      </c>
      <c r="J1171" s="12">
        <v>1335900</v>
      </c>
      <c r="K1171" s="14" t="s">
        <v>18</v>
      </c>
      <c r="L1171" s="10" t="s">
        <v>4325</v>
      </c>
      <c r="M1171" s="14">
        <v>2</v>
      </c>
      <c r="N1171" s="14" t="s">
        <v>16</v>
      </c>
      <c r="O1171" s="3"/>
    </row>
    <row r="1172" spans="1:15" x14ac:dyDescent="0.2">
      <c r="A1172" s="13" t="s">
        <v>3590</v>
      </c>
      <c r="B1172" s="13" t="s">
        <v>3591</v>
      </c>
      <c r="C1172" s="27" t="s">
        <v>3592</v>
      </c>
      <c r="D1172" s="13" t="s">
        <v>3590</v>
      </c>
      <c r="E1172" s="13" t="s">
        <v>5333</v>
      </c>
      <c r="F1172" s="36" t="e">
        <f>VLOOKUP(A1172,[1]PL2019!$A$5:$C$3326,3,FALSE)</f>
        <v>#N/A</v>
      </c>
      <c r="G1172" s="9">
        <v>1.03</v>
      </c>
      <c r="H1172" s="20">
        <v>52936</v>
      </c>
      <c r="I1172" s="9">
        <f t="shared" si="20"/>
        <v>1.04</v>
      </c>
      <c r="J1172" s="12">
        <v>50900</v>
      </c>
      <c r="K1172" s="14" t="s">
        <v>18</v>
      </c>
      <c r="L1172" s="10" t="s">
        <v>4325</v>
      </c>
      <c r="M1172" s="14">
        <v>20</v>
      </c>
      <c r="N1172" s="14" t="s">
        <v>16</v>
      </c>
      <c r="O1172" s="3"/>
    </row>
    <row r="1173" spans="1:15" x14ac:dyDescent="0.2">
      <c r="A1173" s="13" t="s">
        <v>3593</v>
      </c>
      <c r="B1173" s="13" t="s">
        <v>3594</v>
      </c>
      <c r="C1173" s="27" t="s">
        <v>3595</v>
      </c>
      <c r="D1173" s="13" t="s">
        <v>3593</v>
      </c>
      <c r="E1173" s="13" t="s">
        <v>6321</v>
      </c>
      <c r="F1173" s="36" t="e">
        <f>VLOOKUP(A1173,[1]PL2019!$A$5:$C$3326,3,FALSE)</f>
        <v>#N/A</v>
      </c>
      <c r="G1173" s="9">
        <v>1.03</v>
      </c>
      <c r="H1173" s="20">
        <v>2524704</v>
      </c>
      <c r="I1173" s="9">
        <f t="shared" si="20"/>
        <v>1.04</v>
      </c>
      <c r="J1173" s="12">
        <v>2427600</v>
      </c>
      <c r="K1173" s="14" t="s">
        <v>18</v>
      </c>
      <c r="L1173" s="10" t="s">
        <v>4325</v>
      </c>
      <c r="M1173" s="14">
        <v>2</v>
      </c>
      <c r="N1173" s="14" t="s">
        <v>16</v>
      </c>
      <c r="O1173" s="3"/>
    </row>
    <row r="1174" spans="1:15" x14ac:dyDescent="0.2">
      <c r="A1174" s="13" t="s">
        <v>3596</v>
      </c>
      <c r="B1174" s="13" t="s">
        <v>3597</v>
      </c>
      <c r="C1174" s="27" t="s">
        <v>3598</v>
      </c>
      <c r="D1174" s="13" t="s">
        <v>3596</v>
      </c>
      <c r="E1174" s="13" t="s">
        <v>6322</v>
      </c>
      <c r="F1174" s="36" t="e">
        <f>VLOOKUP(A1174,[1]PL2019!$A$5:$C$3326,3,FALSE)</f>
        <v>#N/A</v>
      </c>
      <c r="G1174" s="9">
        <v>1.03</v>
      </c>
      <c r="H1174" s="20">
        <v>1666600</v>
      </c>
      <c r="I1174" s="9">
        <f t="shared" si="20"/>
        <v>1.04</v>
      </c>
      <c r="J1174" s="12">
        <v>1602500</v>
      </c>
      <c r="K1174" s="14" t="s">
        <v>18</v>
      </c>
      <c r="L1174" s="10" t="s">
        <v>4325</v>
      </c>
      <c r="M1174" s="14">
        <v>2</v>
      </c>
      <c r="N1174" s="14" t="s">
        <v>16</v>
      </c>
      <c r="O1174" s="3"/>
    </row>
    <row r="1175" spans="1:15" x14ac:dyDescent="0.2">
      <c r="A1175" s="13" t="s">
        <v>3599</v>
      </c>
      <c r="B1175" s="13" t="s">
        <v>3600</v>
      </c>
      <c r="C1175" s="27" t="s">
        <v>3601</v>
      </c>
      <c r="D1175" s="13" t="s">
        <v>3599</v>
      </c>
      <c r="E1175" s="13" t="s">
        <v>6323</v>
      </c>
      <c r="F1175" s="36" t="e">
        <f>VLOOKUP(A1175,[1]PL2019!$A$5:$C$3326,3,FALSE)</f>
        <v>#N/A</v>
      </c>
      <c r="G1175" s="9">
        <v>1.03</v>
      </c>
      <c r="H1175" s="20">
        <v>1666600</v>
      </c>
      <c r="I1175" s="9">
        <f t="shared" si="20"/>
        <v>1.04</v>
      </c>
      <c r="J1175" s="12">
        <v>1602500</v>
      </c>
      <c r="K1175" s="14" t="s">
        <v>18</v>
      </c>
      <c r="L1175" s="10" t="s">
        <v>4325</v>
      </c>
      <c r="M1175" s="14">
        <v>2</v>
      </c>
      <c r="N1175" s="14" t="s">
        <v>16</v>
      </c>
      <c r="O1175" s="3"/>
    </row>
    <row r="1176" spans="1:15" x14ac:dyDescent="0.2">
      <c r="A1176" s="13" t="s">
        <v>3602</v>
      </c>
      <c r="B1176" s="13" t="s">
        <v>3603</v>
      </c>
      <c r="C1176" s="27" t="s">
        <v>3604</v>
      </c>
      <c r="D1176" s="13" t="s">
        <v>3602</v>
      </c>
      <c r="E1176" s="13" t="s">
        <v>6324</v>
      </c>
      <c r="F1176" s="36" t="e">
        <f>VLOOKUP(A1176,[1]PL2019!$A$5:$C$3326,3,FALSE)</f>
        <v>#N/A</v>
      </c>
      <c r="G1176" s="9">
        <v>1.03</v>
      </c>
      <c r="H1176" s="20">
        <v>2777112</v>
      </c>
      <c r="I1176" s="9">
        <f t="shared" si="20"/>
        <v>1.04</v>
      </c>
      <c r="J1176" s="12">
        <v>2670300</v>
      </c>
      <c r="K1176" s="14" t="s">
        <v>18</v>
      </c>
      <c r="L1176" s="10" t="s">
        <v>4325</v>
      </c>
      <c r="M1176" s="14">
        <v>2</v>
      </c>
      <c r="N1176" s="14" t="s">
        <v>16</v>
      </c>
      <c r="O1176" s="3"/>
    </row>
    <row r="1177" spans="1:15" x14ac:dyDescent="0.2">
      <c r="A1177" s="13" t="s">
        <v>3605</v>
      </c>
      <c r="B1177" s="13" t="s">
        <v>3606</v>
      </c>
      <c r="C1177" s="27" t="s">
        <v>3607</v>
      </c>
      <c r="D1177" s="13" t="s">
        <v>3605</v>
      </c>
      <c r="E1177" s="13" t="s">
        <v>6325</v>
      </c>
      <c r="F1177" s="36" t="e">
        <f>VLOOKUP(A1177,[1]PL2019!$A$5:$C$3326,3,FALSE)</f>
        <v>#N/A</v>
      </c>
      <c r="G1177" s="9">
        <v>1.03</v>
      </c>
      <c r="H1177" s="20">
        <v>167544</v>
      </c>
      <c r="I1177" s="9">
        <f t="shared" si="20"/>
        <v>1.04</v>
      </c>
      <c r="J1177" s="12">
        <v>161100</v>
      </c>
      <c r="K1177" s="14" t="s">
        <v>18</v>
      </c>
      <c r="L1177" s="10" t="s">
        <v>4325</v>
      </c>
      <c r="M1177" s="14">
        <v>10</v>
      </c>
      <c r="N1177" s="14" t="s">
        <v>16</v>
      </c>
      <c r="O1177" s="3"/>
    </row>
    <row r="1178" spans="1:15" x14ac:dyDescent="0.2">
      <c r="A1178" s="13" t="s">
        <v>3608</v>
      </c>
      <c r="B1178" s="13" t="s">
        <v>3609</v>
      </c>
      <c r="C1178" s="27" t="s">
        <v>3610</v>
      </c>
      <c r="D1178" s="13" t="s">
        <v>3608</v>
      </c>
      <c r="E1178" s="13" t="s">
        <v>6321</v>
      </c>
      <c r="F1178" s="36" t="e">
        <f>VLOOKUP(A1178,[1]PL2019!$A$5:$C$3326,3,FALSE)</f>
        <v>#N/A</v>
      </c>
      <c r="G1178" s="9">
        <v>1.03</v>
      </c>
      <c r="H1178" s="20">
        <v>252408</v>
      </c>
      <c r="I1178" s="9">
        <f t="shared" si="20"/>
        <v>1.04</v>
      </c>
      <c r="J1178" s="12">
        <v>242700</v>
      </c>
      <c r="K1178" s="14" t="s">
        <v>18</v>
      </c>
      <c r="L1178" s="10" t="s">
        <v>4325</v>
      </c>
      <c r="M1178" s="14">
        <v>10</v>
      </c>
      <c r="N1178" s="14" t="s">
        <v>16</v>
      </c>
      <c r="O1178" s="3"/>
    </row>
    <row r="1179" spans="1:15" x14ac:dyDescent="0.2">
      <c r="A1179" s="13" t="s">
        <v>3611</v>
      </c>
      <c r="B1179" s="13" t="s">
        <v>3612</v>
      </c>
      <c r="C1179" s="27" t="s">
        <v>3613</v>
      </c>
      <c r="D1179" s="13" t="s">
        <v>3611</v>
      </c>
      <c r="E1179" s="13" t="s">
        <v>6321</v>
      </c>
      <c r="F1179" s="36" t="e">
        <f>VLOOKUP(A1179,[1]PL2019!$A$5:$C$3326,3,FALSE)</f>
        <v>#N/A</v>
      </c>
      <c r="G1179" s="9">
        <v>1.03</v>
      </c>
      <c r="H1179" s="20">
        <v>252408</v>
      </c>
      <c r="I1179" s="9">
        <f t="shared" si="20"/>
        <v>1.04</v>
      </c>
      <c r="J1179" s="12">
        <v>242700</v>
      </c>
      <c r="K1179" s="14" t="s">
        <v>18</v>
      </c>
      <c r="L1179" s="10" t="s">
        <v>4325</v>
      </c>
      <c r="M1179" s="14">
        <v>10</v>
      </c>
      <c r="N1179" s="14" t="s">
        <v>16</v>
      </c>
      <c r="O1179" s="3"/>
    </row>
    <row r="1180" spans="1:15" x14ac:dyDescent="0.2">
      <c r="A1180" s="13" t="s">
        <v>3614</v>
      </c>
      <c r="B1180" s="13" t="s">
        <v>3615</v>
      </c>
      <c r="C1180" s="27" t="s">
        <v>3616</v>
      </c>
      <c r="D1180" s="13" t="s">
        <v>3614</v>
      </c>
      <c r="E1180" s="13" t="s">
        <v>6326</v>
      </c>
      <c r="F1180" s="36" t="e">
        <f>VLOOKUP(A1180,[1]PL2019!$A$5:$C$3326,3,FALSE)</f>
        <v>#N/A</v>
      </c>
      <c r="G1180" s="9">
        <v>1.03</v>
      </c>
      <c r="H1180" s="20">
        <v>252408</v>
      </c>
      <c r="I1180" s="9">
        <f t="shared" si="20"/>
        <v>1.04</v>
      </c>
      <c r="J1180" s="12">
        <v>242700</v>
      </c>
      <c r="K1180" s="14" t="s">
        <v>18</v>
      </c>
      <c r="L1180" s="10" t="s">
        <v>4325</v>
      </c>
      <c r="M1180" s="14">
        <v>10</v>
      </c>
      <c r="N1180" s="14" t="s">
        <v>16</v>
      </c>
      <c r="O1180" s="3"/>
    </row>
    <row r="1181" spans="1:15" x14ac:dyDescent="0.2">
      <c r="A1181" s="13" t="s">
        <v>3617</v>
      </c>
      <c r="B1181" s="13" t="s">
        <v>3618</v>
      </c>
      <c r="C1181" s="27" t="s">
        <v>3619</v>
      </c>
      <c r="D1181" s="13" t="s">
        <v>3617</v>
      </c>
      <c r="E1181" s="13" t="s">
        <v>6321</v>
      </c>
      <c r="F1181" s="36" t="e">
        <f>VLOOKUP(A1181,[1]PL2019!$A$5:$C$3326,3,FALSE)</f>
        <v>#N/A</v>
      </c>
      <c r="G1181" s="9">
        <v>1.03</v>
      </c>
      <c r="H1181" s="20">
        <v>1564888</v>
      </c>
      <c r="I1181" s="9">
        <f t="shared" si="20"/>
        <v>1.04</v>
      </c>
      <c r="J1181" s="12">
        <v>1504700</v>
      </c>
      <c r="K1181" s="14" t="s">
        <v>18</v>
      </c>
      <c r="L1181" s="10" t="s">
        <v>4325</v>
      </c>
      <c r="M1181" s="14">
        <v>2</v>
      </c>
      <c r="N1181" s="14" t="s">
        <v>16</v>
      </c>
      <c r="O1181" s="3"/>
    </row>
    <row r="1182" spans="1:15" x14ac:dyDescent="0.2">
      <c r="A1182" s="13" t="s">
        <v>3620</v>
      </c>
      <c r="B1182" s="13" t="s">
        <v>3621</v>
      </c>
      <c r="C1182" s="27" t="s">
        <v>3622</v>
      </c>
      <c r="D1182" s="13" t="s">
        <v>3620</v>
      </c>
      <c r="E1182" s="13" t="s">
        <v>6327</v>
      </c>
      <c r="F1182" s="36" t="e">
        <f>VLOOKUP(A1182,[1]PL2019!$A$5:$C$3326,3,FALSE)</f>
        <v>#N/A</v>
      </c>
      <c r="G1182" s="9">
        <v>1.03</v>
      </c>
      <c r="H1182" s="20">
        <v>42536</v>
      </c>
      <c r="I1182" s="9">
        <f t="shared" si="20"/>
        <v>1.04</v>
      </c>
      <c r="J1182" s="12">
        <v>40900</v>
      </c>
      <c r="K1182" s="14" t="s">
        <v>18</v>
      </c>
      <c r="L1182" s="10" t="s">
        <v>4325</v>
      </c>
      <c r="M1182" s="14">
        <v>20</v>
      </c>
      <c r="N1182" s="14" t="s">
        <v>16</v>
      </c>
      <c r="O1182" s="3"/>
    </row>
    <row r="1183" spans="1:15" x14ac:dyDescent="0.2">
      <c r="A1183" s="13" t="s">
        <v>3623</v>
      </c>
      <c r="B1183" s="13" t="s">
        <v>3624</v>
      </c>
      <c r="C1183" s="27" t="s">
        <v>3625</v>
      </c>
      <c r="D1183" s="13" t="s">
        <v>3623</v>
      </c>
      <c r="E1183" s="13" t="s">
        <v>6328</v>
      </c>
      <c r="F1183" s="36" t="e">
        <f>VLOOKUP(A1183,[1]PL2019!$A$5:$C$3326,3,FALSE)</f>
        <v>#N/A</v>
      </c>
      <c r="G1183" s="9">
        <v>1.03</v>
      </c>
      <c r="H1183" s="20">
        <v>84968</v>
      </c>
      <c r="I1183" s="9">
        <f t="shared" si="20"/>
        <v>1.04</v>
      </c>
      <c r="J1183" s="12">
        <v>81700</v>
      </c>
      <c r="K1183" s="14" t="s">
        <v>18</v>
      </c>
      <c r="L1183" s="10" t="s">
        <v>4325</v>
      </c>
      <c r="M1183" s="14">
        <v>20</v>
      </c>
      <c r="N1183" s="14" t="s">
        <v>16</v>
      </c>
      <c r="O1183" s="3"/>
    </row>
    <row r="1184" spans="1:15" x14ac:dyDescent="0.2">
      <c r="A1184" s="13" t="s">
        <v>3626</v>
      </c>
      <c r="B1184" s="13" t="s">
        <v>3627</v>
      </c>
      <c r="C1184" s="27" t="s">
        <v>3628</v>
      </c>
      <c r="D1184" s="13" t="s">
        <v>3626</v>
      </c>
      <c r="E1184" s="13" t="s">
        <v>6329</v>
      </c>
      <c r="F1184" s="36" t="e">
        <f>VLOOKUP(A1184,[1]PL2019!$A$5:$C$3326,3,FALSE)</f>
        <v>#N/A</v>
      </c>
      <c r="G1184" s="9">
        <v>1.03</v>
      </c>
      <c r="H1184" s="20">
        <v>167544</v>
      </c>
      <c r="I1184" s="9">
        <f t="shared" si="20"/>
        <v>1.04</v>
      </c>
      <c r="J1184" s="12">
        <v>161100</v>
      </c>
      <c r="K1184" s="14" t="s">
        <v>18</v>
      </c>
      <c r="L1184" s="10" t="s">
        <v>4325</v>
      </c>
      <c r="M1184" s="14">
        <v>20</v>
      </c>
      <c r="N1184" s="14" t="s">
        <v>16</v>
      </c>
      <c r="O1184" s="3"/>
    </row>
    <row r="1185" spans="1:15" x14ac:dyDescent="0.2">
      <c r="A1185" s="13" t="s">
        <v>3629</v>
      </c>
      <c r="B1185" s="13" t="s">
        <v>3630</v>
      </c>
      <c r="C1185" s="27" t="s">
        <v>3631</v>
      </c>
      <c r="D1185" s="13" t="s">
        <v>3629</v>
      </c>
      <c r="E1185" s="13" t="s">
        <v>6330</v>
      </c>
      <c r="F1185" s="36" t="e">
        <f>VLOOKUP(A1185,[1]PL2019!$A$5:$C$3326,3,FALSE)</f>
        <v>#N/A</v>
      </c>
      <c r="G1185" s="9">
        <v>1.03</v>
      </c>
      <c r="H1185" s="20">
        <v>167544</v>
      </c>
      <c r="I1185" s="9">
        <f t="shared" si="20"/>
        <v>1.04</v>
      </c>
      <c r="J1185" s="12">
        <v>161100</v>
      </c>
      <c r="K1185" s="14" t="s">
        <v>18</v>
      </c>
      <c r="L1185" s="10" t="s">
        <v>4325</v>
      </c>
      <c r="M1185" s="14">
        <v>20</v>
      </c>
      <c r="N1185" s="14" t="s">
        <v>16</v>
      </c>
      <c r="O1185" s="3"/>
    </row>
    <row r="1186" spans="1:15" x14ac:dyDescent="0.2">
      <c r="A1186" s="13" t="s">
        <v>3632</v>
      </c>
      <c r="B1186" s="13" t="s">
        <v>3633</v>
      </c>
      <c r="C1186" s="27" t="s">
        <v>3634</v>
      </c>
      <c r="D1186" s="13" t="s">
        <v>3632</v>
      </c>
      <c r="E1186" s="13" t="s">
        <v>6331</v>
      </c>
      <c r="F1186" s="36" t="e">
        <f>VLOOKUP(A1186,[1]PL2019!$A$5:$C$3326,3,FALSE)</f>
        <v>#N/A</v>
      </c>
      <c r="G1186" s="9">
        <v>1.03</v>
      </c>
      <c r="H1186" s="20">
        <v>167544</v>
      </c>
      <c r="I1186" s="9">
        <f t="shared" si="20"/>
        <v>1.04</v>
      </c>
      <c r="J1186" s="12">
        <v>161100</v>
      </c>
      <c r="K1186" s="14" t="s">
        <v>18</v>
      </c>
      <c r="L1186" s="10" t="s">
        <v>4325</v>
      </c>
      <c r="M1186" s="14">
        <v>20</v>
      </c>
      <c r="N1186" s="14" t="s">
        <v>16</v>
      </c>
      <c r="O1186" s="3"/>
    </row>
    <row r="1187" spans="1:15" x14ac:dyDescent="0.2">
      <c r="A1187" s="13" t="s">
        <v>3635</v>
      </c>
      <c r="B1187" s="13" t="s">
        <v>3636</v>
      </c>
      <c r="C1187" s="27" t="s">
        <v>3637</v>
      </c>
      <c r="D1187" s="13" t="s">
        <v>3635</v>
      </c>
      <c r="E1187" s="13" t="s">
        <v>6332</v>
      </c>
      <c r="F1187" s="36" t="e">
        <f>VLOOKUP(A1187,[1]PL2019!$A$5:$C$3326,3,FALSE)</f>
        <v>#N/A</v>
      </c>
      <c r="G1187" s="9">
        <v>1.03</v>
      </c>
      <c r="H1187" s="20">
        <v>47320</v>
      </c>
      <c r="I1187" s="9">
        <f t="shared" si="20"/>
        <v>1.04</v>
      </c>
      <c r="J1187" s="12">
        <v>45500</v>
      </c>
      <c r="K1187" s="14" t="s">
        <v>17</v>
      </c>
      <c r="L1187" s="10" t="s">
        <v>19</v>
      </c>
      <c r="M1187" s="14">
        <v>20</v>
      </c>
      <c r="N1187" s="14" t="s">
        <v>16</v>
      </c>
      <c r="O1187" s="3"/>
    </row>
    <row r="1188" spans="1:15" x14ac:dyDescent="0.2">
      <c r="A1188" s="13" t="s">
        <v>3638</v>
      </c>
      <c r="B1188" s="13" t="s">
        <v>3639</v>
      </c>
      <c r="C1188" s="27" t="s">
        <v>3640</v>
      </c>
      <c r="D1188" s="13" t="s">
        <v>3638</v>
      </c>
      <c r="E1188" s="13" t="s">
        <v>3641</v>
      </c>
      <c r="F1188" s="36" t="e">
        <f>VLOOKUP(A1188,[1]PL2019!$A$5:$C$3326,3,FALSE)</f>
        <v>#N/A</v>
      </c>
      <c r="G1188" s="9">
        <v>1.03</v>
      </c>
      <c r="H1188" s="20">
        <v>294944</v>
      </c>
      <c r="I1188" s="9">
        <f t="shared" si="20"/>
        <v>1.04</v>
      </c>
      <c r="J1188" s="12">
        <v>283600</v>
      </c>
      <c r="K1188" s="14" t="s">
        <v>18</v>
      </c>
      <c r="L1188" s="10" t="s">
        <v>4325</v>
      </c>
      <c r="M1188" s="14">
        <v>5</v>
      </c>
      <c r="N1188" s="14" t="s">
        <v>16</v>
      </c>
      <c r="O1188" s="3"/>
    </row>
    <row r="1189" spans="1:15" x14ac:dyDescent="0.2">
      <c r="A1189" s="13" t="s">
        <v>3642</v>
      </c>
      <c r="B1189" s="13" t="s">
        <v>3643</v>
      </c>
      <c r="C1189" s="27" t="s">
        <v>3644</v>
      </c>
      <c r="D1189" s="13" t="s">
        <v>3642</v>
      </c>
      <c r="E1189" s="13" t="s">
        <v>3645</v>
      </c>
      <c r="F1189" s="36" t="e">
        <f>VLOOKUP(A1189,[1]PL2019!$A$5:$C$3326,3,FALSE)</f>
        <v>#N/A</v>
      </c>
      <c r="G1189" s="9">
        <v>1.03</v>
      </c>
      <c r="H1189" s="20">
        <v>336544</v>
      </c>
      <c r="I1189" s="9">
        <f t="shared" si="20"/>
        <v>1.04</v>
      </c>
      <c r="J1189" s="12">
        <v>323600</v>
      </c>
      <c r="K1189" s="14" t="s">
        <v>18</v>
      </c>
      <c r="L1189" s="10" t="s">
        <v>4325</v>
      </c>
      <c r="M1189" s="14">
        <v>5</v>
      </c>
      <c r="N1189" s="14" t="s">
        <v>16</v>
      </c>
      <c r="O1189" s="3"/>
    </row>
    <row r="1190" spans="1:15" x14ac:dyDescent="0.2">
      <c r="A1190" s="13" t="s">
        <v>3646</v>
      </c>
      <c r="B1190" s="13" t="s">
        <v>3647</v>
      </c>
      <c r="C1190" s="27" t="s">
        <v>3648</v>
      </c>
      <c r="D1190" s="13" t="s">
        <v>3646</v>
      </c>
      <c r="E1190" s="13" t="s">
        <v>3649</v>
      </c>
      <c r="F1190" s="36" t="e">
        <f>VLOOKUP(A1190,[1]PL2019!$A$5:$C$3326,3,FALSE)</f>
        <v>#N/A</v>
      </c>
      <c r="G1190" s="9">
        <v>1.03</v>
      </c>
      <c r="H1190" s="20">
        <v>336544</v>
      </c>
      <c r="I1190" s="9">
        <f t="shared" si="20"/>
        <v>1.04</v>
      </c>
      <c r="J1190" s="12">
        <v>323600</v>
      </c>
      <c r="K1190" s="14" t="s">
        <v>18</v>
      </c>
      <c r="L1190" s="10" t="s">
        <v>4325</v>
      </c>
      <c r="M1190" s="14">
        <v>5</v>
      </c>
      <c r="N1190" s="14" t="s">
        <v>16</v>
      </c>
      <c r="O1190" s="3"/>
    </row>
    <row r="1191" spans="1:15" x14ac:dyDescent="0.2">
      <c r="A1191" s="13" t="s">
        <v>3650</v>
      </c>
      <c r="B1191" s="13" t="s">
        <v>3651</v>
      </c>
      <c r="C1191" s="27" t="s">
        <v>3652</v>
      </c>
      <c r="D1191" s="13" t="s">
        <v>3650</v>
      </c>
      <c r="E1191" s="13" t="s">
        <v>3653</v>
      </c>
      <c r="F1191" s="36" t="e">
        <f>VLOOKUP(A1191,[1]PL2019!$A$5:$C$3326,3,FALSE)</f>
        <v>#N/A</v>
      </c>
      <c r="G1191" s="9">
        <v>1.03</v>
      </c>
      <c r="H1191" s="20">
        <v>336544</v>
      </c>
      <c r="I1191" s="9">
        <f t="shared" si="20"/>
        <v>1.04</v>
      </c>
      <c r="J1191" s="12">
        <v>323600</v>
      </c>
      <c r="K1191" s="14" t="s">
        <v>18</v>
      </c>
      <c r="L1191" s="10" t="s">
        <v>4325</v>
      </c>
      <c r="M1191" s="14">
        <v>5</v>
      </c>
      <c r="N1191" s="14" t="s">
        <v>16</v>
      </c>
      <c r="O1191" s="3"/>
    </row>
    <row r="1192" spans="1:15" x14ac:dyDescent="0.2">
      <c r="A1192" s="13" t="s">
        <v>3654</v>
      </c>
      <c r="B1192" s="13" t="s">
        <v>3655</v>
      </c>
      <c r="C1192" s="27" t="s">
        <v>3656</v>
      </c>
      <c r="D1192" s="13" t="s">
        <v>3654</v>
      </c>
      <c r="E1192" s="13" t="s">
        <v>3657</v>
      </c>
      <c r="F1192" s="36" t="e">
        <f>VLOOKUP(A1192,[1]PL2019!$A$5:$C$3326,3,FALSE)</f>
        <v>#N/A</v>
      </c>
      <c r="G1192" s="9">
        <v>1.03</v>
      </c>
      <c r="H1192" s="20">
        <v>336544</v>
      </c>
      <c r="I1192" s="9">
        <f t="shared" si="20"/>
        <v>1.04</v>
      </c>
      <c r="J1192" s="12">
        <v>323600</v>
      </c>
      <c r="K1192" s="14" t="s">
        <v>18</v>
      </c>
      <c r="L1192" s="10" t="s">
        <v>4325</v>
      </c>
      <c r="M1192" s="14">
        <v>10</v>
      </c>
      <c r="N1192" s="14" t="s">
        <v>16</v>
      </c>
      <c r="O1192" s="3"/>
    </row>
    <row r="1193" spans="1:15" x14ac:dyDescent="0.2">
      <c r="A1193" s="13" t="s">
        <v>3658</v>
      </c>
      <c r="B1193" s="13" t="s">
        <v>3659</v>
      </c>
      <c r="C1193" s="27" t="s">
        <v>3660</v>
      </c>
      <c r="D1193" s="13" t="s">
        <v>3658</v>
      </c>
      <c r="E1193" s="13" t="s">
        <v>3661</v>
      </c>
      <c r="F1193" s="36" t="e">
        <f>VLOOKUP(A1193,[1]PL2019!$A$5:$C$3326,3,FALSE)</f>
        <v>#N/A</v>
      </c>
      <c r="G1193" s="9">
        <v>1.03</v>
      </c>
      <c r="H1193" s="20">
        <v>294944</v>
      </c>
      <c r="I1193" s="9">
        <f t="shared" si="20"/>
        <v>1.04</v>
      </c>
      <c r="J1193" s="12">
        <v>283600</v>
      </c>
      <c r="K1193" s="14" t="s">
        <v>18</v>
      </c>
      <c r="L1193" s="10" t="s">
        <v>4325</v>
      </c>
      <c r="M1193" s="14">
        <v>5</v>
      </c>
      <c r="N1193" s="14" t="s">
        <v>16</v>
      </c>
      <c r="O1193" s="3"/>
    </row>
    <row r="1194" spans="1:15" x14ac:dyDescent="0.2">
      <c r="A1194" s="13" t="s">
        <v>3662</v>
      </c>
      <c r="B1194" s="13" t="s">
        <v>3663</v>
      </c>
      <c r="C1194" s="27" t="s">
        <v>3664</v>
      </c>
      <c r="D1194" s="13" t="s">
        <v>3662</v>
      </c>
      <c r="E1194" s="13" t="s">
        <v>3665</v>
      </c>
      <c r="F1194" s="36" t="e">
        <f>VLOOKUP(A1194,[1]PL2019!$A$5:$C$3326,3,FALSE)</f>
        <v>#N/A</v>
      </c>
      <c r="G1194" s="9">
        <v>1.03</v>
      </c>
      <c r="H1194" s="20">
        <v>336544</v>
      </c>
      <c r="I1194" s="9">
        <f t="shared" si="20"/>
        <v>1.04</v>
      </c>
      <c r="J1194" s="12">
        <v>323600</v>
      </c>
      <c r="K1194" s="14" t="s">
        <v>18</v>
      </c>
      <c r="L1194" s="10" t="s">
        <v>4325</v>
      </c>
      <c r="M1194" s="14">
        <v>5</v>
      </c>
      <c r="N1194" s="14" t="s">
        <v>16</v>
      </c>
      <c r="O1194" s="3"/>
    </row>
    <row r="1195" spans="1:15" x14ac:dyDescent="0.2">
      <c r="A1195" s="13" t="s">
        <v>3666</v>
      </c>
      <c r="B1195" s="13" t="s">
        <v>3667</v>
      </c>
      <c r="C1195" s="27" t="s">
        <v>3668</v>
      </c>
      <c r="D1195" s="13" t="s">
        <v>3666</v>
      </c>
      <c r="E1195" s="13" t="s">
        <v>3669</v>
      </c>
      <c r="F1195" s="36" t="e">
        <f>VLOOKUP(A1195,[1]PL2019!$A$5:$C$3326,3,FALSE)</f>
        <v>#N/A</v>
      </c>
      <c r="G1195" s="9">
        <v>1.03</v>
      </c>
      <c r="H1195" s="20">
        <v>336544</v>
      </c>
      <c r="I1195" s="9">
        <f t="shared" si="20"/>
        <v>1.04</v>
      </c>
      <c r="J1195" s="12">
        <v>323600</v>
      </c>
      <c r="K1195" s="14" t="s">
        <v>18</v>
      </c>
      <c r="L1195" s="10" t="s">
        <v>4325</v>
      </c>
      <c r="M1195" s="14">
        <v>5</v>
      </c>
      <c r="N1195" s="14" t="s">
        <v>16</v>
      </c>
      <c r="O1195" s="3"/>
    </row>
    <row r="1196" spans="1:15" x14ac:dyDescent="0.2">
      <c r="A1196" s="13" t="s">
        <v>3670</v>
      </c>
      <c r="B1196" s="13" t="s">
        <v>3671</v>
      </c>
      <c r="C1196" s="27" t="s">
        <v>3672</v>
      </c>
      <c r="D1196" s="13" t="s">
        <v>3670</v>
      </c>
      <c r="E1196" s="13" t="s">
        <v>3673</v>
      </c>
      <c r="F1196" s="36" t="e">
        <f>VLOOKUP(A1196,[1]PL2019!$A$5:$C$3326,3,FALSE)</f>
        <v>#N/A</v>
      </c>
      <c r="G1196" s="9">
        <v>1.03</v>
      </c>
      <c r="H1196" s="20">
        <v>336544</v>
      </c>
      <c r="I1196" s="9">
        <f t="shared" si="20"/>
        <v>1.04</v>
      </c>
      <c r="J1196" s="12">
        <v>323600</v>
      </c>
      <c r="K1196" s="14" t="s">
        <v>18</v>
      </c>
      <c r="L1196" s="10" t="s">
        <v>4325</v>
      </c>
      <c r="M1196" s="14">
        <v>5</v>
      </c>
      <c r="N1196" s="14" t="s">
        <v>16</v>
      </c>
      <c r="O1196" s="3"/>
    </row>
    <row r="1197" spans="1:15" x14ac:dyDescent="0.2">
      <c r="A1197" s="13" t="s">
        <v>3674</v>
      </c>
      <c r="B1197" s="13" t="s">
        <v>3675</v>
      </c>
      <c r="C1197" s="27" t="s">
        <v>3676</v>
      </c>
      <c r="D1197" s="13" t="s">
        <v>3674</v>
      </c>
      <c r="E1197" s="13" t="s">
        <v>3677</v>
      </c>
      <c r="F1197" s="36" t="e">
        <f>VLOOKUP(A1197,[1]PL2019!$A$5:$C$3326,3,FALSE)</f>
        <v>#N/A</v>
      </c>
      <c r="G1197" s="9">
        <v>1.03</v>
      </c>
      <c r="H1197" s="20">
        <v>294944</v>
      </c>
      <c r="I1197" s="9">
        <f t="shared" si="20"/>
        <v>1.04</v>
      </c>
      <c r="J1197" s="12">
        <v>283600</v>
      </c>
      <c r="K1197" s="14" t="s">
        <v>18</v>
      </c>
      <c r="L1197" s="10" t="s">
        <v>4325</v>
      </c>
      <c r="M1197" s="14">
        <v>5</v>
      </c>
      <c r="N1197" s="14" t="s">
        <v>16</v>
      </c>
      <c r="O1197" s="3"/>
    </row>
    <row r="1198" spans="1:15" x14ac:dyDescent="0.2">
      <c r="A1198" s="13" t="s">
        <v>3678</v>
      </c>
      <c r="B1198" s="13" t="s">
        <v>3679</v>
      </c>
      <c r="C1198" s="27" t="s">
        <v>3680</v>
      </c>
      <c r="D1198" s="13" t="s">
        <v>3678</v>
      </c>
      <c r="E1198" s="13" t="s">
        <v>6333</v>
      </c>
      <c r="F1198" s="36" t="e">
        <f>VLOOKUP(A1198,[1]PL2019!$A$5:$C$3326,3,FALSE)</f>
        <v>#N/A</v>
      </c>
      <c r="G1198" s="9">
        <v>1.03</v>
      </c>
      <c r="H1198" s="20">
        <v>336544</v>
      </c>
      <c r="I1198" s="9">
        <f t="shared" si="20"/>
        <v>1.04</v>
      </c>
      <c r="J1198" s="12">
        <v>323600</v>
      </c>
      <c r="K1198" s="14" t="s">
        <v>18</v>
      </c>
      <c r="L1198" s="10" t="s">
        <v>4325</v>
      </c>
      <c r="M1198" s="14">
        <v>6</v>
      </c>
      <c r="N1198" s="14" t="s">
        <v>16</v>
      </c>
      <c r="O1198" s="3"/>
    </row>
    <row r="1199" spans="1:15" x14ac:dyDescent="0.2">
      <c r="A1199" s="13" t="s">
        <v>3681</v>
      </c>
      <c r="B1199" s="13" t="s">
        <v>3682</v>
      </c>
      <c r="C1199" s="27" t="s">
        <v>3683</v>
      </c>
      <c r="D1199" s="13" t="s">
        <v>3681</v>
      </c>
      <c r="E1199" s="13" t="s">
        <v>3684</v>
      </c>
      <c r="F1199" s="36" t="e">
        <f>VLOOKUP(A1199,[1]PL2019!$A$5:$C$3326,3,FALSE)</f>
        <v>#N/A</v>
      </c>
      <c r="G1199" s="9">
        <v>1.03</v>
      </c>
      <c r="H1199" s="20">
        <v>294944</v>
      </c>
      <c r="I1199" s="9">
        <f t="shared" si="20"/>
        <v>1.04</v>
      </c>
      <c r="J1199" s="12">
        <v>283600</v>
      </c>
      <c r="K1199" s="14" t="s">
        <v>18</v>
      </c>
      <c r="L1199" s="10" t="s">
        <v>4325</v>
      </c>
      <c r="M1199" s="14">
        <v>5</v>
      </c>
      <c r="N1199" s="14" t="s">
        <v>16</v>
      </c>
      <c r="O1199" s="3"/>
    </row>
    <row r="1200" spans="1:15" x14ac:dyDescent="0.2">
      <c r="A1200" s="13" t="s">
        <v>3685</v>
      </c>
      <c r="B1200" s="13" t="s">
        <v>3686</v>
      </c>
      <c r="C1200" s="27" t="s">
        <v>3687</v>
      </c>
      <c r="D1200" s="13" t="s">
        <v>3685</v>
      </c>
      <c r="E1200" s="13" t="s">
        <v>3688</v>
      </c>
      <c r="F1200" s="36" t="e">
        <f>VLOOKUP(A1200,[1]PL2019!$A$5:$C$3326,3,FALSE)</f>
        <v>#N/A</v>
      </c>
      <c r="G1200" s="9">
        <v>1.03</v>
      </c>
      <c r="H1200" s="20">
        <v>336544</v>
      </c>
      <c r="I1200" s="9">
        <f t="shared" si="20"/>
        <v>1.04</v>
      </c>
      <c r="J1200" s="12">
        <v>323600</v>
      </c>
      <c r="K1200" s="14" t="s">
        <v>18</v>
      </c>
      <c r="L1200" s="10" t="s">
        <v>4325</v>
      </c>
      <c r="M1200" s="14">
        <v>5</v>
      </c>
      <c r="N1200" s="14" t="s">
        <v>16</v>
      </c>
      <c r="O1200" s="3"/>
    </row>
    <row r="1201" spans="1:15" x14ac:dyDescent="0.2">
      <c r="A1201" s="13" t="s">
        <v>3689</v>
      </c>
      <c r="B1201" s="13" t="s">
        <v>3690</v>
      </c>
      <c r="C1201" s="27" t="s">
        <v>3691</v>
      </c>
      <c r="D1201" s="13" t="s">
        <v>3689</v>
      </c>
      <c r="E1201" s="13" t="s">
        <v>3692</v>
      </c>
      <c r="F1201" s="36" t="e">
        <f>VLOOKUP(A1201,[1]PL2019!$A$5:$C$3326,3,FALSE)</f>
        <v>#N/A</v>
      </c>
      <c r="G1201" s="9">
        <v>1.03</v>
      </c>
      <c r="H1201" s="20">
        <v>336544</v>
      </c>
      <c r="I1201" s="9">
        <f t="shared" si="20"/>
        <v>1.04</v>
      </c>
      <c r="J1201" s="12">
        <v>323600</v>
      </c>
      <c r="K1201" s="14" t="s">
        <v>18</v>
      </c>
      <c r="L1201" s="10" t="s">
        <v>4325</v>
      </c>
      <c r="M1201" s="14">
        <v>5</v>
      </c>
      <c r="N1201" s="14" t="s">
        <v>16</v>
      </c>
      <c r="O1201" s="3"/>
    </row>
    <row r="1202" spans="1:15" x14ac:dyDescent="0.2">
      <c r="A1202" s="13" t="s">
        <v>3693</v>
      </c>
      <c r="B1202" s="13" t="s">
        <v>3694</v>
      </c>
      <c r="C1202" s="27" t="s">
        <v>3695</v>
      </c>
      <c r="D1202" s="13" t="s">
        <v>3693</v>
      </c>
      <c r="E1202" s="13" t="s">
        <v>3696</v>
      </c>
      <c r="F1202" s="36" t="e">
        <f>VLOOKUP(A1202,[1]PL2019!$A$5:$C$3326,3,FALSE)</f>
        <v>#N/A</v>
      </c>
      <c r="G1202" s="9">
        <v>1.03</v>
      </c>
      <c r="H1202" s="20">
        <v>336544</v>
      </c>
      <c r="I1202" s="9">
        <f t="shared" si="20"/>
        <v>1.04</v>
      </c>
      <c r="J1202" s="12">
        <v>323600</v>
      </c>
      <c r="K1202" s="14" t="s">
        <v>18</v>
      </c>
      <c r="L1202" s="10" t="s">
        <v>4325</v>
      </c>
      <c r="M1202" s="14">
        <v>5</v>
      </c>
      <c r="N1202" s="14" t="s">
        <v>16</v>
      </c>
      <c r="O1202" s="3"/>
    </row>
    <row r="1203" spans="1:15" x14ac:dyDescent="0.2">
      <c r="A1203" s="13" t="s">
        <v>3697</v>
      </c>
      <c r="B1203" s="13" t="s">
        <v>3698</v>
      </c>
      <c r="C1203" s="27" t="s">
        <v>3699</v>
      </c>
      <c r="D1203" s="13" t="s">
        <v>3697</v>
      </c>
      <c r="E1203" s="13" t="s">
        <v>3700</v>
      </c>
      <c r="F1203" s="36" t="e">
        <f>VLOOKUP(A1203,[1]PL2019!$A$5:$C$3326,3,FALSE)</f>
        <v>#N/A</v>
      </c>
      <c r="G1203" s="9">
        <v>1.03</v>
      </c>
      <c r="H1203" s="20">
        <v>294944</v>
      </c>
      <c r="I1203" s="9">
        <f t="shared" si="20"/>
        <v>1.04</v>
      </c>
      <c r="J1203" s="12">
        <v>283600</v>
      </c>
      <c r="K1203" s="14" t="s">
        <v>18</v>
      </c>
      <c r="L1203" s="10" t="s">
        <v>4325</v>
      </c>
      <c r="M1203" s="14">
        <v>5</v>
      </c>
      <c r="N1203" s="14" t="s">
        <v>16</v>
      </c>
      <c r="O1203" s="3"/>
    </row>
    <row r="1204" spans="1:15" x14ac:dyDescent="0.2">
      <c r="A1204" s="13" t="s">
        <v>3701</v>
      </c>
      <c r="B1204" s="13" t="s">
        <v>3702</v>
      </c>
      <c r="C1204" s="27" t="s">
        <v>3703</v>
      </c>
      <c r="D1204" s="13" t="s">
        <v>3701</v>
      </c>
      <c r="E1204" s="13" t="s">
        <v>3704</v>
      </c>
      <c r="F1204" s="36" t="e">
        <f>VLOOKUP(A1204,[1]PL2019!$A$5:$C$3326,3,FALSE)</f>
        <v>#N/A</v>
      </c>
      <c r="G1204" s="9">
        <v>1.03</v>
      </c>
      <c r="H1204" s="20">
        <v>336544</v>
      </c>
      <c r="I1204" s="9">
        <f t="shared" si="20"/>
        <v>1.04</v>
      </c>
      <c r="J1204" s="12">
        <v>323600</v>
      </c>
      <c r="K1204" s="14" t="s">
        <v>18</v>
      </c>
      <c r="L1204" s="10" t="s">
        <v>4325</v>
      </c>
      <c r="M1204" s="14">
        <v>5</v>
      </c>
      <c r="N1204" s="14" t="s">
        <v>16</v>
      </c>
      <c r="O1204" s="3"/>
    </row>
    <row r="1205" spans="1:15" x14ac:dyDescent="0.2">
      <c r="A1205" s="13" t="s">
        <v>3705</v>
      </c>
      <c r="B1205" s="13" t="s">
        <v>3706</v>
      </c>
      <c r="C1205" s="27" t="s">
        <v>3707</v>
      </c>
      <c r="D1205" s="13" t="s">
        <v>3705</v>
      </c>
      <c r="E1205" s="13" t="s">
        <v>3708</v>
      </c>
      <c r="F1205" s="36" t="e">
        <f>VLOOKUP(A1205,[1]PL2019!$A$5:$C$3326,3,FALSE)</f>
        <v>#N/A</v>
      </c>
      <c r="G1205" s="9">
        <v>1.03</v>
      </c>
      <c r="H1205" s="20">
        <v>336544</v>
      </c>
      <c r="I1205" s="9">
        <f t="shared" si="20"/>
        <v>1.04</v>
      </c>
      <c r="J1205" s="12">
        <v>323600</v>
      </c>
      <c r="K1205" s="14" t="s">
        <v>18</v>
      </c>
      <c r="L1205" s="10" t="s">
        <v>4325</v>
      </c>
      <c r="M1205" s="14">
        <v>5</v>
      </c>
      <c r="N1205" s="14" t="s">
        <v>16</v>
      </c>
      <c r="O1205" s="3"/>
    </row>
    <row r="1206" spans="1:15" x14ac:dyDescent="0.2">
      <c r="A1206" s="13" t="s">
        <v>3709</v>
      </c>
      <c r="B1206" s="13" t="s">
        <v>3710</v>
      </c>
      <c r="C1206" s="27" t="s">
        <v>3711</v>
      </c>
      <c r="D1206" s="13" t="s">
        <v>3709</v>
      </c>
      <c r="E1206" s="13" t="s">
        <v>3712</v>
      </c>
      <c r="F1206" s="36" t="e">
        <f>VLOOKUP(A1206,[1]PL2019!$A$5:$C$3326,3,FALSE)</f>
        <v>#N/A</v>
      </c>
      <c r="G1206" s="9">
        <v>1.03</v>
      </c>
      <c r="H1206" s="20">
        <v>336544</v>
      </c>
      <c r="I1206" s="9">
        <f t="shared" si="20"/>
        <v>1.04</v>
      </c>
      <c r="J1206" s="12">
        <v>323600</v>
      </c>
      <c r="K1206" s="14" t="s">
        <v>18</v>
      </c>
      <c r="L1206" s="10" t="s">
        <v>4325</v>
      </c>
      <c r="M1206" s="14">
        <v>5</v>
      </c>
      <c r="N1206" s="14" t="s">
        <v>16</v>
      </c>
      <c r="O1206" s="3"/>
    </row>
    <row r="1207" spans="1:15" x14ac:dyDescent="0.2">
      <c r="A1207" s="13" t="s">
        <v>3713</v>
      </c>
      <c r="B1207" s="13" t="s">
        <v>3714</v>
      </c>
      <c r="C1207" s="27" t="s">
        <v>3715</v>
      </c>
      <c r="D1207" s="13" t="s">
        <v>3713</v>
      </c>
      <c r="E1207" s="13" t="s">
        <v>3716</v>
      </c>
      <c r="F1207" s="36" t="e">
        <f>VLOOKUP(A1207,[1]PL2019!$A$5:$C$3326,3,FALSE)</f>
        <v>#N/A</v>
      </c>
      <c r="G1207" s="9">
        <v>1.03</v>
      </c>
      <c r="H1207" s="20">
        <v>294944</v>
      </c>
      <c r="I1207" s="9">
        <f t="shared" si="20"/>
        <v>1.04</v>
      </c>
      <c r="J1207" s="12">
        <v>283600</v>
      </c>
      <c r="K1207" s="14" t="s">
        <v>18</v>
      </c>
      <c r="L1207" s="10" t="s">
        <v>4325</v>
      </c>
      <c r="M1207" s="14">
        <v>5</v>
      </c>
      <c r="N1207" s="14" t="s">
        <v>16</v>
      </c>
      <c r="O1207" s="3"/>
    </row>
    <row r="1208" spans="1:15" x14ac:dyDescent="0.2">
      <c r="A1208" s="13" t="s">
        <v>3717</v>
      </c>
      <c r="B1208" s="13" t="s">
        <v>3718</v>
      </c>
      <c r="C1208" s="27" t="s">
        <v>3719</v>
      </c>
      <c r="D1208" s="13" t="s">
        <v>3717</v>
      </c>
      <c r="E1208" s="13" t="s">
        <v>3720</v>
      </c>
      <c r="F1208" s="36" t="e">
        <f>VLOOKUP(A1208,[1]PL2019!$A$5:$C$3326,3,FALSE)</f>
        <v>#N/A</v>
      </c>
      <c r="G1208" s="9">
        <v>1.03</v>
      </c>
      <c r="H1208" s="20">
        <v>336544</v>
      </c>
      <c r="I1208" s="9">
        <f t="shared" si="20"/>
        <v>1.04</v>
      </c>
      <c r="J1208" s="12">
        <v>323600</v>
      </c>
      <c r="K1208" s="14" t="s">
        <v>18</v>
      </c>
      <c r="L1208" s="10" t="s">
        <v>4325</v>
      </c>
      <c r="M1208" s="14">
        <v>5</v>
      </c>
      <c r="N1208" s="14" t="s">
        <v>16</v>
      </c>
      <c r="O1208" s="3"/>
    </row>
    <row r="1209" spans="1:15" x14ac:dyDescent="0.2">
      <c r="A1209" s="13" t="s">
        <v>3721</v>
      </c>
      <c r="B1209" s="13" t="s">
        <v>3722</v>
      </c>
      <c r="C1209" s="27" t="s">
        <v>3723</v>
      </c>
      <c r="D1209" s="13" t="s">
        <v>3721</v>
      </c>
      <c r="E1209" s="13" t="s">
        <v>3724</v>
      </c>
      <c r="F1209" s="36" t="e">
        <f>VLOOKUP(A1209,[1]PL2019!$A$5:$C$3326,3,FALSE)</f>
        <v>#N/A</v>
      </c>
      <c r="G1209" s="9">
        <v>1.03</v>
      </c>
      <c r="H1209" s="20">
        <v>336544</v>
      </c>
      <c r="I1209" s="9">
        <f t="shared" si="20"/>
        <v>1.04</v>
      </c>
      <c r="J1209" s="12">
        <v>323600</v>
      </c>
      <c r="K1209" s="14" t="s">
        <v>18</v>
      </c>
      <c r="L1209" s="10" t="s">
        <v>4325</v>
      </c>
      <c r="M1209" s="14">
        <v>5</v>
      </c>
      <c r="N1209" s="14" t="s">
        <v>16</v>
      </c>
      <c r="O1209" s="3"/>
    </row>
    <row r="1210" spans="1:15" x14ac:dyDescent="0.2">
      <c r="A1210" s="13" t="s">
        <v>3725</v>
      </c>
      <c r="B1210" s="13" t="s">
        <v>3726</v>
      </c>
      <c r="C1210" s="27" t="s">
        <v>3727</v>
      </c>
      <c r="D1210" s="13" t="s">
        <v>3725</v>
      </c>
      <c r="E1210" s="13" t="s">
        <v>3728</v>
      </c>
      <c r="F1210" s="36" t="e">
        <f>VLOOKUP(A1210,[1]PL2019!$A$5:$C$3326,3,FALSE)</f>
        <v>#N/A</v>
      </c>
      <c r="G1210" s="9">
        <v>1.03</v>
      </c>
      <c r="H1210" s="20">
        <v>336544</v>
      </c>
      <c r="I1210" s="9">
        <f t="shared" si="20"/>
        <v>1.04</v>
      </c>
      <c r="J1210" s="12">
        <v>323600</v>
      </c>
      <c r="K1210" s="14" t="s">
        <v>18</v>
      </c>
      <c r="L1210" s="10" t="s">
        <v>4325</v>
      </c>
      <c r="M1210" s="14">
        <v>5</v>
      </c>
      <c r="N1210" s="14" t="s">
        <v>16</v>
      </c>
      <c r="O1210" s="3"/>
    </row>
    <row r="1211" spans="1:15" x14ac:dyDescent="0.2">
      <c r="A1211" s="13" t="s">
        <v>3729</v>
      </c>
      <c r="B1211" s="13" t="s">
        <v>3730</v>
      </c>
      <c r="C1211" s="27" t="s">
        <v>3731</v>
      </c>
      <c r="D1211" s="13" t="s">
        <v>3729</v>
      </c>
      <c r="E1211" s="13" t="s">
        <v>3732</v>
      </c>
      <c r="F1211" s="36" t="e">
        <f>VLOOKUP(A1211,[1]PL2019!$A$5:$C$3326,3,FALSE)</f>
        <v>#N/A</v>
      </c>
      <c r="G1211" s="9">
        <v>1.03</v>
      </c>
      <c r="H1211" s="20">
        <v>2314000</v>
      </c>
      <c r="I1211" s="9">
        <f t="shared" si="20"/>
        <v>1.04</v>
      </c>
      <c r="J1211" s="12">
        <v>2225000</v>
      </c>
      <c r="K1211" s="14" t="s">
        <v>18</v>
      </c>
      <c r="L1211" s="10" t="s">
        <v>4325</v>
      </c>
      <c r="M1211" s="14">
        <v>2</v>
      </c>
      <c r="N1211" s="14" t="s">
        <v>16</v>
      </c>
      <c r="O1211" s="3"/>
    </row>
    <row r="1212" spans="1:15" x14ac:dyDescent="0.2">
      <c r="A1212" s="13" t="s">
        <v>3733</v>
      </c>
      <c r="B1212" s="13" t="s">
        <v>3734</v>
      </c>
      <c r="C1212" s="27" t="s">
        <v>3735</v>
      </c>
      <c r="D1212" s="13" t="s">
        <v>3733</v>
      </c>
      <c r="E1212" s="13" t="s">
        <v>3736</v>
      </c>
      <c r="F1212" s="36" t="e">
        <f>VLOOKUP(A1212,[1]PL2019!$A$5:$C$3326,3,FALSE)</f>
        <v>#N/A</v>
      </c>
      <c r="G1212" s="9">
        <v>1.03</v>
      </c>
      <c r="H1212" s="20">
        <v>4397120</v>
      </c>
      <c r="I1212" s="9">
        <f t="shared" si="20"/>
        <v>1.04</v>
      </c>
      <c r="J1212" s="12">
        <v>4228000</v>
      </c>
      <c r="K1212" s="14" t="s">
        <v>18</v>
      </c>
      <c r="L1212" s="10" t="s">
        <v>4325</v>
      </c>
      <c r="M1212" s="14">
        <v>2</v>
      </c>
      <c r="N1212" s="14" t="s">
        <v>16</v>
      </c>
      <c r="O1212" s="3"/>
    </row>
    <row r="1213" spans="1:15" x14ac:dyDescent="0.2">
      <c r="A1213" s="13" t="s">
        <v>3737</v>
      </c>
      <c r="B1213" s="13" t="s">
        <v>3738</v>
      </c>
      <c r="C1213" s="27" t="s">
        <v>3739</v>
      </c>
      <c r="D1213" s="13" t="s">
        <v>3737</v>
      </c>
      <c r="E1213" s="13" t="s">
        <v>3740</v>
      </c>
      <c r="F1213" s="36" t="e">
        <f>VLOOKUP(A1213,[1]PL2019!$A$5:$C$3326,3,FALSE)</f>
        <v>#N/A</v>
      </c>
      <c r="G1213" s="9">
        <v>1.03</v>
      </c>
      <c r="H1213" s="20">
        <v>2314000</v>
      </c>
      <c r="I1213" s="9">
        <f t="shared" si="20"/>
        <v>1.04</v>
      </c>
      <c r="J1213" s="12">
        <v>2225000</v>
      </c>
      <c r="K1213" s="14" t="s">
        <v>18</v>
      </c>
      <c r="L1213" s="10" t="s">
        <v>4325</v>
      </c>
      <c r="M1213" s="14">
        <v>2</v>
      </c>
      <c r="N1213" s="14" t="s">
        <v>16</v>
      </c>
      <c r="O1213" s="3"/>
    </row>
    <row r="1214" spans="1:15" x14ac:dyDescent="0.2">
      <c r="A1214" s="13" t="s">
        <v>3741</v>
      </c>
      <c r="B1214" s="13" t="s">
        <v>3742</v>
      </c>
      <c r="C1214" s="27" t="s">
        <v>3743</v>
      </c>
      <c r="D1214" s="13" t="s">
        <v>3741</v>
      </c>
      <c r="E1214" s="13" t="s">
        <v>3744</v>
      </c>
      <c r="F1214" s="36" t="e">
        <f>VLOOKUP(A1214,[1]PL2019!$A$5:$C$3326,3,FALSE)</f>
        <v>#N/A</v>
      </c>
      <c r="G1214" s="9">
        <v>1.03</v>
      </c>
      <c r="H1214" s="20">
        <v>2314000</v>
      </c>
      <c r="I1214" s="9">
        <f t="shared" si="20"/>
        <v>1.04</v>
      </c>
      <c r="J1214" s="12">
        <v>2225000</v>
      </c>
      <c r="K1214" s="14" t="s">
        <v>18</v>
      </c>
      <c r="L1214" s="10" t="s">
        <v>4325</v>
      </c>
      <c r="M1214" s="14">
        <v>2</v>
      </c>
      <c r="N1214" s="14" t="s">
        <v>16</v>
      </c>
      <c r="O1214" s="3"/>
    </row>
    <row r="1215" spans="1:15" x14ac:dyDescent="0.2">
      <c r="A1215" s="13" t="s">
        <v>3745</v>
      </c>
      <c r="B1215" s="13" t="s">
        <v>3746</v>
      </c>
      <c r="C1215" s="27" t="s">
        <v>3747</v>
      </c>
      <c r="D1215" s="13" t="s">
        <v>3745</v>
      </c>
      <c r="E1215" s="13" t="s">
        <v>3748</v>
      </c>
      <c r="F1215" s="36" t="e">
        <f>VLOOKUP(A1215,[1]PL2019!$A$5:$C$3326,3,FALSE)</f>
        <v>#N/A</v>
      </c>
      <c r="G1215" s="9">
        <v>1.03</v>
      </c>
      <c r="H1215" s="20">
        <v>4397120</v>
      </c>
      <c r="I1215" s="9">
        <f t="shared" si="20"/>
        <v>1.04</v>
      </c>
      <c r="J1215" s="12">
        <v>4228000</v>
      </c>
      <c r="K1215" s="14" t="s">
        <v>18</v>
      </c>
      <c r="L1215" s="10" t="s">
        <v>4325</v>
      </c>
      <c r="M1215" s="14">
        <v>2</v>
      </c>
      <c r="N1215" s="14" t="s">
        <v>16</v>
      </c>
      <c r="O1215" s="3"/>
    </row>
    <row r="1216" spans="1:15" x14ac:dyDescent="0.2">
      <c r="A1216" s="13" t="s">
        <v>3749</v>
      </c>
      <c r="B1216" s="13" t="s">
        <v>3750</v>
      </c>
      <c r="C1216" s="27" t="s">
        <v>3751</v>
      </c>
      <c r="D1216" s="13" t="s">
        <v>3749</v>
      </c>
      <c r="E1216" s="13" t="s">
        <v>3752</v>
      </c>
      <c r="F1216" s="36" t="e">
        <f>VLOOKUP(A1216,[1]PL2019!$A$5:$C$3326,3,FALSE)</f>
        <v>#N/A</v>
      </c>
      <c r="G1216" s="9">
        <v>1.03</v>
      </c>
      <c r="H1216" s="20">
        <v>126672</v>
      </c>
      <c r="I1216" s="9">
        <f t="shared" si="20"/>
        <v>1.04</v>
      </c>
      <c r="J1216" s="12">
        <v>121800</v>
      </c>
      <c r="K1216" s="14" t="s">
        <v>18</v>
      </c>
      <c r="L1216" s="10" t="s">
        <v>4325</v>
      </c>
      <c r="M1216" s="14">
        <v>10</v>
      </c>
      <c r="N1216" s="14" t="s">
        <v>16</v>
      </c>
      <c r="O1216" s="3"/>
    </row>
    <row r="1217" spans="1:15" x14ac:dyDescent="0.2">
      <c r="A1217" s="13" t="s">
        <v>3753</v>
      </c>
      <c r="B1217" s="13" t="s">
        <v>3754</v>
      </c>
      <c r="C1217" s="27" t="s">
        <v>3755</v>
      </c>
      <c r="D1217" s="13" t="s">
        <v>3753</v>
      </c>
      <c r="E1217" s="13" t="s">
        <v>3756</v>
      </c>
      <c r="F1217" s="36" t="e">
        <f>VLOOKUP(A1217,[1]PL2019!$A$5:$C$3326,3,FALSE)</f>
        <v>#N/A</v>
      </c>
      <c r="G1217" s="9">
        <v>1.03</v>
      </c>
      <c r="H1217" s="20">
        <v>73008</v>
      </c>
      <c r="I1217" s="9">
        <f t="shared" si="20"/>
        <v>1.04</v>
      </c>
      <c r="J1217" s="12">
        <v>70200</v>
      </c>
      <c r="K1217" s="14" t="s">
        <v>18</v>
      </c>
      <c r="L1217" s="10" t="s">
        <v>4325</v>
      </c>
      <c r="M1217" s="14">
        <v>10</v>
      </c>
      <c r="N1217" s="14" t="s">
        <v>16</v>
      </c>
      <c r="O1217" s="3"/>
    </row>
    <row r="1218" spans="1:15" x14ac:dyDescent="0.2">
      <c r="A1218" s="13" t="s">
        <v>3757</v>
      </c>
      <c r="B1218" s="13" t="s">
        <v>3758</v>
      </c>
      <c r="C1218" s="27" t="s">
        <v>3759</v>
      </c>
      <c r="D1218" s="13" t="s">
        <v>3757</v>
      </c>
      <c r="E1218" s="13" t="s">
        <v>3760</v>
      </c>
      <c r="F1218" s="36" t="e">
        <f>VLOOKUP(A1218,[1]PL2019!$A$5:$C$3326,3,FALSE)</f>
        <v>#N/A</v>
      </c>
      <c r="G1218" s="9">
        <v>1.03</v>
      </c>
      <c r="H1218" s="20">
        <v>176904</v>
      </c>
      <c r="I1218" s="9">
        <f t="shared" si="20"/>
        <v>1.04</v>
      </c>
      <c r="J1218" s="12">
        <v>170100</v>
      </c>
      <c r="K1218" s="14" t="s">
        <v>18</v>
      </c>
      <c r="L1218" s="10" t="s">
        <v>4325</v>
      </c>
      <c r="M1218" s="14">
        <v>10</v>
      </c>
      <c r="N1218" s="14" t="s">
        <v>16</v>
      </c>
      <c r="O1218" s="3"/>
    </row>
    <row r="1219" spans="1:15" x14ac:dyDescent="0.2">
      <c r="A1219" s="13" t="s">
        <v>3761</v>
      </c>
      <c r="B1219" s="13" t="s">
        <v>3762</v>
      </c>
      <c r="C1219" s="27" t="s">
        <v>3763</v>
      </c>
      <c r="D1219" s="13" t="s">
        <v>3761</v>
      </c>
      <c r="E1219" s="13" t="s">
        <v>3764</v>
      </c>
      <c r="F1219" s="36" t="e">
        <f>VLOOKUP(A1219,[1]PL2019!$A$5:$C$3326,3,FALSE)</f>
        <v>#N/A</v>
      </c>
      <c r="G1219" s="9">
        <v>1.03</v>
      </c>
      <c r="H1219" s="20">
        <v>212264</v>
      </c>
      <c r="I1219" s="9">
        <f t="shared" si="20"/>
        <v>1.04</v>
      </c>
      <c r="J1219" s="12">
        <v>204100</v>
      </c>
      <c r="K1219" s="14" t="s">
        <v>18</v>
      </c>
      <c r="L1219" s="10" t="s">
        <v>4325</v>
      </c>
      <c r="M1219" s="14">
        <v>10</v>
      </c>
      <c r="N1219" s="14" t="s">
        <v>16</v>
      </c>
      <c r="O1219" s="3"/>
    </row>
    <row r="1220" spans="1:15" x14ac:dyDescent="0.2">
      <c r="A1220" s="13" t="s">
        <v>3765</v>
      </c>
      <c r="B1220" s="13" t="s">
        <v>3766</v>
      </c>
      <c r="C1220" s="27" t="s">
        <v>3767</v>
      </c>
      <c r="D1220" s="13" t="s">
        <v>3765</v>
      </c>
      <c r="E1220" s="13" t="s">
        <v>3768</v>
      </c>
      <c r="F1220" s="36" t="e">
        <f>VLOOKUP(A1220,[1]PL2019!$A$5:$C$3326,3,FALSE)</f>
        <v>#N/A</v>
      </c>
      <c r="G1220" s="9">
        <v>1.03</v>
      </c>
      <c r="H1220" s="20">
        <v>201656</v>
      </c>
      <c r="I1220" s="9">
        <f t="shared" si="20"/>
        <v>1.04</v>
      </c>
      <c r="J1220" s="12">
        <v>193900</v>
      </c>
      <c r="K1220" s="14" t="s">
        <v>18</v>
      </c>
      <c r="L1220" s="10" t="s">
        <v>4325</v>
      </c>
      <c r="M1220" s="14">
        <v>10</v>
      </c>
      <c r="N1220" s="14" t="s">
        <v>16</v>
      </c>
      <c r="O1220" s="3"/>
    </row>
    <row r="1221" spans="1:15" x14ac:dyDescent="0.2">
      <c r="A1221" s="13" t="s">
        <v>3769</v>
      </c>
      <c r="B1221" s="13" t="s">
        <v>3770</v>
      </c>
      <c r="C1221" s="27" t="s">
        <v>3771</v>
      </c>
      <c r="D1221" s="13" t="s">
        <v>3769</v>
      </c>
      <c r="E1221" s="13" t="s">
        <v>3772</v>
      </c>
      <c r="F1221" s="36" t="e">
        <f>VLOOKUP(A1221,[1]PL2019!$A$5:$C$3326,3,FALSE)</f>
        <v>#N/A</v>
      </c>
      <c r="G1221" s="9">
        <v>1.03</v>
      </c>
      <c r="H1221" s="20">
        <v>182728</v>
      </c>
      <c r="I1221" s="9">
        <f t="shared" si="20"/>
        <v>1.04</v>
      </c>
      <c r="J1221" s="12">
        <v>175700</v>
      </c>
      <c r="K1221" s="14" t="s">
        <v>18</v>
      </c>
      <c r="L1221" s="10" t="s">
        <v>4325</v>
      </c>
      <c r="M1221" s="14">
        <v>10</v>
      </c>
      <c r="N1221" s="14" t="s">
        <v>16</v>
      </c>
      <c r="O1221" s="3"/>
    </row>
    <row r="1222" spans="1:15" x14ac:dyDescent="0.2">
      <c r="A1222" s="13" t="s">
        <v>3773</v>
      </c>
      <c r="B1222" s="13" t="s">
        <v>3774</v>
      </c>
      <c r="C1222" s="27" t="s">
        <v>3775</v>
      </c>
      <c r="D1222" s="13" t="s">
        <v>3773</v>
      </c>
      <c r="E1222" s="13" t="s">
        <v>3776</v>
      </c>
      <c r="F1222" s="36" t="e">
        <f>VLOOKUP(A1222,[1]PL2019!$A$5:$C$3326,3,FALSE)</f>
        <v>#N/A</v>
      </c>
      <c r="G1222" s="9">
        <v>1.03</v>
      </c>
      <c r="H1222" s="20">
        <v>218088</v>
      </c>
      <c r="I1222" s="9">
        <f t="shared" si="20"/>
        <v>1.04</v>
      </c>
      <c r="J1222" s="12">
        <v>209700</v>
      </c>
      <c r="K1222" s="14" t="s">
        <v>18</v>
      </c>
      <c r="L1222" s="10" t="s">
        <v>4325</v>
      </c>
      <c r="M1222" s="14">
        <v>10</v>
      </c>
      <c r="N1222" s="14" t="s">
        <v>16</v>
      </c>
      <c r="O1222" s="3"/>
    </row>
    <row r="1223" spans="1:15" x14ac:dyDescent="0.2">
      <c r="A1223" s="13" t="s">
        <v>3777</v>
      </c>
      <c r="B1223" s="13" t="s">
        <v>3778</v>
      </c>
      <c r="C1223" s="27" t="s">
        <v>3779</v>
      </c>
      <c r="D1223" s="13" t="s">
        <v>3777</v>
      </c>
      <c r="E1223" s="13" t="s">
        <v>3780</v>
      </c>
      <c r="F1223" s="36" t="e">
        <f>VLOOKUP(A1223,[1]PL2019!$A$5:$C$3326,3,FALSE)</f>
        <v>#N/A</v>
      </c>
      <c r="G1223" s="9">
        <v>1.03</v>
      </c>
      <c r="H1223" s="20">
        <v>209040</v>
      </c>
      <c r="I1223" s="9">
        <f t="shared" si="20"/>
        <v>1.04</v>
      </c>
      <c r="J1223" s="12">
        <v>201000</v>
      </c>
      <c r="K1223" s="14" t="s">
        <v>18</v>
      </c>
      <c r="L1223" s="10" t="s">
        <v>4325</v>
      </c>
      <c r="M1223" s="14">
        <v>10</v>
      </c>
      <c r="N1223" s="14" t="s">
        <v>16</v>
      </c>
      <c r="O1223" s="3"/>
    </row>
    <row r="1224" spans="1:15" x14ac:dyDescent="0.2">
      <c r="A1224" s="13" t="s">
        <v>3781</v>
      </c>
      <c r="B1224" s="13" t="s">
        <v>3782</v>
      </c>
      <c r="C1224" s="27" t="s">
        <v>3783</v>
      </c>
      <c r="D1224" s="13" t="s">
        <v>3781</v>
      </c>
      <c r="E1224" s="13" t="s">
        <v>3784</v>
      </c>
      <c r="F1224" s="36" t="e">
        <f>VLOOKUP(A1224,[1]PL2019!$A$5:$C$3326,3,FALSE)</f>
        <v>#N/A</v>
      </c>
      <c r="G1224" s="9">
        <v>1.03</v>
      </c>
      <c r="H1224" s="20">
        <v>295360</v>
      </c>
      <c r="I1224" s="9">
        <f t="shared" si="20"/>
        <v>1.04</v>
      </c>
      <c r="J1224" s="12">
        <v>284000</v>
      </c>
      <c r="K1224" s="14" t="s">
        <v>18</v>
      </c>
      <c r="L1224" s="10" t="s">
        <v>4325</v>
      </c>
      <c r="M1224" s="14">
        <v>10</v>
      </c>
      <c r="N1224" s="14" t="s">
        <v>16</v>
      </c>
      <c r="O1224" s="3"/>
    </row>
    <row r="1225" spans="1:15" x14ac:dyDescent="0.2">
      <c r="A1225" s="13" t="s">
        <v>3785</v>
      </c>
      <c r="B1225" s="13" t="s">
        <v>3786</v>
      </c>
      <c r="C1225" s="27" t="s">
        <v>3787</v>
      </c>
      <c r="D1225" s="13" t="s">
        <v>3785</v>
      </c>
      <c r="E1225" s="13" t="s">
        <v>3788</v>
      </c>
      <c r="F1225" s="36" t="e">
        <f>VLOOKUP(A1225,[1]PL2019!$A$5:$C$3326,3,FALSE)</f>
        <v>#N/A</v>
      </c>
      <c r="G1225" s="9">
        <v>1.03</v>
      </c>
      <c r="H1225" s="20">
        <v>352976</v>
      </c>
      <c r="I1225" s="9">
        <f t="shared" si="20"/>
        <v>1.04</v>
      </c>
      <c r="J1225" s="12">
        <v>339400</v>
      </c>
      <c r="K1225" s="14" t="s">
        <v>18</v>
      </c>
      <c r="L1225" s="10" t="s">
        <v>4325</v>
      </c>
      <c r="M1225" s="14">
        <v>10</v>
      </c>
      <c r="N1225" s="14" t="s">
        <v>16</v>
      </c>
      <c r="O1225" s="3"/>
    </row>
    <row r="1226" spans="1:15" x14ac:dyDescent="0.2">
      <c r="A1226" s="13" t="s">
        <v>3789</v>
      </c>
      <c r="B1226" s="13" t="s">
        <v>3790</v>
      </c>
      <c r="C1226" s="27" t="s">
        <v>3791</v>
      </c>
      <c r="D1226" s="13" t="s">
        <v>3789</v>
      </c>
      <c r="E1226" s="13" t="s">
        <v>3792</v>
      </c>
      <c r="F1226" s="36" t="e">
        <f>VLOOKUP(A1226,[1]PL2019!$A$5:$C$3326,3,FALSE)</f>
        <v>#N/A</v>
      </c>
      <c r="G1226" s="9">
        <v>1.03</v>
      </c>
      <c r="H1226" s="20">
        <v>337376</v>
      </c>
      <c r="I1226" s="9">
        <f t="shared" si="20"/>
        <v>1.04</v>
      </c>
      <c r="J1226" s="12">
        <v>324400</v>
      </c>
      <c r="K1226" s="14" t="s">
        <v>18</v>
      </c>
      <c r="L1226" s="10" t="s">
        <v>4325</v>
      </c>
      <c r="M1226" s="14">
        <v>10</v>
      </c>
      <c r="N1226" s="14" t="s">
        <v>16</v>
      </c>
      <c r="O1226" s="3"/>
    </row>
    <row r="1227" spans="1:15" x14ac:dyDescent="0.2">
      <c r="A1227" s="13" t="s">
        <v>3793</v>
      </c>
      <c r="B1227" s="13" t="s">
        <v>3794</v>
      </c>
      <c r="C1227" s="27" t="s">
        <v>3795</v>
      </c>
      <c r="D1227" s="13" t="s">
        <v>3793</v>
      </c>
      <c r="E1227" s="13" t="s">
        <v>6334</v>
      </c>
      <c r="F1227" s="36" t="e">
        <f>VLOOKUP(A1227,[1]PL2019!$A$5:$C$3326,3,FALSE)</f>
        <v>#N/A</v>
      </c>
      <c r="G1227" s="9">
        <v>1.03</v>
      </c>
      <c r="H1227" s="20">
        <v>39312</v>
      </c>
      <c r="I1227" s="9">
        <f t="shared" si="20"/>
        <v>1.04</v>
      </c>
      <c r="J1227" s="12">
        <v>37800</v>
      </c>
      <c r="K1227" s="14" t="s">
        <v>18</v>
      </c>
      <c r="L1227" s="10" t="s">
        <v>4325</v>
      </c>
      <c r="M1227" s="14">
        <v>20</v>
      </c>
      <c r="N1227" s="14" t="s">
        <v>16</v>
      </c>
      <c r="O1227" s="3"/>
    </row>
    <row r="1228" spans="1:15" x14ac:dyDescent="0.2">
      <c r="A1228" s="13" t="s">
        <v>3796</v>
      </c>
      <c r="B1228" s="13" t="s">
        <v>3797</v>
      </c>
      <c r="C1228" s="27" t="s">
        <v>3798</v>
      </c>
      <c r="D1228" s="13" t="s">
        <v>3796</v>
      </c>
      <c r="E1228" s="13" t="s">
        <v>6335</v>
      </c>
      <c r="F1228" s="36" t="e">
        <f>VLOOKUP(A1228,[1]PL2019!$A$5:$C$3326,3,FALSE)</f>
        <v>#N/A</v>
      </c>
      <c r="G1228" s="9">
        <v>1.03</v>
      </c>
      <c r="H1228" s="20">
        <v>78520</v>
      </c>
      <c r="I1228" s="9">
        <f t="shared" si="20"/>
        <v>1.04</v>
      </c>
      <c r="J1228" s="12">
        <v>75500</v>
      </c>
      <c r="K1228" s="14" t="s">
        <v>18</v>
      </c>
      <c r="L1228" s="10" t="s">
        <v>4325</v>
      </c>
      <c r="M1228" s="14">
        <v>20</v>
      </c>
      <c r="N1228" s="14" t="s">
        <v>16</v>
      </c>
      <c r="O1228" s="3"/>
    </row>
    <row r="1229" spans="1:15" x14ac:dyDescent="0.2">
      <c r="A1229" s="13" t="s">
        <v>3799</v>
      </c>
      <c r="B1229" s="13" t="s">
        <v>3800</v>
      </c>
      <c r="C1229" s="27" t="s">
        <v>3801</v>
      </c>
      <c r="D1229" s="13" t="s">
        <v>3799</v>
      </c>
      <c r="E1229" s="13" t="s">
        <v>6336</v>
      </c>
      <c r="F1229" s="36" t="e">
        <f>VLOOKUP(A1229,[1]PL2019!$A$5:$C$3326,3,FALSE)</f>
        <v>#N/A</v>
      </c>
      <c r="G1229" s="9">
        <v>1.03</v>
      </c>
      <c r="H1229" s="20">
        <v>76128</v>
      </c>
      <c r="I1229" s="9">
        <f t="shared" si="20"/>
        <v>1.04</v>
      </c>
      <c r="J1229" s="12">
        <v>73200</v>
      </c>
      <c r="K1229" s="14" t="s">
        <v>18</v>
      </c>
      <c r="L1229" s="10" t="s">
        <v>4325</v>
      </c>
      <c r="M1229" s="14">
        <v>20</v>
      </c>
      <c r="N1229" s="14" t="s">
        <v>16</v>
      </c>
      <c r="O1229" s="3"/>
    </row>
    <row r="1230" spans="1:15" x14ac:dyDescent="0.2">
      <c r="A1230" s="13" t="s">
        <v>3802</v>
      </c>
      <c r="B1230" s="13" t="s">
        <v>3803</v>
      </c>
      <c r="C1230" s="27" t="s">
        <v>3804</v>
      </c>
      <c r="D1230" s="13" t="s">
        <v>3802</v>
      </c>
      <c r="E1230" s="13" t="s">
        <v>6337</v>
      </c>
      <c r="F1230" s="36" t="e">
        <f>VLOOKUP(A1230,[1]PL2019!$A$5:$C$3326,3,FALSE)</f>
        <v>#N/A</v>
      </c>
      <c r="G1230" s="9">
        <v>1.03</v>
      </c>
      <c r="H1230" s="20">
        <v>298064</v>
      </c>
      <c r="I1230" s="9">
        <f t="shared" si="20"/>
        <v>1.04</v>
      </c>
      <c r="J1230" s="12">
        <v>286600</v>
      </c>
      <c r="K1230" s="14" t="s">
        <v>18</v>
      </c>
      <c r="L1230" s="10" t="s">
        <v>4325</v>
      </c>
      <c r="M1230" s="14">
        <v>10</v>
      </c>
      <c r="N1230" s="14" t="s">
        <v>16</v>
      </c>
      <c r="O1230" s="3"/>
    </row>
    <row r="1231" spans="1:15" x14ac:dyDescent="0.2">
      <c r="A1231" s="13" t="s">
        <v>3805</v>
      </c>
      <c r="B1231" s="13" t="s">
        <v>3806</v>
      </c>
      <c r="C1231" s="27" t="s">
        <v>3807</v>
      </c>
      <c r="D1231" s="13" t="s">
        <v>3805</v>
      </c>
      <c r="E1231" s="13" t="s">
        <v>6338</v>
      </c>
      <c r="F1231" s="36" t="e">
        <f>VLOOKUP(A1231,[1]PL2019!$A$5:$C$3326,3,FALSE)</f>
        <v>#N/A</v>
      </c>
      <c r="G1231" s="9">
        <v>1.03</v>
      </c>
      <c r="H1231" s="20">
        <v>298064</v>
      </c>
      <c r="I1231" s="9">
        <f t="shared" si="20"/>
        <v>1.04</v>
      </c>
      <c r="J1231" s="12">
        <v>286600</v>
      </c>
      <c r="K1231" s="14" t="s">
        <v>18</v>
      </c>
      <c r="L1231" s="10" t="s">
        <v>4325</v>
      </c>
      <c r="M1231" s="14">
        <v>10</v>
      </c>
      <c r="N1231" s="14" t="s">
        <v>16</v>
      </c>
      <c r="O1231" s="3"/>
    </row>
    <row r="1232" spans="1:15" x14ac:dyDescent="0.2">
      <c r="A1232" s="13" t="s">
        <v>3808</v>
      </c>
      <c r="B1232" s="13" t="s">
        <v>3809</v>
      </c>
      <c r="C1232" s="27" t="s">
        <v>3810</v>
      </c>
      <c r="D1232" s="13" t="s">
        <v>3808</v>
      </c>
      <c r="E1232" s="13" t="s">
        <v>6339</v>
      </c>
      <c r="F1232" s="36" t="e">
        <f>VLOOKUP(A1232,[1]PL2019!$A$5:$C$3326,3,FALSE)</f>
        <v>#N/A</v>
      </c>
      <c r="G1232" s="9">
        <v>1.03</v>
      </c>
      <c r="H1232" s="20">
        <v>317304</v>
      </c>
      <c r="I1232" s="9">
        <f t="shared" si="20"/>
        <v>1.04</v>
      </c>
      <c r="J1232" s="12">
        <v>305100</v>
      </c>
      <c r="K1232" s="14" t="s">
        <v>18</v>
      </c>
      <c r="L1232" s="10" t="s">
        <v>4325</v>
      </c>
      <c r="M1232" s="14">
        <v>10</v>
      </c>
      <c r="N1232" s="14" t="s">
        <v>16</v>
      </c>
      <c r="O1232" s="3"/>
    </row>
    <row r="1233" spans="1:15" x14ac:dyDescent="0.2">
      <c r="A1233" s="13" t="s">
        <v>3811</v>
      </c>
      <c r="B1233" s="13" t="s">
        <v>3812</v>
      </c>
      <c r="C1233" s="27" t="s">
        <v>3813</v>
      </c>
      <c r="D1233" s="13" t="s">
        <v>3811</v>
      </c>
      <c r="E1233" s="13" t="s">
        <v>6340</v>
      </c>
      <c r="F1233" s="36" t="e">
        <f>VLOOKUP(A1233,[1]PL2019!$A$5:$C$3326,3,FALSE)</f>
        <v>#N/A</v>
      </c>
      <c r="G1233" s="9">
        <v>1.03</v>
      </c>
      <c r="H1233" s="20">
        <v>319696</v>
      </c>
      <c r="I1233" s="9">
        <f t="shared" ref="I1233:I1296" si="21">H1233/J1233</f>
        <v>1.04</v>
      </c>
      <c r="J1233" s="12">
        <v>307400</v>
      </c>
      <c r="K1233" s="14" t="s">
        <v>18</v>
      </c>
      <c r="L1233" s="10" t="s">
        <v>4325</v>
      </c>
      <c r="M1233" s="14">
        <v>5</v>
      </c>
      <c r="N1233" s="14" t="s">
        <v>16</v>
      </c>
      <c r="O1233" s="3"/>
    </row>
    <row r="1234" spans="1:15" x14ac:dyDescent="0.2">
      <c r="A1234" s="13" t="s">
        <v>3814</v>
      </c>
      <c r="B1234" s="13" t="s">
        <v>3815</v>
      </c>
      <c r="C1234" s="27" t="s">
        <v>3816</v>
      </c>
      <c r="D1234" s="13" t="s">
        <v>3814</v>
      </c>
      <c r="E1234" s="13" t="s">
        <v>3817</v>
      </c>
      <c r="F1234" s="36" t="e">
        <f>VLOOKUP(A1234,[1]PL2019!$A$5:$C$3326,3,FALSE)</f>
        <v>#N/A</v>
      </c>
      <c r="G1234" s="9">
        <v>1.03</v>
      </c>
      <c r="H1234" s="20">
        <v>81744</v>
      </c>
      <c r="I1234" s="9">
        <f t="shared" si="21"/>
        <v>1.04</v>
      </c>
      <c r="J1234" s="12">
        <v>78600</v>
      </c>
      <c r="K1234" s="14" t="s">
        <v>18</v>
      </c>
      <c r="L1234" s="10" t="s">
        <v>4325</v>
      </c>
      <c r="M1234" s="14">
        <v>10</v>
      </c>
      <c r="N1234" s="14" t="s">
        <v>16</v>
      </c>
      <c r="O1234" s="3"/>
    </row>
    <row r="1235" spans="1:15" x14ac:dyDescent="0.2">
      <c r="A1235" s="13" t="s">
        <v>3818</v>
      </c>
      <c r="B1235" s="13" t="s">
        <v>3819</v>
      </c>
      <c r="C1235" s="27" t="s">
        <v>3820</v>
      </c>
      <c r="D1235" s="13" t="s">
        <v>3818</v>
      </c>
      <c r="E1235" s="13" t="s">
        <v>6341</v>
      </c>
      <c r="F1235" s="36" t="e">
        <f>VLOOKUP(A1235,[1]PL2019!$A$5:$C$3326,3,FALSE)</f>
        <v>#N/A</v>
      </c>
      <c r="G1235" s="9">
        <v>1.03</v>
      </c>
      <c r="H1235" s="20">
        <v>468728</v>
      </c>
      <c r="I1235" s="9">
        <f t="shared" si="21"/>
        <v>1.04</v>
      </c>
      <c r="J1235" s="12">
        <v>450700</v>
      </c>
      <c r="K1235" s="14" t="s">
        <v>18</v>
      </c>
      <c r="L1235" s="10" t="s">
        <v>4325</v>
      </c>
      <c r="M1235" s="14">
        <v>10</v>
      </c>
      <c r="N1235" s="14" t="s">
        <v>16</v>
      </c>
      <c r="O1235" s="3"/>
    </row>
    <row r="1236" spans="1:15" x14ac:dyDescent="0.2">
      <c r="A1236" s="13" t="s">
        <v>3821</v>
      </c>
      <c r="B1236" s="13" t="s">
        <v>3822</v>
      </c>
      <c r="C1236" s="27" t="s">
        <v>3823</v>
      </c>
      <c r="D1236" s="13" t="s">
        <v>3821</v>
      </c>
      <c r="E1236" s="13" t="s">
        <v>6342</v>
      </c>
      <c r="F1236" s="36" t="e">
        <f>VLOOKUP(A1236,[1]PL2019!$A$5:$C$3326,3,FALSE)</f>
        <v>#N/A</v>
      </c>
      <c r="G1236" s="9">
        <v>1.03</v>
      </c>
      <c r="H1236" s="20">
        <v>403104</v>
      </c>
      <c r="I1236" s="9">
        <f t="shared" si="21"/>
        <v>1.04</v>
      </c>
      <c r="J1236" s="12">
        <v>387600</v>
      </c>
      <c r="K1236" s="14" t="s">
        <v>18</v>
      </c>
      <c r="L1236" s="10" t="s">
        <v>4325</v>
      </c>
      <c r="M1236" s="14">
        <v>10</v>
      </c>
      <c r="N1236" s="14" t="s">
        <v>16</v>
      </c>
      <c r="O1236" s="3"/>
    </row>
    <row r="1237" spans="1:15" x14ac:dyDescent="0.2">
      <c r="A1237" s="13" t="s">
        <v>3824</v>
      </c>
      <c r="B1237" s="13" t="s">
        <v>3825</v>
      </c>
      <c r="C1237" s="27" t="s">
        <v>3826</v>
      </c>
      <c r="D1237" s="13" t="s">
        <v>3824</v>
      </c>
      <c r="E1237" s="13" t="s">
        <v>6343</v>
      </c>
      <c r="F1237" s="36" t="e">
        <f>VLOOKUP(A1237,[1]PL2019!$A$5:$C$3326,3,FALSE)</f>
        <v>#N/A</v>
      </c>
      <c r="G1237" s="9">
        <v>1.03</v>
      </c>
      <c r="H1237" s="20">
        <v>713960</v>
      </c>
      <c r="I1237" s="9">
        <f t="shared" si="21"/>
        <v>1.04</v>
      </c>
      <c r="J1237" s="12">
        <v>686500</v>
      </c>
      <c r="K1237" s="14" t="s">
        <v>18</v>
      </c>
      <c r="L1237" s="10" t="s">
        <v>4325</v>
      </c>
      <c r="M1237" s="14">
        <v>10</v>
      </c>
      <c r="N1237" s="14" t="s">
        <v>16</v>
      </c>
      <c r="O1237" s="3"/>
    </row>
    <row r="1238" spans="1:15" x14ac:dyDescent="0.2">
      <c r="A1238" s="13" t="s">
        <v>3827</v>
      </c>
      <c r="B1238" s="13" t="s">
        <v>3828</v>
      </c>
      <c r="C1238" s="27" t="s">
        <v>3829</v>
      </c>
      <c r="D1238" s="13" t="s">
        <v>3827</v>
      </c>
      <c r="E1238" s="13" t="s">
        <v>6344</v>
      </c>
      <c r="F1238" s="36" t="e">
        <f>VLOOKUP(A1238,[1]PL2019!$A$5:$C$3326,3,FALSE)</f>
        <v>#N/A</v>
      </c>
      <c r="G1238" s="9">
        <v>1.03</v>
      </c>
      <c r="H1238" s="20">
        <v>774072</v>
      </c>
      <c r="I1238" s="9">
        <f t="shared" si="21"/>
        <v>1.04</v>
      </c>
      <c r="J1238" s="12">
        <v>744300</v>
      </c>
      <c r="K1238" s="14" t="s">
        <v>18</v>
      </c>
      <c r="L1238" s="10" t="s">
        <v>4325</v>
      </c>
      <c r="M1238" s="14">
        <v>5</v>
      </c>
      <c r="N1238" s="14" t="s">
        <v>16</v>
      </c>
      <c r="O1238" s="3"/>
    </row>
    <row r="1239" spans="1:15" x14ac:dyDescent="0.2">
      <c r="A1239" s="13" t="s">
        <v>3830</v>
      </c>
      <c r="B1239" s="13" t="s">
        <v>3831</v>
      </c>
      <c r="C1239" s="27" t="s">
        <v>3832</v>
      </c>
      <c r="D1239" s="13" t="s">
        <v>3830</v>
      </c>
      <c r="E1239" s="13" t="s">
        <v>6345</v>
      </c>
      <c r="F1239" s="36" t="e">
        <f>VLOOKUP(A1239,[1]PL2019!$A$5:$C$3326,3,FALSE)</f>
        <v>#N/A</v>
      </c>
      <c r="G1239" s="9">
        <v>1.03</v>
      </c>
      <c r="H1239" s="20">
        <v>664248</v>
      </c>
      <c r="I1239" s="9">
        <f t="shared" si="21"/>
        <v>1.04</v>
      </c>
      <c r="J1239" s="12">
        <v>638700</v>
      </c>
      <c r="K1239" s="14" t="s">
        <v>18</v>
      </c>
      <c r="L1239" s="10" t="s">
        <v>4325</v>
      </c>
      <c r="M1239" s="14">
        <v>5</v>
      </c>
      <c r="N1239" s="14" t="s">
        <v>16</v>
      </c>
      <c r="O1239" s="3"/>
    </row>
    <row r="1240" spans="1:15" x14ac:dyDescent="0.2">
      <c r="A1240" s="13" t="s">
        <v>3833</v>
      </c>
      <c r="B1240" s="13" t="s">
        <v>3834</v>
      </c>
      <c r="C1240" s="27" t="s">
        <v>3835</v>
      </c>
      <c r="D1240" s="13" t="s">
        <v>3833</v>
      </c>
      <c r="E1240" s="13" t="s">
        <v>6346</v>
      </c>
      <c r="F1240" s="36" t="e">
        <f>VLOOKUP(A1240,[1]PL2019!$A$5:$C$3326,3,FALSE)</f>
        <v>#N/A</v>
      </c>
      <c r="G1240" s="9">
        <v>1.03</v>
      </c>
      <c r="H1240" s="20">
        <v>1177800</v>
      </c>
      <c r="I1240" s="9">
        <f t="shared" si="21"/>
        <v>1.04</v>
      </c>
      <c r="J1240" s="12">
        <v>1132500</v>
      </c>
      <c r="K1240" s="14" t="s">
        <v>18</v>
      </c>
      <c r="L1240" s="10" t="s">
        <v>4325</v>
      </c>
      <c r="M1240" s="14">
        <v>5</v>
      </c>
      <c r="N1240" s="14" t="s">
        <v>16</v>
      </c>
      <c r="O1240" s="3"/>
    </row>
    <row r="1241" spans="1:15" x14ac:dyDescent="0.2">
      <c r="A1241" s="13" t="s">
        <v>3836</v>
      </c>
      <c r="B1241" s="13" t="s">
        <v>3837</v>
      </c>
      <c r="C1241" s="27" t="s">
        <v>3838</v>
      </c>
      <c r="D1241" s="13" t="s">
        <v>3836</v>
      </c>
      <c r="E1241" s="13" t="s">
        <v>6347</v>
      </c>
      <c r="F1241" s="36" t="e">
        <f>VLOOKUP(A1241,[1]PL2019!$A$5:$C$3326,3,FALSE)</f>
        <v>#N/A</v>
      </c>
      <c r="G1241" s="9">
        <v>1.03</v>
      </c>
      <c r="H1241" s="20">
        <v>277264</v>
      </c>
      <c r="I1241" s="9">
        <f t="shared" si="21"/>
        <v>1.04</v>
      </c>
      <c r="J1241" s="12">
        <v>266600</v>
      </c>
      <c r="K1241" s="14" t="s">
        <v>6434</v>
      </c>
      <c r="L1241" s="10" t="s">
        <v>6436</v>
      </c>
      <c r="M1241" s="14">
        <v>10</v>
      </c>
      <c r="N1241" s="14" t="s">
        <v>16</v>
      </c>
      <c r="O1241" s="3"/>
    </row>
    <row r="1242" spans="1:15" x14ac:dyDescent="0.2">
      <c r="A1242" s="13" t="s">
        <v>3839</v>
      </c>
      <c r="B1242" s="13" t="s">
        <v>3840</v>
      </c>
      <c r="C1242" s="27" t="s">
        <v>3841</v>
      </c>
      <c r="D1242" s="13" t="s">
        <v>3839</v>
      </c>
      <c r="E1242" s="13" t="s">
        <v>6348</v>
      </c>
      <c r="F1242" s="36" t="e">
        <f>VLOOKUP(A1242,[1]PL2019!$A$5:$C$3326,3,FALSE)</f>
        <v>#N/A</v>
      </c>
      <c r="G1242" s="9">
        <v>1.03</v>
      </c>
      <c r="H1242" s="20">
        <v>143520</v>
      </c>
      <c r="I1242" s="9">
        <f t="shared" si="21"/>
        <v>1.04</v>
      </c>
      <c r="J1242" s="12">
        <v>138000</v>
      </c>
      <c r="K1242" s="14" t="s">
        <v>6434</v>
      </c>
      <c r="L1242" s="10" t="s">
        <v>6436</v>
      </c>
      <c r="M1242" s="14">
        <v>10</v>
      </c>
      <c r="N1242" s="14" t="s">
        <v>16</v>
      </c>
      <c r="O1242" s="3"/>
    </row>
    <row r="1243" spans="1:15" x14ac:dyDescent="0.2">
      <c r="A1243" s="13" t="s">
        <v>3842</v>
      </c>
      <c r="B1243" s="13" t="s">
        <v>3843</v>
      </c>
      <c r="C1243" s="27" t="s">
        <v>3844</v>
      </c>
      <c r="D1243" s="13" t="s">
        <v>3842</v>
      </c>
      <c r="E1243" s="13" t="s">
        <v>6349</v>
      </c>
      <c r="F1243" s="36" t="e">
        <f>VLOOKUP(A1243,[1]PL2019!$A$5:$C$3326,3,FALSE)</f>
        <v>#N/A</v>
      </c>
      <c r="G1243" s="9">
        <v>1.03</v>
      </c>
      <c r="H1243" s="20">
        <v>450320</v>
      </c>
      <c r="I1243" s="9">
        <f t="shared" si="21"/>
        <v>1.04</v>
      </c>
      <c r="J1243" s="12">
        <v>433000</v>
      </c>
      <c r="K1243" s="14" t="s">
        <v>6434</v>
      </c>
      <c r="L1243" s="10" t="s">
        <v>6436</v>
      </c>
      <c r="M1243" s="14">
        <v>10</v>
      </c>
      <c r="N1243" s="14" t="s">
        <v>16</v>
      </c>
      <c r="O1243" s="3"/>
    </row>
    <row r="1244" spans="1:15" x14ac:dyDescent="0.2">
      <c r="A1244" s="13" t="s">
        <v>3845</v>
      </c>
      <c r="B1244" s="13" t="s">
        <v>3846</v>
      </c>
      <c r="C1244" s="27" t="s">
        <v>3847</v>
      </c>
      <c r="D1244" s="13" t="s">
        <v>3845</v>
      </c>
      <c r="E1244" s="13" t="s">
        <v>6350</v>
      </c>
      <c r="F1244" s="36" t="e">
        <f>VLOOKUP(A1244,[1]PL2019!$A$5:$C$3326,3,FALSE)</f>
        <v>#N/A</v>
      </c>
      <c r="G1244" s="9">
        <v>1.03</v>
      </c>
      <c r="H1244" s="20">
        <v>254800</v>
      </c>
      <c r="I1244" s="9">
        <f t="shared" si="21"/>
        <v>1.04</v>
      </c>
      <c r="J1244" s="12">
        <v>245000</v>
      </c>
      <c r="K1244" s="14" t="s">
        <v>6434</v>
      </c>
      <c r="L1244" s="10" t="s">
        <v>6436</v>
      </c>
      <c r="M1244" s="14">
        <v>10</v>
      </c>
      <c r="N1244" s="14" t="s">
        <v>16</v>
      </c>
      <c r="O1244" s="3"/>
    </row>
    <row r="1245" spans="1:15" x14ac:dyDescent="0.2">
      <c r="A1245" s="13" t="s">
        <v>3848</v>
      </c>
      <c r="B1245" s="13" t="s">
        <v>3849</v>
      </c>
      <c r="C1245" s="27" t="s">
        <v>3850</v>
      </c>
      <c r="D1245" s="13" t="s">
        <v>3848</v>
      </c>
      <c r="E1245" s="13" t="s">
        <v>6351</v>
      </c>
      <c r="F1245" s="36" t="e">
        <f>VLOOKUP(A1245,[1]PL2019!$A$5:$C$3326,3,FALSE)</f>
        <v>#N/A</v>
      </c>
      <c r="G1245" s="9">
        <v>1.03</v>
      </c>
      <c r="H1245" s="20">
        <v>586560</v>
      </c>
      <c r="I1245" s="9">
        <f t="shared" si="21"/>
        <v>1.04</v>
      </c>
      <c r="J1245" s="12">
        <v>564000</v>
      </c>
      <c r="K1245" s="14" t="s">
        <v>6434</v>
      </c>
      <c r="L1245" s="10" t="s">
        <v>6436</v>
      </c>
      <c r="M1245" s="14">
        <v>5</v>
      </c>
      <c r="N1245" s="14" t="s">
        <v>16</v>
      </c>
      <c r="O1245" s="3"/>
    </row>
    <row r="1246" spans="1:15" x14ac:dyDescent="0.2">
      <c r="A1246" s="13" t="s">
        <v>3851</v>
      </c>
      <c r="B1246" s="13" t="s">
        <v>3852</v>
      </c>
      <c r="C1246" s="27" t="s">
        <v>3853</v>
      </c>
      <c r="D1246" s="13" t="s">
        <v>3851</v>
      </c>
      <c r="E1246" s="13" t="s">
        <v>6352</v>
      </c>
      <c r="F1246" s="36" t="e">
        <f>VLOOKUP(A1246,[1]PL2019!$A$5:$C$3326,3,FALSE)</f>
        <v>#N/A</v>
      </c>
      <c r="G1246" s="9">
        <v>1.03</v>
      </c>
      <c r="H1246" s="20">
        <v>403832</v>
      </c>
      <c r="I1246" s="9">
        <f t="shared" si="21"/>
        <v>1.04</v>
      </c>
      <c r="J1246" s="12">
        <v>388300</v>
      </c>
      <c r="K1246" s="14" t="s">
        <v>6434</v>
      </c>
      <c r="L1246" s="10" t="s">
        <v>6436</v>
      </c>
      <c r="M1246" s="14">
        <v>5</v>
      </c>
      <c r="N1246" s="14" t="s">
        <v>16</v>
      </c>
      <c r="O1246" s="3"/>
    </row>
    <row r="1247" spans="1:15" x14ac:dyDescent="0.2">
      <c r="A1247" s="13" t="s">
        <v>3854</v>
      </c>
      <c r="B1247" s="13" t="s">
        <v>3855</v>
      </c>
      <c r="C1247" s="27" t="s">
        <v>3856</v>
      </c>
      <c r="D1247" s="13" t="s">
        <v>3854</v>
      </c>
      <c r="E1247" s="13" t="s">
        <v>6353</v>
      </c>
      <c r="F1247" s="36" t="e">
        <f>VLOOKUP(A1247,[1]PL2019!$A$5:$C$3326,3,FALSE)</f>
        <v>#N/A</v>
      </c>
      <c r="G1247" s="9">
        <v>1.03</v>
      </c>
      <c r="H1247" s="20">
        <v>517608</v>
      </c>
      <c r="I1247" s="9">
        <f t="shared" si="21"/>
        <v>1.04</v>
      </c>
      <c r="J1247" s="12">
        <v>497700</v>
      </c>
      <c r="K1247" s="14" t="s">
        <v>18</v>
      </c>
      <c r="L1247" s="10" t="s">
        <v>4325</v>
      </c>
      <c r="M1247" s="14">
        <v>5</v>
      </c>
      <c r="N1247" s="14" t="s">
        <v>16</v>
      </c>
      <c r="O1247" s="3"/>
    </row>
    <row r="1248" spans="1:15" x14ac:dyDescent="0.2">
      <c r="A1248" s="13" t="s">
        <v>3857</v>
      </c>
      <c r="B1248" s="13" t="s">
        <v>3858</v>
      </c>
      <c r="C1248" s="27" t="s">
        <v>3859</v>
      </c>
      <c r="D1248" s="13" t="s">
        <v>3857</v>
      </c>
      <c r="E1248" s="13" t="s">
        <v>6354</v>
      </c>
      <c r="F1248" s="36" t="e">
        <f>VLOOKUP(A1248,[1]PL2019!$A$5:$C$3326,3,FALSE)</f>
        <v>#N/A</v>
      </c>
      <c r="G1248" s="9">
        <v>1.03</v>
      </c>
      <c r="H1248" s="20">
        <v>442312</v>
      </c>
      <c r="I1248" s="9">
        <f t="shared" si="21"/>
        <v>1.04</v>
      </c>
      <c r="J1248" s="12">
        <v>425300</v>
      </c>
      <c r="K1248" s="14" t="s">
        <v>18</v>
      </c>
      <c r="L1248" s="10" t="s">
        <v>4325</v>
      </c>
      <c r="M1248" s="14">
        <v>5</v>
      </c>
      <c r="N1248" s="14" t="s">
        <v>16</v>
      </c>
      <c r="O1248" s="3"/>
    </row>
    <row r="1249" spans="1:15" x14ac:dyDescent="0.2">
      <c r="A1249" s="13" t="s">
        <v>3860</v>
      </c>
      <c r="B1249" s="13" t="s">
        <v>3861</v>
      </c>
      <c r="C1249" s="27" t="s">
        <v>3862</v>
      </c>
      <c r="D1249" s="13" t="s">
        <v>3860</v>
      </c>
      <c r="E1249" s="13" t="s">
        <v>6355</v>
      </c>
      <c r="F1249" s="36" t="e">
        <f>VLOOKUP(A1249,[1]PL2019!$A$5:$C$3326,3,FALSE)</f>
        <v>#N/A</v>
      </c>
      <c r="G1249" s="9">
        <v>1.03</v>
      </c>
      <c r="H1249" s="20">
        <v>786032</v>
      </c>
      <c r="I1249" s="9">
        <f t="shared" si="21"/>
        <v>1.04</v>
      </c>
      <c r="J1249" s="12">
        <v>755800</v>
      </c>
      <c r="K1249" s="14" t="s">
        <v>18</v>
      </c>
      <c r="L1249" s="10" t="s">
        <v>4325</v>
      </c>
      <c r="M1249" s="14">
        <v>5</v>
      </c>
      <c r="N1249" s="14" t="s">
        <v>16</v>
      </c>
      <c r="O1249" s="3"/>
    </row>
    <row r="1250" spans="1:15" x14ac:dyDescent="0.2">
      <c r="A1250" s="13" t="s">
        <v>3863</v>
      </c>
      <c r="B1250" s="13" t="s">
        <v>3864</v>
      </c>
      <c r="C1250" s="27" t="s">
        <v>3865</v>
      </c>
      <c r="D1250" s="13" t="s">
        <v>3863</v>
      </c>
      <c r="E1250" s="13" t="s">
        <v>6356</v>
      </c>
      <c r="F1250" s="36" t="e">
        <f>VLOOKUP(A1250,[1]PL2019!$A$5:$C$3326,3,FALSE)</f>
        <v>#N/A</v>
      </c>
      <c r="G1250" s="9">
        <v>1.03</v>
      </c>
      <c r="H1250" s="20">
        <v>384592</v>
      </c>
      <c r="I1250" s="9">
        <f t="shared" si="21"/>
        <v>1.04</v>
      </c>
      <c r="J1250" s="12">
        <v>369800</v>
      </c>
      <c r="K1250" s="14" t="s">
        <v>6434</v>
      </c>
      <c r="L1250" s="10" t="s">
        <v>6436</v>
      </c>
      <c r="M1250" s="14">
        <v>10</v>
      </c>
      <c r="N1250" s="14" t="s">
        <v>16</v>
      </c>
      <c r="O1250" s="3"/>
    </row>
    <row r="1251" spans="1:15" x14ac:dyDescent="0.2">
      <c r="A1251" s="13" t="s">
        <v>3866</v>
      </c>
      <c r="B1251" s="13" t="s">
        <v>3867</v>
      </c>
      <c r="C1251" s="27" t="s">
        <v>3868</v>
      </c>
      <c r="D1251" s="13" t="s">
        <v>3866</v>
      </c>
      <c r="E1251" s="13" t="s">
        <v>6357</v>
      </c>
      <c r="F1251" s="36" t="e">
        <f>VLOOKUP(A1251,[1]PL2019!$A$5:$C$3326,3,FALSE)</f>
        <v>#N/A</v>
      </c>
      <c r="G1251" s="9">
        <v>1.03</v>
      </c>
      <c r="H1251" s="20">
        <v>246064</v>
      </c>
      <c r="I1251" s="9">
        <f t="shared" si="21"/>
        <v>1.04</v>
      </c>
      <c r="J1251" s="12">
        <v>236600</v>
      </c>
      <c r="K1251" s="14" t="s">
        <v>6434</v>
      </c>
      <c r="L1251" s="10" t="s">
        <v>6436</v>
      </c>
      <c r="M1251" s="14">
        <v>10</v>
      </c>
      <c r="N1251" s="14" t="s">
        <v>16</v>
      </c>
      <c r="O1251" s="3"/>
    </row>
    <row r="1252" spans="1:15" x14ac:dyDescent="0.2">
      <c r="A1252" s="13" t="s">
        <v>3869</v>
      </c>
      <c r="B1252" s="13" t="s">
        <v>3870</v>
      </c>
      <c r="C1252" s="27" t="s">
        <v>3871</v>
      </c>
      <c r="D1252" s="13" t="s">
        <v>3869</v>
      </c>
      <c r="E1252" s="13" t="s">
        <v>6358</v>
      </c>
      <c r="F1252" s="36" t="e">
        <f>VLOOKUP(A1252,[1]PL2019!$A$5:$C$3326,3,FALSE)</f>
        <v>#N/A</v>
      </c>
      <c r="G1252" s="9">
        <v>1.03</v>
      </c>
      <c r="H1252" s="20">
        <v>21736</v>
      </c>
      <c r="I1252" s="9">
        <f t="shared" si="21"/>
        <v>1.04</v>
      </c>
      <c r="J1252" s="12">
        <v>20900</v>
      </c>
      <c r="K1252" s="14" t="s">
        <v>18</v>
      </c>
      <c r="L1252" s="10" t="s">
        <v>4325</v>
      </c>
      <c r="M1252" s="14">
        <v>20</v>
      </c>
      <c r="N1252" s="14" t="s">
        <v>16</v>
      </c>
      <c r="O1252" s="3"/>
    </row>
    <row r="1253" spans="1:15" x14ac:dyDescent="0.2">
      <c r="A1253" s="13" t="s">
        <v>3872</v>
      </c>
      <c r="B1253" s="13" t="s">
        <v>3873</v>
      </c>
      <c r="C1253" s="27" t="s">
        <v>3874</v>
      </c>
      <c r="D1253" s="13" t="s">
        <v>3872</v>
      </c>
      <c r="E1253" s="13" t="s">
        <v>6359</v>
      </c>
      <c r="F1253" s="36" t="e">
        <f>VLOOKUP(A1253,[1]PL2019!$A$5:$C$3326,3,FALSE)</f>
        <v>#N/A</v>
      </c>
      <c r="G1253" s="9">
        <v>1.03</v>
      </c>
      <c r="H1253" s="20">
        <v>23296</v>
      </c>
      <c r="I1253" s="9">
        <f t="shared" si="21"/>
        <v>1.04</v>
      </c>
      <c r="J1253" s="12">
        <v>22400</v>
      </c>
      <c r="K1253" s="14" t="s">
        <v>18</v>
      </c>
      <c r="L1253" s="10" t="s">
        <v>4325</v>
      </c>
      <c r="M1253" s="14">
        <v>20</v>
      </c>
      <c r="N1253" s="14" t="s">
        <v>16</v>
      </c>
      <c r="O1253" s="3"/>
    </row>
    <row r="1254" spans="1:15" x14ac:dyDescent="0.2">
      <c r="A1254" s="13" t="s">
        <v>3875</v>
      </c>
      <c r="B1254" s="13" t="s">
        <v>3876</v>
      </c>
      <c r="C1254" s="27" t="s">
        <v>3877</v>
      </c>
      <c r="D1254" s="13" t="s">
        <v>3875</v>
      </c>
      <c r="E1254" s="13" t="s">
        <v>6360</v>
      </c>
      <c r="F1254" s="36" t="e">
        <f>VLOOKUP(A1254,[1]PL2019!$A$5:$C$3326,3,FALSE)</f>
        <v>#N/A</v>
      </c>
      <c r="G1254" s="9">
        <v>1.03</v>
      </c>
      <c r="H1254" s="20">
        <v>88920</v>
      </c>
      <c r="I1254" s="9">
        <f t="shared" si="21"/>
        <v>1.04</v>
      </c>
      <c r="J1254" s="12">
        <v>85500</v>
      </c>
      <c r="K1254" s="14" t="s">
        <v>18</v>
      </c>
      <c r="L1254" s="10" t="s">
        <v>4325</v>
      </c>
      <c r="M1254" s="14">
        <v>30</v>
      </c>
      <c r="N1254" s="14" t="s">
        <v>16</v>
      </c>
      <c r="O1254" s="3"/>
    </row>
    <row r="1255" spans="1:15" x14ac:dyDescent="0.2">
      <c r="A1255" s="13" t="s">
        <v>3878</v>
      </c>
      <c r="B1255" s="13" t="s">
        <v>3879</v>
      </c>
      <c r="C1255" s="27" t="s">
        <v>3880</v>
      </c>
      <c r="D1255" s="13" t="s">
        <v>3878</v>
      </c>
      <c r="E1255" s="13" t="s">
        <v>6361</v>
      </c>
      <c r="F1255" s="36" t="e">
        <f>VLOOKUP(A1255,[1]PL2019!$A$5:$C$3326,3,FALSE)</f>
        <v>#N/A</v>
      </c>
      <c r="G1255" s="9">
        <v>1.03</v>
      </c>
      <c r="H1255" s="20">
        <v>101192</v>
      </c>
      <c r="I1255" s="9">
        <f t="shared" si="21"/>
        <v>1.04</v>
      </c>
      <c r="J1255" s="12">
        <v>97300</v>
      </c>
      <c r="K1255" s="14" t="s">
        <v>18</v>
      </c>
      <c r="L1255" s="10" t="s">
        <v>4325</v>
      </c>
      <c r="M1255" s="14">
        <v>30</v>
      </c>
      <c r="N1255" s="14" t="s">
        <v>16</v>
      </c>
      <c r="O1255" s="3"/>
    </row>
    <row r="1256" spans="1:15" x14ac:dyDescent="0.2">
      <c r="A1256" s="13" t="s">
        <v>3881</v>
      </c>
      <c r="B1256" s="13" t="s">
        <v>3882</v>
      </c>
      <c r="C1256" s="27" t="s">
        <v>3883</v>
      </c>
      <c r="D1256" s="13" t="s">
        <v>3881</v>
      </c>
      <c r="E1256" s="13" t="s">
        <v>6362</v>
      </c>
      <c r="F1256" s="36" t="e">
        <f>VLOOKUP(A1256,[1]PL2019!$A$5:$C$3326,3,FALSE)</f>
        <v>#N/A</v>
      </c>
      <c r="G1256" s="9">
        <v>1.03</v>
      </c>
      <c r="H1256" s="20">
        <v>113568</v>
      </c>
      <c r="I1256" s="9">
        <f t="shared" si="21"/>
        <v>1.04</v>
      </c>
      <c r="J1256" s="12">
        <v>109200</v>
      </c>
      <c r="K1256" s="14" t="s">
        <v>18</v>
      </c>
      <c r="L1256" s="10" t="s">
        <v>4325</v>
      </c>
      <c r="M1256" s="14">
        <v>30</v>
      </c>
      <c r="N1256" s="14" t="s">
        <v>16</v>
      </c>
      <c r="O1256" s="3"/>
    </row>
    <row r="1257" spans="1:15" x14ac:dyDescent="0.2">
      <c r="A1257" s="13" t="s">
        <v>3884</v>
      </c>
      <c r="B1257" s="13" t="s">
        <v>3885</v>
      </c>
      <c r="C1257" s="27" t="s">
        <v>3886</v>
      </c>
      <c r="D1257" s="13" t="s">
        <v>3884</v>
      </c>
      <c r="E1257" s="13" t="s">
        <v>6363</v>
      </c>
      <c r="F1257" s="36" t="e">
        <f>VLOOKUP(A1257,[1]PL2019!$A$5:$C$3326,3,FALSE)</f>
        <v>#N/A</v>
      </c>
      <c r="G1257" s="9">
        <v>1.03</v>
      </c>
      <c r="H1257" s="20">
        <v>128440</v>
      </c>
      <c r="I1257" s="9">
        <f t="shared" si="21"/>
        <v>1.04</v>
      </c>
      <c r="J1257" s="12">
        <v>123500</v>
      </c>
      <c r="K1257" s="14" t="s">
        <v>18</v>
      </c>
      <c r="L1257" s="10" t="s">
        <v>4325</v>
      </c>
      <c r="M1257" s="14">
        <v>30</v>
      </c>
      <c r="N1257" s="14" t="s">
        <v>16</v>
      </c>
      <c r="O1257" s="3"/>
    </row>
    <row r="1258" spans="1:15" x14ac:dyDescent="0.2">
      <c r="A1258" s="13" t="s">
        <v>3887</v>
      </c>
      <c r="B1258" s="13" t="s">
        <v>3888</v>
      </c>
      <c r="C1258" s="27" t="s">
        <v>3889</v>
      </c>
      <c r="D1258" s="13" t="s">
        <v>3887</v>
      </c>
      <c r="E1258" s="13" t="s">
        <v>6364</v>
      </c>
      <c r="F1258" s="36" t="e">
        <f>VLOOKUP(A1258,[1]PL2019!$A$5:$C$3326,3,FALSE)</f>
        <v>#N/A</v>
      </c>
      <c r="G1258" s="9">
        <v>1.03</v>
      </c>
      <c r="H1258" s="20">
        <v>113568</v>
      </c>
      <c r="I1258" s="9">
        <f t="shared" si="21"/>
        <v>1.04</v>
      </c>
      <c r="J1258" s="12">
        <v>109200</v>
      </c>
      <c r="K1258" s="14" t="s">
        <v>18</v>
      </c>
      <c r="L1258" s="10" t="s">
        <v>4325</v>
      </c>
      <c r="M1258" s="14">
        <v>30</v>
      </c>
      <c r="N1258" s="14" t="s">
        <v>16</v>
      </c>
      <c r="O1258" s="3"/>
    </row>
    <row r="1259" spans="1:15" x14ac:dyDescent="0.2">
      <c r="A1259" s="13" t="s">
        <v>3890</v>
      </c>
      <c r="B1259" s="13" t="s">
        <v>3891</v>
      </c>
      <c r="C1259" s="27" t="s">
        <v>3892</v>
      </c>
      <c r="D1259" s="13" t="s">
        <v>3890</v>
      </c>
      <c r="E1259" s="13" t="s">
        <v>6365</v>
      </c>
      <c r="F1259" s="36" t="e">
        <f>VLOOKUP(A1259,[1]PL2019!$A$5:$C$3326,3,FALSE)</f>
        <v>#N/A</v>
      </c>
      <c r="G1259" s="9">
        <v>1.03</v>
      </c>
      <c r="H1259" s="20">
        <v>128440</v>
      </c>
      <c r="I1259" s="9">
        <f t="shared" si="21"/>
        <v>1.04</v>
      </c>
      <c r="J1259" s="12">
        <v>123500</v>
      </c>
      <c r="K1259" s="14" t="s">
        <v>18</v>
      </c>
      <c r="L1259" s="10" t="s">
        <v>4325</v>
      </c>
      <c r="M1259" s="14">
        <v>30</v>
      </c>
      <c r="N1259" s="14" t="s">
        <v>16</v>
      </c>
      <c r="O1259" s="3"/>
    </row>
    <row r="1260" spans="1:15" x14ac:dyDescent="0.2">
      <c r="A1260" s="13" t="s">
        <v>3893</v>
      </c>
      <c r="B1260" s="13" t="s">
        <v>3894</v>
      </c>
      <c r="C1260" s="27" t="s">
        <v>3895</v>
      </c>
      <c r="D1260" s="13" t="s">
        <v>3893</v>
      </c>
      <c r="E1260" s="13" t="s">
        <v>6366</v>
      </c>
      <c r="F1260" s="36" t="e">
        <f>VLOOKUP(A1260,[1]PL2019!$A$5:$C$3326,3,FALSE)</f>
        <v>#N/A</v>
      </c>
      <c r="G1260" s="9">
        <v>1.03</v>
      </c>
      <c r="H1260" s="20">
        <v>139880</v>
      </c>
      <c r="I1260" s="9">
        <f t="shared" si="21"/>
        <v>1.04</v>
      </c>
      <c r="J1260" s="12">
        <v>134500</v>
      </c>
      <c r="K1260" s="14" t="s">
        <v>18</v>
      </c>
      <c r="L1260" s="10" t="s">
        <v>4325</v>
      </c>
      <c r="M1260" s="14">
        <v>30</v>
      </c>
      <c r="N1260" s="14" t="s">
        <v>16</v>
      </c>
      <c r="O1260" s="3"/>
    </row>
    <row r="1261" spans="1:15" x14ac:dyDescent="0.2">
      <c r="A1261" s="13" t="s">
        <v>3896</v>
      </c>
      <c r="B1261" s="13" t="s">
        <v>3897</v>
      </c>
      <c r="C1261" s="27" t="s">
        <v>3898</v>
      </c>
      <c r="D1261" s="13" t="s">
        <v>3896</v>
      </c>
      <c r="E1261" s="13" t="s">
        <v>6367</v>
      </c>
      <c r="F1261" s="36" t="e">
        <f>VLOOKUP(A1261,[1]PL2019!$A$5:$C$3326,3,FALSE)</f>
        <v>#N/A</v>
      </c>
      <c r="G1261" s="9">
        <v>1.03</v>
      </c>
      <c r="H1261" s="20">
        <v>152256</v>
      </c>
      <c r="I1261" s="9">
        <f t="shared" si="21"/>
        <v>1.04</v>
      </c>
      <c r="J1261" s="12">
        <v>146400</v>
      </c>
      <c r="K1261" s="14" t="s">
        <v>18</v>
      </c>
      <c r="L1261" s="10" t="s">
        <v>4325</v>
      </c>
      <c r="M1261" s="14">
        <v>30</v>
      </c>
      <c r="N1261" s="14" t="s">
        <v>16</v>
      </c>
      <c r="O1261" s="3"/>
    </row>
    <row r="1262" spans="1:15" x14ac:dyDescent="0.2">
      <c r="A1262" s="13" t="s">
        <v>3899</v>
      </c>
      <c r="B1262" s="13" t="s">
        <v>3900</v>
      </c>
      <c r="C1262" s="27" t="s">
        <v>3901</v>
      </c>
      <c r="D1262" s="13" t="s">
        <v>3899</v>
      </c>
      <c r="E1262" s="13" t="s">
        <v>6368</v>
      </c>
      <c r="F1262" s="36" t="e">
        <f>VLOOKUP(A1262,[1]PL2019!$A$5:$C$3326,3,FALSE)</f>
        <v>#N/A</v>
      </c>
      <c r="G1262" s="9">
        <v>1.03</v>
      </c>
      <c r="H1262" s="20">
        <v>125112</v>
      </c>
      <c r="I1262" s="9">
        <f t="shared" si="21"/>
        <v>1.04</v>
      </c>
      <c r="J1262" s="12">
        <v>120300</v>
      </c>
      <c r="K1262" s="14" t="s">
        <v>18</v>
      </c>
      <c r="L1262" s="10" t="s">
        <v>4325</v>
      </c>
      <c r="M1262" s="14">
        <v>30</v>
      </c>
      <c r="N1262" s="14" t="s">
        <v>16</v>
      </c>
      <c r="O1262" s="3"/>
    </row>
    <row r="1263" spans="1:15" x14ac:dyDescent="0.2">
      <c r="A1263" s="13" t="s">
        <v>3902</v>
      </c>
      <c r="B1263" s="13" t="s">
        <v>3903</v>
      </c>
      <c r="C1263" s="27" t="s">
        <v>3904</v>
      </c>
      <c r="D1263" s="13" t="s">
        <v>3902</v>
      </c>
      <c r="E1263" s="13" t="s">
        <v>6369</v>
      </c>
      <c r="F1263" s="36" t="e">
        <f>VLOOKUP(A1263,[1]PL2019!$A$5:$C$3326,3,FALSE)</f>
        <v>#N/A</v>
      </c>
      <c r="G1263" s="9">
        <v>1.03</v>
      </c>
      <c r="H1263" s="20">
        <v>140712</v>
      </c>
      <c r="I1263" s="9">
        <f t="shared" si="21"/>
        <v>1.04</v>
      </c>
      <c r="J1263" s="12">
        <v>135300</v>
      </c>
      <c r="K1263" s="14" t="s">
        <v>18</v>
      </c>
      <c r="L1263" s="10" t="s">
        <v>4325</v>
      </c>
      <c r="M1263" s="14">
        <v>30</v>
      </c>
      <c r="N1263" s="14" t="s">
        <v>16</v>
      </c>
      <c r="O1263" s="3"/>
    </row>
    <row r="1264" spans="1:15" x14ac:dyDescent="0.2">
      <c r="A1264" s="13" t="s">
        <v>3905</v>
      </c>
      <c r="B1264" s="13" t="s">
        <v>3906</v>
      </c>
      <c r="C1264" s="27" t="s">
        <v>3907</v>
      </c>
      <c r="D1264" s="13" t="s">
        <v>3905</v>
      </c>
      <c r="E1264" s="13" t="s">
        <v>6370</v>
      </c>
      <c r="F1264" s="36" t="e">
        <f>VLOOKUP(A1264,[1]PL2019!$A$5:$C$3326,3,FALSE)</f>
        <v>#N/A</v>
      </c>
      <c r="G1264" s="9">
        <v>1.03</v>
      </c>
      <c r="H1264" s="20">
        <v>154752</v>
      </c>
      <c r="I1264" s="9">
        <f t="shared" si="21"/>
        <v>1.04</v>
      </c>
      <c r="J1264" s="12">
        <v>148800</v>
      </c>
      <c r="K1264" s="14" t="s">
        <v>18</v>
      </c>
      <c r="L1264" s="10" t="s">
        <v>4325</v>
      </c>
      <c r="M1264" s="14">
        <v>30</v>
      </c>
      <c r="N1264" s="14" t="s">
        <v>16</v>
      </c>
      <c r="O1264" s="3"/>
    </row>
    <row r="1265" spans="1:15" x14ac:dyDescent="0.2">
      <c r="A1265" s="13" t="s">
        <v>3908</v>
      </c>
      <c r="B1265" s="13" t="s">
        <v>3909</v>
      </c>
      <c r="C1265" s="27" t="s">
        <v>3910</v>
      </c>
      <c r="D1265" s="13" t="s">
        <v>3908</v>
      </c>
      <c r="E1265" s="13" t="s">
        <v>6371</v>
      </c>
      <c r="F1265" s="36" t="e">
        <f>VLOOKUP(A1265,[1]PL2019!$A$5:$C$3326,3,FALSE)</f>
        <v>#N/A</v>
      </c>
      <c r="G1265" s="9">
        <v>1.03</v>
      </c>
      <c r="H1265" s="20">
        <v>167024</v>
      </c>
      <c r="I1265" s="9">
        <f t="shared" si="21"/>
        <v>1.04</v>
      </c>
      <c r="J1265" s="12">
        <v>160600</v>
      </c>
      <c r="K1265" s="14" t="s">
        <v>18</v>
      </c>
      <c r="L1265" s="10" t="s">
        <v>4325</v>
      </c>
      <c r="M1265" s="14">
        <v>30</v>
      </c>
      <c r="N1265" s="14" t="s">
        <v>16</v>
      </c>
      <c r="O1265" s="3"/>
    </row>
    <row r="1266" spans="1:15" x14ac:dyDescent="0.2">
      <c r="A1266" s="13" t="s">
        <v>3911</v>
      </c>
      <c r="B1266" s="13" t="s">
        <v>3912</v>
      </c>
      <c r="C1266" s="27" t="s">
        <v>3913</v>
      </c>
      <c r="D1266" s="13" t="s">
        <v>3911</v>
      </c>
      <c r="E1266" s="13" t="s">
        <v>6372</v>
      </c>
      <c r="F1266" s="36" t="e">
        <f>VLOOKUP(A1266,[1]PL2019!$A$5:$C$3326,3,FALSE)</f>
        <v>#N/A</v>
      </c>
      <c r="G1266" s="9">
        <v>1.03</v>
      </c>
      <c r="H1266" s="20">
        <v>24232</v>
      </c>
      <c r="I1266" s="9">
        <f t="shared" si="21"/>
        <v>1.04</v>
      </c>
      <c r="J1266" s="12">
        <v>23300</v>
      </c>
      <c r="K1266" s="14" t="s">
        <v>18</v>
      </c>
      <c r="L1266" s="10" t="s">
        <v>4325</v>
      </c>
      <c r="M1266" s="14">
        <v>10</v>
      </c>
      <c r="N1266" s="14" t="s">
        <v>16</v>
      </c>
      <c r="O1266" s="3"/>
    </row>
    <row r="1267" spans="1:15" x14ac:dyDescent="0.2">
      <c r="A1267" s="13" t="s">
        <v>3914</v>
      </c>
      <c r="B1267" s="13" t="s">
        <v>3915</v>
      </c>
      <c r="C1267" s="27" t="s">
        <v>3916</v>
      </c>
      <c r="D1267" s="13" t="s">
        <v>3914</v>
      </c>
      <c r="E1267" s="13" t="s">
        <v>6373</v>
      </c>
      <c r="F1267" s="36" t="e">
        <f>VLOOKUP(A1267,[1]PL2019!$A$5:$C$3326,3,FALSE)</f>
        <v>#N/A</v>
      </c>
      <c r="G1267" s="9">
        <v>1.03</v>
      </c>
      <c r="H1267" s="20">
        <v>26000</v>
      </c>
      <c r="I1267" s="9">
        <f t="shared" si="21"/>
        <v>1.04</v>
      </c>
      <c r="J1267" s="12">
        <v>25000</v>
      </c>
      <c r="K1267" s="14" t="s">
        <v>18</v>
      </c>
      <c r="L1267" s="10" t="s">
        <v>4325</v>
      </c>
      <c r="M1267" s="14">
        <v>10</v>
      </c>
      <c r="N1267" s="14" t="s">
        <v>16</v>
      </c>
      <c r="O1267" s="3"/>
    </row>
    <row r="1268" spans="1:15" x14ac:dyDescent="0.2">
      <c r="A1268" s="13" t="s">
        <v>3917</v>
      </c>
      <c r="B1268" s="13" t="s">
        <v>3918</v>
      </c>
      <c r="C1268" s="27" t="s">
        <v>3919</v>
      </c>
      <c r="D1268" s="13" t="s">
        <v>3917</v>
      </c>
      <c r="E1268" s="13" t="s">
        <v>6374</v>
      </c>
      <c r="F1268" s="36" t="e">
        <f>VLOOKUP(A1268,[1]PL2019!$A$5:$C$3326,3,FALSE)</f>
        <v>#N/A</v>
      </c>
      <c r="G1268" s="9">
        <v>1.03</v>
      </c>
      <c r="H1268" s="20">
        <v>205712</v>
      </c>
      <c r="I1268" s="9">
        <f t="shared" si="21"/>
        <v>1.04</v>
      </c>
      <c r="J1268" s="12">
        <v>197800</v>
      </c>
      <c r="K1268" s="14" t="s">
        <v>18</v>
      </c>
      <c r="L1268" s="10" t="s">
        <v>4325</v>
      </c>
      <c r="M1268" s="14">
        <v>30</v>
      </c>
      <c r="N1268" s="14" t="s">
        <v>16</v>
      </c>
      <c r="O1268" s="3"/>
    </row>
    <row r="1269" spans="1:15" x14ac:dyDescent="0.2">
      <c r="A1269" s="13" t="s">
        <v>3920</v>
      </c>
      <c r="B1269" s="13" t="s">
        <v>3921</v>
      </c>
      <c r="C1269" s="27" t="s">
        <v>3922</v>
      </c>
      <c r="D1269" s="13" t="s">
        <v>3920</v>
      </c>
      <c r="E1269" s="13" t="s">
        <v>6375</v>
      </c>
      <c r="F1269" s="36" t="e">
        <f>VLOOKUP(A1269,[1]PL2019!$A$5:$C$3326,3,FALSE)</f>
        <v>#N/A</v>
      </c>
      <c r="G1269" s="9">
        <v>1.03</v>
      </c>
      <c r="H1269" s="20">
        <v>218088</v>
      </c>
      <c r="I1269" s="9">
        <f t="shared" si="21"/>
        <v>1.04</v>
      </c>
      <c r="J1269" s="12">
        <v>209700</v>
      </c>
      <c r="K1269" s="14" t="s">
        <v>18</v>
      </c>
      <c r="L1269" s="10" t="s">
        <v>4325</v>
      </c>
      <c r="M1269" s="14">
        <v>30</v>
      </c>
      <c r="N1269" s="14" t="s">
        <v>16</v>
      </c>
      <c r="O1269" s="3"/>
    </row>
    <row r="1270" spans="1:15" x14ac:dyDescent="0.2">
      <c r="A1270" s="13" t="s">
        <v>3923</v>
      </c>
      <c r="B1270" s="13" t="s">
        <v>3924</v>
      </c>
      <c r="C1270" s="27" t="s">
        <v>3925</v>
      </c>
      <c r="D1270" s="13" t="s">
        <v>3923</v>
      </c>
      <c r="E1270" s="13" t="s">
        <v>6376</v>
      </c>
      <c r="F1270" s="36" t="e">
        <f>VLOOKUP(A1270,[1]PL2019!$A$5:$C$3326,3,FALSE)</f>
        <v>#N/A</v>
      </c>
      <c r="G1270" s="9">
        <v>1.03</v>
      </c>
      <c r="H1270" s="20">
        <v>268320</v>
      </c>
      <c r="I1270" s="9">
        <f t="shared" si="21"/>
        <v>1.04</v>
      </c>
      <c r="J1270" s="12">
        <v>258000</v>
      </c>
      <c r="K1270" s="14" t="s">
        <v>18</v>
      </c>
      <c r="L1270" s="10" t="s">
        <v>4325</v>
      </c>
      <c r="M1270" s="14">
        <v>10</v>
      </c>
      <c r="N1270" s="14" t="s">
        <v>16</v>
      </c>
      <c r="O1270" s="3"/>
    </row>
    <row r="1271" spans="1:15" x14ac:dyDescent="0.2">
      <c r="A1271" s="13" t="s">
        <v>3926</v>
      </c>
      <c r="B1271" s="13" t="s">
        <v>3927</v>
      </c>
      <c r="C1271" s="27" t="s">
        <v>3928</v>
      </c>
      <c r="D1271" s="13" t="s">
        <v>3926</v>
      </c>
      <c r="E1271" s="13" t="s">
        <v>6377</v>
      </c>
      <c r="F1271" s="36" t="e">
        <f>VLOOKUP(A1271,[1]PL2019!$A$5:$C$3326,3,FALSE)</f>
        <v>#N/A</v>
      </c>
      <c r="G1271" s="9">
        <v>1.03</v>
      </c>
      <c r="H1271" s="20">
        <v>281736</v>
      </c>
      <c r="I1271" s="9">
        <f t="shared" si="21"/>
        <v>1.04</v>
      </c>
      <c r="J1271" s="12">
        <v>270900</v>
      </c>
      <c r="K1271" s="14" t="s">
        <v>18</v>
      </c>
      <c r="L1271" s="10" t="s">
        <v>4325</v>
      </c>
      <c r="M1271" s="14">
        <v>10</v>
      </c>
      <c r="N1271" s="14" t="s">
        <v>16</v>
      </c>
      <c r="O1271" s="3"/>
    </row>
    <row r="1272" spans="1:15" x14ac:dyDescent="0.2">
      <c r="A1272" s="13" t="s">
        <v>3929</v>
      </c>
      <c r="B1272" s="13" t="s">
        <v>3930</v>
      </c>
      <c r="C1272" s="27" t="s">
        <v>3931</v>
      </c>
      <c r="D1272" s="13" t="s">
        <v>3929</v>
      </c>
      <c r="E1272" s="13" t="s">
        <v>3932</v>
      </c>
      <c r="F1272" s="36" t="e">
        <f>VLOOKUP(A1272,[1]PL2019!$A$5:$C$3326,3,FALSE)</f>
        <v>#N/A</v>
      </c>
      <c r="G1272" s="9">
        <v>1.03</v>
      </c>
      <c r="H1272" s="20">
        <v>325520</v>
      </c>
      <c r="I1272" s="9">
        <f t="shared" si="21"/>
        <v>1.04</v>
      </c>
      <c r="J1272" s="12">
        <v>313000</v>
      </c>
      <c r="K1272" s="14" t="s">
        <v>18</v>
      </c>
      <c r="L1272" s="10" t="s">
        <v>4325</v>
      </c>
      <c r="M1272" s="14">
        <v>10</v>
      </c>
      <c r="N1272" s="14" t="s">
        <v>16</v>
      </c>
      <c r="O1272" s="3"/>
    </row>
    <row r="1273" spans="1:15" x14ac:dyDescent="0.2">
      <c r="A1273" s="13" t="s">
        <v>3933</v>
      </c>
      <c r="B1273" s="13" t="s">
        <v>3934</v>
      </c>
      <c r="C1273" s="27" t="s">
        <v>3935</v>
      </c>
      <c r="D1273" s="13" t="s">
        <v>3933</v>
      </c>
      <c r="E1273" s="13" t="s">
        <v>3936</v>
      </c>
      <c r="F1273" s="36" t="e">
        <f>VLOOKUP(A1273,[1]PL2019!$A$5:$C$3326,3,FALSE)</f>
        <v>#N/A</v>
      </c>
      <c r="G1273" s="9">
        <v>1.03</v>
      </c>
      <c r="H1273" s="20">
        <v>358592</v>
      </c>
      <c r="I1273" s="9">
        <f t="shared" si="21"/>
        <v>1.04</v>
      </c>
      <c r="J1273" s="12">
        <v>344800</v>
      </c>
      <c r="K1273" s="14" t="s">
        <v>18</v>
      </c>
      <c r="L1273" s="10" t="s">
        <v>4325</v>
      </c>
      <c r="M1273" s="14">
        <v>10</v>
      </c>
      <c r="N1273" s="14" t="s">
        <v>16</v>
      </c>
      <c r="O1273" s="3"/>
    </row>
    <row r="1274" spans="1:15" x14ac:dyDescent="0.2">
      <c r="A1274" s="13" t="s">
        <v>3937</v>
      </c>
      <c r="B1274" s="13" t="s">
        <v>3938</v>
      </c>
      <c r="C1274" s="27" t="s">
        <v>3939</v>
      </c>
      <c r="D1274" s="13" t="s">
        <v>3937</v>
      </c>
      <c r="E1274" s="13" t="s">
        <v>3940</v>
      </c>
      <c r="F1274" s="36" t="e">
        <f>VLOOKUP(A1274,[1]PL2019!$A$5:$C$3326,3,FALSE)</f>
        <v>#N/A</v>
      </c>
      <c r="G1274" s="9">
        <v>1.03</v>
      </c>
      <c r="H1274" s="20">
        <v>409656</v>
      </c>
      <c r="I1274" s="9">
        <f t="shared" si="21"/>
        <v>1.04</v>
      </c>
      <c r="J1274" s="12">
        <v>393900</v>
      </c>
      <c r="K1274" s="14" t="s">
        <v>18</v>
      </c>
      <c r="L1274" s="10" t="s">
        <v>4325</v>
      </c>
      <c r="M1274" s="14">
        <v>10</v>
      </c>
      <c r="N1274" s="14" t="s">
        <v>16</v>
      </c>
      <c r="O1274" s="3"/>
    </row>
    <row r="1275" spans="1:15" x14ac:dyDescent="0.2">
      <c r="A1275" s="13" t="s">
        <v>3941</v>
      </c>
      <c r="B1275" s="13" t="s">
        <v>3942</v>
      </c>
      <c r="C1275" s="27" t="s">
        <v>3943</v>
      </c>
      <c r="D1275" s="13" t="s">
        <v>3941</v>
      </c>
      <c r="E1275" s="13" t="s">
        <v>3944</v>
      </c>
      <c r="F1275" s="36" t="e">
        <f>VLOOKUP(A1275,[1]PL2019!$A$5:$C$3326,3,FALSE)</f>
        <v>#N/A</v>
      </c>
      <c r="G1275" s="9">
        <v>1.03</v>
      </c>
      <c r="H1275" s="20">
        <v>423904</v>
      </c>
      <c r="I1275" s="9">
        <f t="shared" si="21"/>
        <v>1.04</v>
      </c>
      <c r="J1275" s="12">
        <v>407600</v>
      </c>
      <c r="K1275" s="14" t="s">
        <v>18</v>
      </c>
      <c r="L1275" s="10" t="s">
        <v>4325</v>
      </c>
      <c r="M1275" s="14">
        <v>10</v>
      </c>
      <c r="N1275" s="14" t="s">
        <v>16</v>
      </c>
      <c r="O1275" s="3"/>
    </row>
    <row r="1276" spans="1:15" x14ac:dyDescent="0.2">
      <c r="A1276" s="13" t="s">
        <v>3945</v>
      </c>
      <c r="B1276" s="13" t="s">
        <v>3946</v>
      </c>
      <c r="C1276" s="27" t="s">
        <v>3947</v>
      </c>
      <c r="D1276" s="13" t="s">
        <v>3945</v>
      </c>
      <c r="E1276" s="13" t="s">
        <v>6378</v>
      </c>
      <c r="F1276" s="36" t="e">
        <f>VLOOKUP(A1276,[1]PL2019!$A$5:$C$3326,3,FALSE)</f>
        <v>#N/A</v>
      </c>
      <c r="G1276" s="9">
        <v>1.03</v>
      </c>
      <c r="H1276" s="20">
        <v>273208</v>
      </c>
      <c r="I1276" s="9">
        <f t="shared" si="21"/>
        <v>1.04</v>
      </c>
      <c r="J1276" s="12">
        <v>262700</v>
      </c>
      <c r="K1276" s="14" t="s">
        <v>18</v>
      </c>
      <c r="L1276" s="10" t="s">
        <v>4325</v>
      </c>
      <c r="M1276" s="14">
        <v>10</v>
      </c>
      <c r="N1276" s="14" t="s">
        <v>16</v>
      </c>
      <c r="O1276" s="3"/>
    </row>
    <row r="1277" spans="1:15" x14ac:dyDescent="0.2">
      <c r="A1277" s="13" t="s">
        <v>3948</v>
      </c>
      <c r="B1277" s="13" t="s">
        <v>3949</v>
      </c>
      <c r="C1277" s="27" t="s">
        <v>3950</v>
      </c>
      <c r="D1277" s="13" t="s">
        <v>3948</v>
      </c>
      <c r="E1277" s="13" t="s">
        <v>6379</v>
      </c>
      <c r="F1277" s="36" t="e">
        <f>VLOOKUP(A1277,[1]PL2019!$A$5:$C$3326,3,FALSE)</f>
        <v>#N/A</v>
      </c>
      <c r="G1277" s="9">
        <v>1.03</v>
      </c>
      <c r="H1277" s="20">
        <v>300352</v>
      </c>
      <c r="I1277" s="9">
        <f t="shared" si="21"/>
        <v>1.04</v>
      </c>
      <c r="J1277" s="12">
        <v>288800</v>
      </c>
      <c r="K1277" s="14" t="s">
        <v>18</v>
      </c>
      <c r="L1277" s="10" t="s">
        <v>4325</v>
      </c>
      <c r="M1277" s="14">
        <v>10</v>
      </c>
      <c r="N1277" s="14" t="s">
        <v>16</v>
      </c>
      <c r="O1277" s="3"/>
    </row>
    <row r="1278" spans="1:15" x14ac:dyDescent="0.2">
      <c r="A1278" s="13" t="s">
        <v>3951</v>
      </c>
      <c r="B1278" s="13" t="s">
        <v>3952</v>
      </c>
      <c r="C1278" s="27" t="s">
        <v>3953</v>
      </c>
      <c r="D1278" s="13" t="s">
        <v>3951</v>
      </c>
      <c r="E1278" s="13" t="s">
        <v>6380</v>
      </c>
      <c r="F1278" s="36" t="e">
        <f>VLOOKUP(A1278,[1]PL2019!$A$5:$C$3326,3,FALSE)</f>
        <v>#N/A</v>
      </c>
      <c r="G1278" s="9">
        <v>1.03</v>
      </c>
      <c r="H1278" s="20">
        <v>96616</v>
      </c>
      <c r="I1278" s="9">
        <f t="shared" si="21"/>
        <v>1.04</v>
      </c>
      <c r="J1278" s="12">
        <v>92900</v>
      </c>
      <c r="K1278" s="14" t="s">
        <v>18</v>
      </c>
      <c r="L1278" s="10" t="s">
        <v>4325</v>
      </c>
      <c r="M1278" s="14">
        <v>30</v>
      </c>
      <c r="N1278" s="14" t="s">
        <v>16</v>
      </c>
      <c r="O1278" s="3"/>
    </row>
    <row r="1279" spans="1:15" x14ac:dyDescent="0.2">
      <c r="A1279" s="13" t="s">
        <v>3954</v>
      </c>
      <c r="B1279" s="13" t="s">
        <v>3955</v>
      </c>
      <c r="C1279" s="27" t="s">
        <v>3956</v>
      </c>
      <c r="D1279" s="13" t="s">
        <v>3954</v>
      </c>
      <c r="E1279" s="13" t="s">
        <v>6381</v>
      </c>
      <c r="F1279" s="36" t="e">
        <f>VLOOKUP(A1279,[1]PL2019!$A$5:$C$3326,3,FALSE)</f>
        <v>#N/A</v>
      </c>
      <c r="G1279" s="9">
        <v>1.03</v>
      </c>
      <c r="H1279" s="20">
        <v>110032</v>
      </c>
      <c r="I1279" s="9">
        <f t="shared" si="21"/>
        <v>1.04</v>
      </c>
      <c r="J1279" s="12">
        <v>105800</v>
      </c>
      <c r="K1279" s="14" t="s">
        <v>18</v>
      </c>
      <c r="L1279" s="10" t="s">
        <v>4325</v>
      </c>
      <c r="M1279" s="14">
        <v>30</v>
      </c>
      <c r="N1279" s="14" t="s">
        <v>16</v>
      </c>
      <c r="O1279" s="3"/>
    </row>
    <row r="1280" spans="1:15" x14ac:dyDescent="0.2">
      <c r="A1280" s="13" t="s">
        <v>3957</v>
      </c>
      <c r="B1280" s="13" t="s">
        <v>3958</v>
      </c>
      <c r="C1280" s="27" t="s">
        <v>3959</v>
      </c>
      <c r="D1280" s="13" t="s">
        <v>3957</v>
      </c>
      <c r="E1280" s="13" t="s">
        <v>6382</v>
      </c>
      <c r="F1280" s="36" t="e">
        <f>VLOOKUP(A1280,[1]PL2019!$A$5:$C$3326,3,FALSE)</f>
        <v>#N/A</v>
      </c>
      <c r="G1280" s="9">
        <v>1.03</v>
      </c>
      <c r="H1280" s="20">
        <v>96616</v>
      </c>
      <c r="I1280" s="9">
        <f t="shared" si="21"/>
        <v>1.04</v>
      </c>
      <c r="J1280" s="12">
        <v>92900</v>
      </c>
      <c r="K1280" s="14" t="s">
        <v>18</v>
      </c>
      <c r="L1280" s="10" t="s">
        <v>4325</v>
      </c>
      <c r="M1280" s="14">
        <v>20</v>
      </c>
      <c r="N1280" s="14" t="s">
        <v>16</v>
      </c>
      <c r="O1280" s="3"/>
    </row>
    <row r="1281" spans="1:15" x14ac:dyDescent="0.2">
      <c r="A1281" s="13" t="s">
        <v>3960</v>
      </c>
      <c r="B1281" s="13" t="s">
        <v>3961</v>
      </c>
      <c r="C1281" s="27" t="s">
        <v>3962</v>
      </c>
      <c r="D1281" s="13" t="s">
        <v>3960</v>
      </c>
      <c r="E1281" s="13" t="s">
        <v>6383</v>
      </c>
      <c r="F1281" s="36" t="e">
        <f>VLOOKUP(A1281,[1]PL2019!$A$5:$C$3326,3,FALSE)</f>
        <v>#N/A</v>
      </c>
      <c r="G1281" s="9">
        <v>1.03</v>
      </c>
      <c r="H1281" s="20">
        <v>110032</v>
      </c>
      <c r="I1281" s="9">
        <f t="shared" si="21"/>
        <v>1.04</v>
      </c>
      <c r="J1281" s="12">
        <v>105800</v>
      </c>
      <c r="K1281" s="14" t="s">
        <v>18</v>
      </c>
      <c r="L1281" s="10" t="s">
        <v>4325</v>
      </c>
      <c r="M1281" s="14">
        <v>20</v>
      </c>
      <c r="N1281" s="14" t="s">
        <v>16</v>
      </c>
      <c r="O1281" s="3"/>
    </row>
    <row r="1282" spans="1:15" x14ac:dyDescent="0.2">
      <c r="A1282" s="13" t="s">
        <v>3963</v>
      </c>
      <c r="B1282" s="13" t="s">
        <v>3964</v>
      </c>
      <c r="C1282" s="27" t="s">
        <v>3965</v>
      </c>
      <c r="D1282" s="13" t="s">
        <v>3963</v>
      </c>
      <c r="E1282" s="13" t="s">
        <v>6384</v>
      </c>
      <c r="F1282" s="36" t="e">
        <f>VLOOKUP(A1282,[1]PL2019!$A$5:$C$3326,3,FALSE)</f>
        <v>#N/A</v>
      </c>
      <c r="G1282" s="9">
        <v>1.03</v>
      </c>
      <c r="H1282" s="20">
        <v>223600</v>
      </c>
      <c r="I1282" s="9">
        <f t="shared" si="21"/>
        <v>1.04</v>
      </c>
      <c r="J1282" s="12">
        <v>215000</v>
      </c>
      <c r="K1282" s="14" t="s">
        <v>18</v>
      </c>
      <c r="L1282" s="10" t="s">
        <v>4325</v>
      </c>
      <c r="M1282" s="14">
        <v>10</v>
      </c>
      <c r="N1282" s="14" t="s">
        <v>16</v>
      </c>
      <c r="O1282" s="3"/>
    </row>
    <row r="1283" spans="1:15" x14ac:dyDescent="0.2">
      <c r="A1283" s="13" t="s">
        <v>3966</v>
      </c>
      <c r="B1283" s="13" t="s">
        <v>3967</v>
      </c>
      <c r="C1283" s="27" t="s">
        <v>3968</v>
      </c>
      <c r="D1283" s="13" t="s">
        <v>3966</v>
      </c>
      <c r="E1283" s="13" t="s">
        <v>6385</v>
      </c>
      <c r="F1283" s="36" t="e">
        <f>VLOOKUP(A1283,[1]PL2019!$A$5:$C$3326,3,FALSE)</f>
        <v>#N/A</v>
      </c>
      <c r="G1283" s="9">
        <v>1.03</v>
      </c>
      <c r="H1283" s="20">
        <v>237016</v>
      </c>
      <c r="I1283" s="9">
        <f t="shared" si="21"/>
        <v>1.04</v>
      </c>
      <c r="J1283" s="12">
        <v>227900</v>
      </c>
      <c r="K1283" s="14" t="s">
        <v>18</v>
      </c>
      <c r="L1283" s="10" t="s">
        <v>4325</v>
      </c>
      <c r="M1283" s="14">
        <v>10</v>
      </c>
      <c r="N1283" s="14" t="s">
        <v>16</v>
      </c>
      <c r="O1283" s="3"/>
    </row>
    <row r="1284" spans="1:15" x14ac:dyDescent="0.2">
      <c r="A1284" s="13" t="s">
        <v>3969</v>
      </c>
      <c r="B1284" s="13" t="s">
        <v>3970</v>
      </c>
      <c r="C1284" s="27" t="s">
        <v>3971</v>
      </c>
      <c r="D1284" s="13" t="s">
        <v>3969</v>
      </c>
      <c r="E1284" s="13" t="s">
        <v>6386</v>
      </c>
      <c r="F1284" s="36" t="e">
        <f>VLOOKUP(A1284,[1]PL2019!$A$5:$C$3326,3,FALSE)</f>
        <v>#N/A</v>
      </c>
      <c r="G1284" s="9">
        <v>1.03</v>
      </c>
      <c r="H1284" s="20">
        <v>223600</v>
      </c>
      <c r="I1284" s="9">
        <f t="shared" si="21"/>
        <v>1.04</v>
      </c>
      <c r="J1284" s="12">
        <v>215000</v>
      </c>
      <c r="K1284" s="14" t="s">
        <v>18</v>
      </c>
      <c r="L1284" s="10" t="s">
        <v>4325</v>
      </c>
      <c r="M1284" s="14">
        <v>10</v>
      </c>
      <c r="N1284" s="14" t="s">
        <v>16</v>
      </c>
      <c r="O1284" s="3"/>
    </row>
    <row r="1285" spans="1:15" x14ac:dyDescent="0.2">
      <c r="A1285" s="13" t="s">
        <v>3972</v>
      </c>
      <c r="B1285" s="13" t="s">
        <v>3973</v>
      </c>
      <c r="C1285" s="27" t="s">
        <v>3974</v>
      </c>
      <c r="D1285" s="13" t="s">
        <v>3972</v>
      </c>
      <c r="E1285" s="13" t="s">
        <v>6387</v>
      </c>
      <c r="F1285" s="36" t="e">
        <f>VLOOKUP(A1285,[1]PL2019!$A$5:$C$3326,3,FALSE)</f>
        <v>#N/A</v>
      </c>
      <c r="G1285" s="9">
        <v>1.03</v>
      </c>
      <c r="H1285" s="20">
        <v>237016</v>
      </c>
      <c r="I1285" s="9">
        <f t="shared" si="21"/>
        <v>1.04</v>
      </c>
      <c r="J1285" s="12">
        <v>227900</v>
      </c>
      <c r="K1285" s="14" t="s">
        <v>18</v>
      </c>
      <c r="L1285" s="10" t="s">
        <v>4325</v>
      </c>
      <c r="M1285" s="14">
        <v>10</v>
      </c>
      <c r="N1285" s="14" t="s">
        <v>16</v>
      </c>
      <c r="O1285" s="3"/>
    </row>
    <row r="1286" spans="1:15" x14ac:dyDescent="0.2">
      <c r="A1286" s="13" t="s">
        <v>3975</v>
      </c>
      <c r="B1286" s="13" t="s">
        <v>3976</v>
      </c>
      <c r="C1286" s="27" t="s">
        <v>3977</v>
      </c>
      <c r="D1286" s="13" t="s">
        <v>3975</v>
      </c>
      <c r="E1286" s="13" t="s">
        <v>6388</v>
      </c>
      <c r="F1286" s="36" t="e">
        <f>VLOOKUP(A1286,[1]PL2019!$A$5:$C$3326,3,FALSE)</f>
        <v>#N/A</v>
      </c>
      <c r="G1286" s="9">
        <v>1.03</v>
      </c>
      <c r="H1286" s="20">
        <v>705952</v>
      </c>
      <c r="I1286" s="9">
        <f t="shared" si="21"/>
        <v>1.04</v>
      </c>
      <c r="J1286" s="12">
        <v>678800</v>
      </c>
      <c r="K1286" s="14" t="s">
        <v>18</v>
      </c>
      <c r="L1286" s="10" t="s">
        <v>4325</v>
      </c>
      <c r="M1286" s="14">
        <v>10</v>
      </c>
      <c r="N1286" s="14" t="s">
        <v>16</v>
      </c>
      <c r="O1286" s="3"/>
    </row>
    <row r="1287" spans="1:15" x14ac:dyDescent="0.2">
      <c r="A1287" s="13" t="s">
        <v>3978</v>
      </c>
      <c r="B1287" s="13" t="s">
        <v>3979</v>
      </c>
      <c r="C1287" s="27" t="s">
        <v>3980</v>
      </c>
      <c r="D1287" s="13" t="s">
        <v>3978</v>
      </c>
      <c r="E1287" s="13" t="s">
        <v>6389</v>
      </c>
      <c r="F1287" s="36" t="e">
        <f>VLOOKUP(A1287,[1]PL2019!$A$5:$C$3326,3,FALSE)</f>
        <v>#N/A</v>
      </c>
      <c r="G1287" s="9">
        <v>1.03</v>
      </c>
      <c r="H1287" s="20">
        <v>751192</v>
      </c>
      <c r="I1287" s="9">
        <f t="shared" si="21"/>
        <v>1.04</v>
      </c>
      <c r="J1287" s="12">
        <v>722300</v>
      </c>
      <c r="K1287" s="14" t="s">
        <v>18</v>
      </c>
      <c r="L1287" s="10" t="s">
        <v>4325</v>
      </c>
      <c r="M1287" s="14">
        <v>10</v>
      </c>
      <c r="N1287" s="14" t="s">
        <v>16</v>
      </c>
      <c r="O1287" s="3"/>
    </row>
    <row r="1288" spans="1:15" x14ac:dyDescent="0.2">
      <c r="A1288" s="13" t="s">
        <v>3981</v>
      </c>
      <c r="B1288" s="13" t="s">
        <v>3982</v>
      </c>
      <c r="C1288" s="27" t="s">
        <v>3983</v>
      </c>
      <c r="D1288" s="13" t="s">
        <v>3981</v>
      </c>
      <c r="E1288" s="13" t="s">
        <v>3984</v>
      </c>
      <c r="F1288" s="36" t="e">
        <f>VLOOKUP(A1288,[1]PL2019!$A$5:$C$3326,3,FALSE)</f>
        <v>#N/A</v>
      </c>
      <c r="G1288" s="9">
        <v>1.03</v>
      </c>
      <c r="H1288" s="20">
        <v>147576</v>
      </c>
      <c r="I1288" s="9">
        <f t="shared" si="21"/>
        <v>1.04</v>
      </c>
      <c r="J1288" s="12">
        <v>141900</v>
      </c>
      <c r="K1288" s="14" t="s">
        <v>18</v>
      </c>
      <c r="L1288" s="10" t="s">
        <v>4325</v>
      </c>
      <c r="M1288" s="14">
        <v>10</v>
      </c>
      <c r="N1288" s="14" t="s">
        <v>16</v>
      </c>
      <c r="O1288" s="3"/>
    </row>
    <row r="1289" spans="1:15" x14ac:dyDescent="0.2">
      <c r="A1289" s="13" t="s">
        <v>3985</v>
      </c>
      <c r="B1289" s="13" t="s">
        <v>3986</v>
      </c>
      <c r="C1289" s="27" t="s">
        <v>3987</v>
      </c>
      <c r="D1289" s="13" t="s">
        <v>3985</v>
      </c>
      <c r="E1289" s="13" t="s">
        <v>3988</v>
      </c>
      <c r="F1289" s="36" t="e">
        <f>VLOOKUP(A1289,[1]PL2019!$A$5:$C$3326,3,FALSE)</f>
        <v>#N/A</v>
      </c>
      <c r="G1289" s="9">
        <v>1.03</v>
      </c>
      <c r="H1289" s="20">
        <v>163696</v>
      </c>
      <c r="I1289" s="9">
        <f t="shared" si="21"/>
        <v>1.04</v>
      </c>
      <c r="J1289" s="12">
        <v>157400</v>
      </c>
      <c r="K1289" s="14" t="s">
        <v>18</v>
      </c>
      <c r="L1289" s="10" t="s">
        <v>4325</v>
      </c>
      <c r="M1289" s="14">
        <v>10</v>
      </c>
      <c r="N1289" s="14" t="s">
        <v>16</v>
      </c>
      <c r="O1289" s="3"/>
    </row>
    <row r="1290" spans="1:15" x14ac:dyDescent="0.2">
      <c r="A1290" s="13" t="s">
        <v>3989</v>
      </c>
      <c r="B1290" s="13" t="s">
        <v>3990</v>
      </c>
      <c r="C1290" s="27" t="s">
        <v>3991</v>
      </c>
      <c r="D1290" s="13" t="s">
        <v>3989</v>
      </c>
      <c r="E1290" s="13" t="s">
        <v>6390</v>
      </c>
      <c r="F1290" s="36" t="e">
        <f>VLOOKUP(A1290,[1]PL2019!$A$5:$C$3326,3,FALSE)</f>
        <v>#N/A</v>
      </c>
      <c r="G1290" s="9">
        <v>1.03</v>
      </c>
      <c r="H1290" s="20">
        <v>133328</v>
      </c>
      <c r="I1290" s="9">
        <f t="shared" si="21"/>
        <v>1.04</v>
      </c>
      <c r="J1290" s="12">
        <v>128200</v>
      </c>
      <c r="K1290" s="14" t="s">
        <v>18</v>
      </c>
      <c r="L1290" s="10" t="s">
        <v>4325</v>
      </c>
      <c r="M1290" s="14">
        <v>20</v>
      </c>
      <c r="N1290" s="14" t="s">
        <v>16</v>
      </c>
      <c r="O1290" s="3"/>
    </row>
    <row r="1291" spans="1:15" x14ac:dyDescent="0.2">
      <c r="A1291" s="13" t="s">
        <v>3992</v>
      </c>
      <c r="B1291" s="13" t="s">
        <v>3993</v>
      </c>
      <c r="C1291" s="27" t="s">
        <v>3994</v>
      </c>
      <c r="D1291" s="13" t="s">
        <v>3992</v>
      </c>
      <c r="E1291" s="13" t="s">
        <v>6391</v>
      </c>
      <c r="F1291" s="36" t="e">
        <f>VLOOKUP(A1291,[1]PL2019!$A$5:$C$3326,3,FALSE)</f>
        <v>#N/A</v>
      </c>
      <c r="G1291" s="9">
        <v>1.03</v>
      </c>
      <c r="H1291" s="20">
        <v>147576</v>
      </c>
      <c r="I1291" s="9">
        <f t="shared" si="21"/>
        <v>1.04</v>
      </c>
      <c r="J1291" s="12">
        <v>141900</v>
      </c>
      <c r="K1291" s="14" t="s">
        <v>18</v>
      </c>
      <c r="L1291" s="10" t="s">
        <v>4325</v>
      </c>
      <c r="M1291" s="14">
        <v>20</v>
      </c>
      <c r="N1291" s="14" t="s">
        <v>16</v>
      </c>
      <c r="O1291" s="3"/>
    </row>
    <row r="1292" spans="1:15" x14ac:dyDescent="0.2">
      <c r="A1292" s="13" t="s">
        <v>3995</v>
      </c>
      <c r="B1292" s="13" t="s">
        <v>3996</v>
      </c>
      <c r="C1292" s="27" t="s">
        <v>3997</v>
      </c>
      <c r="D1292" s="13" t="s">
        <v>3995</v>
      </c>
      <c r="E1292" s="13" t="s">
        <v>6392</v>
      </c>
      <c r="F1292" s="36" t="e">
        <f>VLOOKUP(A1292,[1]PL2019!$A$5:$C$3326,3,FALSE)</f>
        <v>#N/A</v>
      </c>
      <c r="G1292" s="9">
        <v>1.03</v>
      </c>
      <c r="H1292" s="20">
        <v>163696</v>
      </c>
      <c r="I1292" s="9">
        <f t="shared" si="21"/>
        <v>1.04</v>
      </c>
      <c r="J1292" s="12">
        <v>157400</v>
      </c>
      <c r="K1292" s="14" t="s">
        <v>18</v>
      </c>
      <c r="L1292" s="10" t="s">
        <v>4325</v>
      </c>
      <c r="M1292" s="14">
        <v>20</v>
      </c>
      <c r="N1292" s="14" t="s">
        <v>16</v>
      </c>
      <c r="O1292" s="3"/>
    </row>
    <row r="1293" spans="1:15" x14ac:dyDescent="0.2">
      <c r="A1293" s="13" t="s">
        <v>3998</v>
      </c>
      <c r="B1293" s="13" t="s">
        <v>3999</v>
      </c>
      <c r="C1293" s="27" t="s">
        <v>4000</v>
      </c>
      <c r="D1293" s="13" t="s">
        <v>3998</v>
      </c>
      <c r="E1293" s="13" t="s">
        <v>6393</v>
      </c>
      <c r="F1293" s="36" t="e">
        <f>VLOOKUP(A1293,[1]PL2019!$A$5:$C$3326,3,FALSE)</f>
        <v>#N/A</v>
      </c>
      <c r="G1293" s="9">
        <v>1.03</v>
      </c>
      <c r="H1293" s="20">
        <v>178880</v>
      </c>
      <c r="I1293" s="9">
        <f t="shared" si="21"/>
        <v>1.04</v>
      </c>
      <c r="J1293" s="12">
        <v>172000</v>
      </c>
      <c r="K1293" s="14" t="s">
        <v>18</v>
      </c>
      <c r="L1293" s="10" t="s">
        <v>4325</v>
      </c>
      <c r="M1293" s="14">
        <v>20</v>
      </c>
      <c r="N1293" s="14" t="s">
        <v>16</v>
      </c>
      <c r="O1293" s="3"/>
    </row>
    <row r="1294" spans="1:15" x14ac:dyDescent="0.2">
      <c r="A1294" s="13" t="s">
        <v>4001</v>
      </c>
      <c r="B1294" s="13" t="s">
        <v>4002</v>
      </c>
      <c r="C1294" s="27" t="s">
        <v>4003</v>
      </c>
      <c r="D1294" s="13" t="s">
        <v>4001</v>
      </c>
      <c r="E1294" s="13" t="s">
        <v>4004</v>
      </c>
      <c r="F1294" s="36" t="e">
        <f>VLOOKUP(A1294,[1]PL2019!$A$5:$C$3326,3,FALSE)</f>
        <v>#N/A</v>
      </c>
      <c r="G1294" s="9">
        <v>1.03</v>
      </c>
      <c r="H1294" s="20">
        <v>75400</v>
      </c>
      <c r="I1294" s="9">
        <f t="shared" si="21"/>
        <v>1.04</v>
      </c>
      <c r="J1294" s="12">
        <v>72500</v>
      </c>
      <c r="K1294" s="14" t="s">
        <v>18</v>
      </c>
      <c r="L1294" s="10" t="s">
        <v>4325</v>
      </c>
      <c r="M1294" s="14">
        <v>20</v>
      </c>
      <c r="N1294" s="14" t="s">
        <v>16</v>
      </c>
      <c r="O1294" s="3"/>
    </row>
    <row r="1295" spans="1:15" x14ac:dyDescent="0.2">
      <c r="A1295" s="13" t="s">
        <v>4005</v>
      </c>
      <c r="B1295" s="13" t="s">
        <v>4006</v>
      </c>
      <c r="C1295" s="27" t="s">
        <v>4007</v>
      </c>
      <c r="D1295" s="13" t="s">
        <v>4005</v>
      </c>
      <c r="E1295" s="13" t="s">
        <v>4008</v>
      </c>
      <c r="F1295" s="36" t="e">
        <f>VLOOKUP(A1295,[1]PL2019!$A$5:$C$3326,3,FALSE)</f>
        <v>#N/A</v>
      </c>
      <c r="G1295" s="9">
        <v>1.03</v>
      </c>
      <c r="H1295" s="20">
        <v>203528</v>
      </c>
      <c r="I1295" s="9">
        <f t="shared" si="21"/>
        <v>1.04</v>
      </c>
      <c r="J1295" s="12">
        <v>195700</v>
      </c>
      <c r="K1295" s="14" t="s">
        <v>18</v>
      </c>
      <c r="L1295" s="10" t="s">
        <v>4325</v>
      </c>
      <c r="M1295" s="14">
        <v>20</v>
      </c>
      <c r="N1295" s="14" t="s">
        <v>16</v>
      </c>
      <c r="O1295" s="3"/>
    </row>
    <row r="1296" spans="1:15" x14ac:dyDescent="0.2">
      <c r="A1296" s="13" t="s">
        <v>4009</v>
      </c>
      <c r="B1296" s="13" t="s">
        <v>4010</v>
      </c>
      <c r="C1296" s="27" t="s">
        <v>4011</v>
      </c>
      <c r="D1296" s="13" t="s">
        <v>4009</v>
      </c>
      <c r="E1296" s="13" t="s">
        <v>4012</v>
      </c>
      <c r="F1296" s="36" t="e">
        <f>VLOOKUP(A1296,[1]PL2019!$A$5:$C$3326,3,FALSE)</f>
        <v>#N/A</v>
      </c>
      <c r="G1296" s="9">
        <v>1.03</v>
      </c>
      <c r="H1296" s="20">
        <v>203528</v>
      </c>
      <c r="I1296" s="9">
        <f t="shared" si="21"/>
        <v>1.04</v>
      </c>
      <c r="J1296" s="12">
        <v>195700</v>
      </c>
      <c r="K1296" s="14" t="s">
        <v>18</v>
      </c>
      <c r="L1296" s="10" t="s">
        <v>4325</v>
      </c>
      <c r="M1296" s="14">
        <v>20</v>
      </c>
      <c r="N1296" s="14" t="s">
        <v>16</v>
      </c>
      <c r="O1296" s="3"/>
    </row>
    <row r="1297" spans="1:15" x14ac:dyDescent="0.2">
      <c r="A1297" s="18" t="s">
        <v>4013</v>
      </c>
      <c r="B1297" s="13" t="s">
        <v>4014</v>
      </c>
      <c r="C1297" s="27" t="s">
        <v>4015</v>
      </c>
      <c r="D1297" s="18" t="s">
        <v>4013</v>
      </c>
      <c r="E1297" s="13" t="s">
        <v>4004</v>
      </c>
      <c r="F1297" s="36" t="e">
        <f>VLOOKUP(A1297,[1]PL2019!$A$5:$C$3326,3,FALSE)</f>
        <v>#N/A</v>
      </c>
      <c r="G1297" s="9">
        <v>1.03</v>
      </c>
      <c r="H1297" s="20">
        <v>85800</v>
      </c>
      <c r="I1297" s="9">
        <f t="shared" ref="I1297:I1354" si="22">H1297/J1297</f>
        <v>1.04</v>
      </c>
      <c r="J1297" s="12">
        <v>82500</v>
      </c>
      <c r="K1297" s="14" t="s">
        <v>18</v>
      </c>
      <c r="L1297" s="10" t="s">
        <v>4325</v>
      </c>
      <c r="M1297" s="14">
        <v>20</v>
      </c>
      <c r="N1297" s="14" t="s">
        <v>16</v>
      </c>
      <c r="O1297" s="3"/>
    </row>
    <row r="1298" spans="1:15" x14ac:dyDescent="0.2">
      <c r="A1298" s="18" t="s">
        <v>4016</v>
      </c>
      <c r="B1298" s="13" t="s">
        <v>4017</v>
      </c>
      <c r="C1298" s="27" t="s">
        <v>4018</v>
      </c>
      <c r="D1298" s="18" t="s">
        <v>4016</v>
      </c>
      <c r="E1298" s="13" t="s">
        <v>4019</v>
      </c>
      <c r="F1298" s="36" t="e">
        <f>VLOOKUP(A1298,[1]PL2019!$A$5:$C$3326,3,FALSE)</f>
        <v>#N/A</v>
      </c>
      <c r="G1298" s="9">
        <v>1.03</v>
      </c>
      <c r="H1298" s="20">
        <v>505648</v>
      </c>
      <c r="I1298" s="9">
        <f t="shared" si="22"/>
        <v>1.04</v>
      </c>
      <c r="J1298" s="12">
        <v>486200</v>
      </c>
      <c r="K1298" s="14" t="s">
        <v>18</v>
      </c>
      <c r="L1298" s="10" t="s">
        <v>4325</v>
      </c>
      <c r="M1298" s="14">
        <v>20</v>
      </c>
      <c r="N1298" s="14" t="s">
        <v>16</v>
      </c>
      <c r="O1298" s="3"/>
    </row>
    <row r="1299" spans="1:15" x14ac:dyDescent="0.2">
      <c r="A1299" s="18" t="s">
        <v>4020</v>
      </c>
      <c r="B1299" s="13" t="s">
        <v>4021</v>
      </c>
      <c r="C1299" s="27" t="s">
        <v>4022</v>
      </c>
      <c r="D1299" s="18" t="s">
        <v>4020</v>
      </c>
      <c r="E1299" s="13" t="s">
        <v>6394</v>
      </c>
      <c r="F1299" s="36" t="e">
        <f>VLOOKUP(A1299,[1]PL2019!$A$5:$C$3326,3,FALSE)</f>
        <v>#N/A</v>
      </c>
      <c r="G1299" s="9">
        <v>1.03</v>
      </c>
      <c r="H1299" s="20">
        <v>75400</v>
      </c>
      <c r="I1299" s="9">
        <f t="shared" si="22"/>
        <v>1.04</v>
      </c>
      <c r="J1299" s="12">
        <v>72500</v>
      </c>
      <c r="K1299" s="14" t="s">
        <v>18</v>
      </c>
      <c r="L1299" s="10" t="s">
        <v>4325</v>
      </c>
      <c r="M1299" s="14">
        <v>20</v>
      </c>
      <c r="N1299" s="14" t="s">
        <v>16</v>
      </c>
      <c r="O1299" s="3"/>
    </row>
    <row r="1300" spans="1:15" x14ac:dyDescent="0.2">
      <c r="A1300" s="18" t="s">
        <v>4023</v>
      </c>
      <c r="B1300" s="13" t="s">
        <v>4024</v>
      </c>
      <c r="C1300" s="27" t="s">
        <v>4025</v>
      </c>
      <c r="D1300" s="18" t="s">
        <v>4023</v>
      </c>
      <c r="E1300" s="13" t="s">
        <v>6395</v>
      </c>
      <c r="F1300" s="36" t="e">
        <f>VLOOKUP(A1300,[1]PL2019!$A$5:$C$3326,3,FALSE)</f>
        <v>#N/A</v>
      </c>
      <c r="G1300" s="9">
        <v>1.03</v>
      </c>
      <c r="H1300" s="20">
        <v>203528</v>
      </c>
      <c r="I1300" s="9">
        <f t="shared" si="22"/>
        <v>1.04</v>
      </c>
      <c r="J1300" s="12">
        <v>195700</v>
      </c>
      <c r="K1300" s="14" t="s">
        <v>18</v>
      </c>
      <c r="L1300" s="10" t="s">
        <v>4325</v>
      </c>
      <c r="M1300" s="14">
        <v>20</v>
      </c>
      <c r="N1300" s="14" t="s">
        <v>16</v>
      </c>
      <c r="O1300" s="3"/>
    </row>
    <row r="1301" spans="1:15" x14ac:dyDescent="0.2">
      <c r="A1301" s="18" t="s">
        <v>4026</v>
      </c>
      <c r="B1301" s="13" t="s">
        <v>4027</v>
      </c>
      <c r="C1301" s="27" t="s">
        <v>4028</v>
      </c>
      <c r="D1301" s="18" t="s">
        <v>4026</v>
      </c>
      <c r="E1301" s="13" t="s">
        <v>6396</v>
      </c>
      <c r="F1301" s="36" t="e">
        <f>VLOOKUP(A1301,[1]PL2019!$A$5:$C$3326,3,FALSE)</f>
        <v>#N/A</v>
      </c>
      <c r="G1301" s="9">
        <v>1.03</v>
      </c>
      <c r="H1301" s="20">
        <v>203528</v>
      </c>
      <c r="I1301" s="9">
        <f t="shared" si="22"/>
        <v>1.04</v>
      </c>
      <c r="J1301" s="12">
        <v>195700</v>
      </c>
      <c r="K1301" s="14" t="s">
        <v>18</v>
      </c>
      <c r="L1301" s="10" t="s">
        <v>4325</v>
      </c>
      <c r="M1301" s="14">
        <v>20</v>
      </c>
      <c r="N1301" s="14" t="s">
        <v>16</v>
      </c>
      <c r="O1301" s="3"/>
    </row>
    <row r="1302" spans="1:15" x14ac:dyDescent="0.2">
      <c r="A1302" s="18" t="s">
        <v>4029</v>
      </c>
      <c r="B1302" s="13" t="s">
        <v>4030</v>
      </c>
      <c r="C1302" s="27" t="s">
        <v>4031</v>
      </c>
      <c r="D1302" s="18" t="s">
        <v>4029</v>
      </c>
      <c r="E1302" s="13" t="s">
        <v>6394</v>
      </c>
      <c r="F1302" s="36" t="e">
        <f>VLOOKUP(A1302,[1]PL2019!$A$5:$C$3326,3,FALSE)</f>
        <v>#N/A</v>
      </c>
      <c r="G1302" s="9">
        <v>1.03</v>
      </c>
      <c r="H1302" s="20">
        <v>85800</v>
      </c>
      <c r="I1302" s="9">
        <f t="shared" si="22"/>
        <v>1.04</v>
      </c>
      <c r="J1302" s="12">
        <v>82500</v>
      </c>
      <c r="K1302" s="14" t="s">
        <v>18</v>
      </c>
      <c r="L1302" s="10" t="s">
        <v>4325</v>
      </c>
      <c r="M1302" s="14">
        <v>20</v>
      </c>
      <c r="N1302" s="14" t="s">
        <v>16</v>
      </c>
      <c r="O1302" s="3"/>
    </row>
    <row r="1303" spans="1:15" x14ac:dyDescent="0.2">
      <c r="A1303" s="18" t="s">
        <v>4032</v>
      </c>
      <c r="B1303" s="13" t="s">
        <v>4033</v>
      </c>
      <c r="C1303" s="27" t="s">
        <v>4034</v>
      </c>
      <c r="D1303" s="18" t="s">
        <v>4032</v>
      </c>
      <c r="E1303" s="13" t="s">
        <v>6397</v>
      </c>
      <c r="F1303" s="36" t="e">
        <f>VLOOKUP(A1303,[1]PL2019!$A$5:$C$3326,3,FALSE)</f>
        <v>#N/A</v>
      </c>
      <c r="G1303" s="9">
        <v>1.03</v>
      </c>
      <c r="H1303" s="20">
        <v>505648</v>
      </c>
      <c r="I1303" s="9">
        <f t="shared" si="22"/>
        <v>1.04</v>
      </c>
      <c r="J1303" s="12">
        <v>486200</v>
      </c>
      <c r="K1303" s="14" t="s">
        <v>18</v>
      </c>
      <c r="L1303" s="10" t="s">
        <v>4325</v>
      </c>
      <c r="M1303" s="14">
        <v>20</v>
      </c>
      <c r="N1303" s="14" t="s">
        <v>16</v>
      </c>
      <c r="O1303" s="3"/>
    </row>
    <row r="1304" spans="1:15" x14ac:dyDescent="0.2">
      <c r="A1304" s="18" t="s">
        <v>4035</v>
      </c>
      <c r="B1304" s="13" t="s">
        <v>4036</v>
      </c>
      <c r="C1304" s="27" t="s">
        <v>4037</v>
      </c>
      <c r="D1304" s="18" t="s">
        <v>4035</v>
      </c>
      <c r="E1304" s="13" t="s">
        <v>6398</v>
      </c>
      <c r="F1304" s="36" t="e">
        <f>VLOOKUP(A1304,[1]PL2019!$A$5:$C$3326,3,FALSE)</f>
        <v>#N/A</v>
      </c>
      <c r="G1304" s="9">
        <v>1.03</v>
      </c>
      <c r="H1304" s="20">
        <v>75400</v>
      </c>
      <c r="I1304" s="9">
        <f t="shared" si="22"/>
        <v>1.04</v>
      </c>
      <c r="J1304" s="12">
        <v>72500</v>
      </c>
      <c r="K1304" s="14" t="s">
        <v>18</v>
      </c>
      <c r="L1304" s="10" t="s">
        <v>4325</v>
      </c>
      <c r="M1304" s="14">
        <v>20</v>
      </c>
      <c r="N1304" s="14" t="s">
        <v>16</v>
      </c>
      <c r="O1304" s="3"/>
    </row>
    <row r="1305" spans="1:15" x14ac:dyDescent="0.2">
      <c r="A1305" s="18" t="s">
        <v>4038</v>
      </c>
      <c r="B1305" s="13" t="s">
        <v>4039</v>
      </c>
      <c r="C1305" s="27" t="s">
        <v>4040</v>
      </c>
      <c r="D1305" s="18" t="s">
        <v>4038</v>
      </c>
      <c r="E1305" s="13" t="s">
        <v>6399</v>
      </c>
      <c r="F1305" s="36" t="e">
        <f>VLOOKUP(A1305,[1]PL2019!$A$5:$C$3326,3,FALSE)</f>
        <v>#N/A</v>
      </c>
      <c r="G1305" s="9">
        <v>1.03</v>
      </c>
      <c r="H1305" s="20">
        <v>203528</v>
      </c>
      <c r="I1305" s="9">
        <f t="shared" si="22"/>
        <v>1.04</v>
      </c>
      <c r="J1305" s="12">
        <v>195700</v>
      </c>
      <c r="K1305" s="14" t="s">
        <v>18</v>
      </c>
      <c r="L1305" s="10" t="s">
        <v>4325</v>
      </c>
      <c r="M1305" s="14">
        <v>20</v>
      </c>
      <c r="N1305" s="14" t="s">
        <v>16</v>
      </c>
      <c r="O1305" s="3"/>
    </row>
    <row r="1306" spans="1:15" x14ac:dyDescent="0.2">
      <c r="A1306" s="18" t="s">
        <v>4041</v>
      </c>
      <c r="B1306" s="13" t="s">
        <v>4042</v>
      </c>
      <c r="C1306" s="27" t="s">
        <v>4043</v>
      </c>
      <c r="D1306" s="18" t="s">
        <v>4041</v>
      </c>
      <c r="E1306" s="13" t="s">
        <v>6400</v>
      </c>
      <c r="F1306" s="36" t="e">
        <f>VLOOKUP(A1306,[1]PL2019!$A$5:$C$3326,3,FALSE)</f>
        <v>#N/A</v>
      </c>
      <c r="G1306" s="9">
        <v>1.03</v>
      </c>
      <c r="H1306" s="20">
        <v>203528</v>
      </c>
      <c r="I1306" s="9">
        <f t="shared" si="22"/>
        <v>1.04</v>
      </c>
      <c r="J1306" s="12">
        <v>195700</v>
      </c>
      <c r="K1306" s="14" t="s">
        <v>18</v>
      </c>
      <c r="L1306" s="10" t="s">
        <v>4325</v>
      </c>
      <c r="M1306" s="14">
        <v>20</v>
      </c>
      <c r="N1306" s="14" t="s">
        <v>16</v>
      </c>
      <c r="O1306" s="3"/>
    </row>
    <row r="1307" spans="1:15" x14ac:dyDescent="0.2">
      <c r="A1307" s="18" t="s">
        <v>4044</v>
      </c>
      <c r="B1307" s="13" t="s">
        <v>4045</v>
      </c>
      <c r="C1307" s="27" t="s">
        <v>4046</v>
      </c>
      <c r="D1307" s="18" t="s">
        <v>4044</v>
      </c>
      <c r="E1307" s="13" t="s">
        <v>6398</v>
      </c>
      <c r="F1307" s="36" t="e">
        <f>VLOOKUP(A1307,[1]PL2019!$A$5:$C$3326,3,FALSE)</f>
        <v>#N/A</v>
      </c>
      <c r="G1307" s="9">
        <v>1.03</v>
      </c>
      <c r="H1307" s="20">
        <v>85800</v>
      </c>
      <c r="I1307" s="9">
        <f t="shared" si="22"/>
        <v>1.04</v>
      </c>
      <c r="J1307" s="12">
        <v>82500</v>
      </c>
      <c r="K1307" s="14" t="s">
        <v>18</v>
      </c>
      <c r="L1307" s="10" t="s">
        <v>4325</v>
      </c>
      <c r="M1307" s="14">
        <v>20</v>
      </c>
      <c r="N1307" s="14" t="s">
        <v>16</v>
      </c>
      <c r="O1307" s="3"/>
    </row>
    <row r="1308" spans="1:15" x14ac:dyDescent="0.2">
      <c r="A1308" s="18" t="s">
        <v>4047</v>
      </c>
      <c r="B1308" s="13" t="s">
        <v>4048</v>
      </c>
      <c r="C1308" s="27" t="s">
        <v>4049</v>
      </c>
      <c r="D1308" s="18" t="s">
        <v>4047</v>
      </c>
      <c r="E1308" s="13" t="s">
        <v>6401</v>
      </c>
      <c r="F1308" s="36" t="e">
        <f>VLOOKUP(A1308,[1]PL2019!$A$5:$C$3326,3,FALSE)</f>
        <v>#N/A</v>
      </c>
      <c r="G1308" s="9">
        <v>1.03</v>
      </c>
      <c r="H1308" s="20">
        <v>505648</v>
      </c>
      <c r="I1308" s="9">
        <f t="shared" si="22"/>
        <v>1.04</v>
      </c>
      <c r="J1308" s="12">
        <v>486200</v>
      </c>
      <c r="K1308" s="14" t="s">
        <v>18</v>
      </c>
      <c r="L1308" s="10" t="s">
        <v>4325</v>
      </c>
      <c r="M1308" s="14">
        <v>20</v>
      </c>
      <c r="N1308" s="14" t="s">
        <v>16</v>
      </c>
      <c r="O1308" s="3"/>
    </row>
    <row r="1309" spans="1:15" x14ac:dyDescent="0.2">
      <c r="A1309" s="18" t="s">
        <v>4050</v>
      </c>
      <c r="B1309" s="13" t="s">
        <v>4051</v>
      </c>
      <c r="C1309" s="27" t="s">
        <v>4052</v>
      </c>
      <c r="D1309" s="18" t="s">
        <v>4050</v>
      </c>
      <c r="E1309" s="13" t="s">
        <v>6402</v>
      </c>
      <c r="F1309" s="36" t="e">
        <f>VLOOKUP(A1309,[1]PL2019!$A$5:$C$3326,3,FALSE)</f>
        <v>#N/A</v>
      </c>
      <c r="G1309" s="9">
        <v>1.03</v>
      </c>
      <c r="H1309" s="20">
        <v>75400</v>
      </c>
      <c r="I1309" s="9">
        <f t="shared" si="22"/>
        <v>1.04</v>
      </c>
      <c r="J1309" s="12">
        <v>72500</v>
      </c>
      <c r="K1309" s="14" t="s">
        <v>18</v>
      </c>
      <c r="L1309" s="10" t="s">
        <v>4325</v>
      </c>
      <c r="M1309" s="14">
        <v>20</v>
      </c>
      <c r="N1309" s="14" t="s">
        <v>16</v>
      </c>
      <c r="O1309" s="3"/>
    </row>
    <row r="1310" spans="1:15" x14ac:dyDescent="0.2">
      <c r="A1310" s="18" t="s">
        <v>4053</v>
      </c>
      <c r="B1310" s="13" t="s">
        <v>4054</v>
      </c>
      <c r="C1310" s="27" t="s">
        <v>4055</v>
      </c>
      <c r="D1310" s="18" t="s">
        <v>4053</v>
      </c>
      <c r="E1310" s="13" t="s">
        <v>6403</v>
      </c>
      <c r="F1310" s="36" t="e">
        <f>VLOOKUP(A1310,[1]PL2019!$A$5:$C$3326,3,FALSE)</f>
        <v>#N/A</v>
      </c>
      <c r="G1310" s="9">
        <v>1.03</v>
      </c>
      <c r="H1310" s="20">
        <v>203528</v>
      </c>
      <c r="I1310" s="9">
        <f t="shared" si="22"/>
        <v>1.04</v>
      </c>
      <c r="J1310" s="12">
        <v>195700</v>
      </c>
      <c r="K1310" s="14" t="s">
        <v>18</v>
      </c>
      <c r="L1310" s="10" t="s">
        <v>4325</v>
      </c>
      <c r="M1310" s="14">
        <v>20</v>
      </c>
      <c r="N1310" s="14" t="s">
        <v>16</v>
      </c>
      <c r="O1310" s="3"/>
    </row>
    <row r="1311" spans="1:15" x14ac:dyDescent="0.2">
      <c r="A1311" s="18" t="s">
        <v>4056</v>
      </c>
      <c r="B1311" s="13" t="s">
        <v>4057</v>
      </c>
      <c r="C1311" s="27" t="s">
        <v>4058</v>
      </c>
      <c r="D1311" s="18" t="s">
        <v>4056</v>
      </c>
      <c r="E1311" s="13" t="s">
        <v>6404</v>
      </c>
      <c r="F1311" s="36" t="e">
        <f>VLOOKUP(A1311,[1]PL2019!$A$5:$C$3326,3,FALSE)</f>
        <v>#N/A</v>
      </c>
      <c r="G1311" s="9">
        <v>1.03</v>
      </c>
      <c r="H1311" s="20">
        <v>203528</v>
      </c>
      <c r="I1311" s="9">
        <f t="shared" si="22"/>
        <v>1.04</v>
      </c>
      <c r="J1311" s="12">
        <v>195700</v>
      </c>
      <c r="K1311" s="14" t="s">
        <v>18</v>
      </c>
      <c r="L1311" s="10" t="s">
        <v>4325</v>
      </c>
      <c r="M1311" s="14">
        <v>20</v>
      </c>
      <c r="N1311" s="14" t="s">
        <v>16</v>
      </c>
      <c r="O1311" s="3"/>
    </row>
    <row r="1312" spans="1:15" x14ac:dyDescent="0.2">
      <c r="A1312" s="18" t="s">
        <v>4059</v>
      </c>
      <c r="B1312" s="13" t="s">
        <v>4060</v>
      </c>
      <c r="C1312" s="27" t="s">
        <v>4061</v>
      </c>
      <c r="D1312" s="18" t="s">
        <v>4059</v>
      </c>
      <c r="E1312" s="13" t="s">
        <v>6402</v>
      </c>
      <c r="F1312" s="36" t="e">
        <f>VLOOKUP(A1312,[1]PL2019!$A$5:$C$3326,3,FALSE)</f>
        <v>#N/A</v>
      </c>
      <c r="G1312" s="9">
        <v>1.03</v>
      </c>
      <c r="H1312" s="20">
        <v>85800</v>
      </c>
      <c r="I1312" s="9">
        <f t="shared" si="22"/>
        <v>1.04</v>
      </c>
      <c r="J1312" s="12">
        <v>82500</v>
      </c>
      <c r="K1312" s="14" t="s">
        <v>18</v>
      </c>
      <c r="L1312" s="10" t="s">
        <v>4325</v>
      </c>
      <c r="M1312" s="14">
        <v>20</v>
      </c>
      <c r="N1312" s="14" t="s">
        <v>16</v>
      </c>
      <c r="O1312" s="3"/>
    </row>
    <row r="1313" spans="1:15" x14ac:dyDescent="0.2">
      <c r="A1313" s="18" t="s">
        <v>4062</v>
      </c>
      <c r="B1313" s="13" t="s">
        <v>4063</v>
      </c>
      <c r="C1313" s="27" t="s">
        <v>4064</v>
      </c>
      <c r="D1313" s="18" t="s">
        <v>4062</v>
      </c>
      <c r="E1313" s="13" t="s">
        <v>6405</v>
      </c>
      <c r="F1313" s="36" t="e">
        <f>VLOOKUP(A1313,[1]PL2019!$A$5:$C$3326,3,FALSE)</f>
        <v>#N/A</v>
      </c>
      <c r="G1313" s="9">
        <v>1.03</v>
      </c>
      <c r="H1313" s="20">
        <v>505648</v>
      </c>
      <c r="I1313" s="9">
        <f t="shared" si="22"/>
        <v>1.04</v>
      </c>
      <c r="J1313" s="12">
        <v>486200</v>
      </c>
      <c r="K1313" s="14" t="s">
        <v>18</v>
      </c>
      <c r="L1313" s="10" t="s">
        <v>4325</v>
      </c>
      <c r="M1313" s="14">
        <v>20</v>
      </c>
      <c r="N1313" s="14" t="s">
        <v>16</v>
      </c>
      <c r="O1313" s="3"/>
    </row>
    <row r="1314" spans="1:15" x14ac:dyDescent="0.2">
      <c r="A1314" s="18" t="s">
        <v>4065</v>
      </c>
      <c r="B1314" s="13" t="s">
        <v>4066</v>
      </c>
      <c r="C1314" s="27" t="s">
        <v>4067</v>
      </c>
      <c r="D1314" s="18" t="s">
        <v>4065</v>
      </c>
      <c r="E1314" s="13" t="s">
        <v>6406</v>
      </c>
      <c r="F1314" s="36" t="e">
        <f>VLOOKUP(A1314,[1]PL2019!$A$5:$C$3326,3,FALSE)</f>
        <v>#N/A</v>
      </c>
      <c r="G1314" s="9">
        <v>1.03</v>
      </c>
      <c r="H1314" s="20">
        <v>75400</v>
      </c>
      <c r="I1314" s="9">
        <f t="shared" si="22"/>
        <v>1.04</v>
      </c>
      <c r="J1314" s="12">
        <v>72500</v>
      </c>
      <c r="K1314" s="14" t="s">
        <v>18</v>
      </c>
      <c r="L1314" s="10" t="s">
        <v>4325</v>
      </c>
      <c r="M1314" s="14">
        <v>20</v>
      </c>
      <c r="N1314" s="14" t="s">
        <v>16</v>
      </c>
      <c r="O1314" s="3"/>
    </row>
    <row r="1315" spans="1:15" x14ac:dyDescent="0.2">
      <c r="A1315" s="18" t="s">
        <v>4068</v>
      </c>
      <c r="B1315" s="13" t="s">
        <v>4069</v>
      </c>
      <c r="C1315" s="27" t="s">
        <v>4070</v>
      </c>
      <c r="D1315" s="18" t="s">
        <v>4068</v>
      </c>
      <c r="E1315" s="13" t="s">
        <v>6407</v>
      </c>
      <c r="F1315" s="36" t="e">
        <f>VLOOKUP(A1315,[1]PL2019!$A$5:$C$3326,3,FALSE)</f>
        <v>#N/A</v>
      </c>
      <c r="G1315" s="9">
        <v>1.03</v>
      </c>
      <c r="H1315" s="20">
        <v>203528</v>
      </c>
      <c r="I1315" s="9">
        <f t="shared" si="22"/>
        <v>1.04</v>
      </c>
      <c r="J1315" s="12">
        <v>195700</v>
      </c>
      <c r="K1315" s="14" t="s">
        <v>18</v>
      </c>
      <c r="L1315" s="10" t="s">
        <v>4325</v>
      </c>
      <c r="M1315" s="14">
        <v>20</v>
      </c>
      <c r="N1315" s="14" t="s">
        <v>16</v>
      </c>
      <c r="O1315" s="3"/>
    </row>
    <row r="1316" spans="1:15" x14ac:dyDescent="0.2">
      <c r="A1316" s="18" t="s">
        <v>4071</v>
      </c>
      <c r="B1316" s="13" t="s">
        <v>4072</v>
      </c>
      <c r="C1316" s="27" t="s">
        <v>4073</v>
      </c>
      <c r="D1316" s="18" t="s">
        <v>4071</v>
      </c>
      <c r="E1316" s="13" t="s">
        <v>6408</v>
      </c>
      <c r="F1316" s="36" t="e">
        <f>VLOOKUP(A1316,[1]PL2019!$A$5:$C$3326,3,FALSE)</f>
        <v>#N/A</v>
      </c>
      <c r="G1316" s="9">
        <v>1.03</v>
      </c>
      <c r="H1316" s="20">
        <v>203528</v>
      </c>
      <c r="I1316" s="9">
        <f t="shared" si="22"/>
        <v>1.04</v>
      </c>
      <c r="J1316" s="12">
        <v>195700</v>
      </c>
      <c r="K1316" s="14" t="s">
        <v>18</v>
      </c>
      <c r="L1316" s="10" t="s">
        <v>4325</v>
      </c>
      <c r="M1316" s="14">
        <v>20</v>
      </c>
      <c r="N1316" s="14" t="s">
        <v>16</v>
      </c>
      <c r="O1316" s="3"/>
    </row>
    <row r="1317" spans="1:15" x14ac:dyDescent="0.2">
      <c r="A1317" s="18" t="s">
        <v>4074</v>
      </c>
      <c r="B1317" s="13" t="s">
        <v>4075</v>
      </c>
      <c r="C1317" s="27" t="s">
        <v>4076</v>
      </c>
      <c r="D1317" s="18" t="s">
        <v>4074</v>
      </c>
      <c r="E1317" s="13" t="s">
        <v>6409</v>
      </c>
      <c r="F1317" s="36" t="e">
        <f>VLOOKUP(A1317,[1]PL2019!$A$5:$C$3326,3,FALSE)</f>
        <v>#N/A</v>
      </c>
      <c r="G1317" s="9">
        <v>1.03</v>
      </c>
      <c r="H1317" s="20">
        <v>85800</v>
      </c>
      <c r="I1317" s="9">
        <f t="shared" si="22"/>
        <v>1.04</v>
      </c>
      <c r="J1317" s="12">
        <v>82500</v>
      </c>
      <c r="K1317" s="14" t="s">
        <v>18</v>
      </c>
      <c r="L1317" s="10" t="s">
        <v>4325</v>
      </c>
      <c r="M1317" s="14">
        <v>20</v>
      </c>
      <c r="N1317" s="14" t="s">
        <v>16</v>
      </c>
      <c r="O1317" s="3"/>
    </row>
    <row r="1318" spans="1:15" x14ac:dyDescent="0.2">
      <c r="A1318" s="18" t="s">
        <v>4077</v>
      </c>
      <c r="B1318" s="13" t="s">
        <v>4078</v>
      </c>
      <c r="C1318" s="27" t="s">
        <v>4079</v>
      </c>
      <c r="D1318" s="18" t="s">
        <v>4077</v>
      </c>
      <c r="E1318" s="13" t="s">
        <v>6410</v>
      </c>
      <c r="F1318" s="36" t="e">
        <f>VLOOKUP(A1318,[1]PL2019!$A$5:$C$3326,3,FALSE)</f>
        <v>#N/A</v>
      </c>
      <c r="G1318" s="9">
        <v>1.03</v>
      </c>
      <c r="H1318" s="20">
        <v>505648</v>
      </c>
      <c r="I1318" s="9">
        <f t="shared" si="22"/>
        <v>1.04</v>
      </c>
      <c r="J1318" s="12">
        <v>486200</v>
      </c>
      <c r="K1318" s="14" t="s">
        <v>18</v>
      </c>
      <c r="L1318" s="10" t="s">
        <v>4325</v>
      </c>
      <c r="M1318" s="14">
        <v>20</v>
      </c>
      <c r="N1318" s="14" t="s">
        <v>16</v>
      </c>
      <c r="O1318" s="3"/>
    </row>
    <row r="1319" spans="1:15" x14ac:dyDescent="0.2">
      <c r="A1319" s="18" t="s">
        <v>4080</v>
      </c>
      <c r="B1319" s="13" t="s">
        <v>4081</v>
      </c>
      <c r="C1319" s="27" t="s">
        <v>4082</v>
      </c>
      <c r="D1319" s="18" t="s">
        <v>4080</v>
      </c>
      <c r="E1319" s="13" t="s">
        <v>4083</v>
      </c>
      <c r="F1319" s="36" t="e">
        <f>VLOOKUP(A1319,[1]PL2019!$A$5:$C$3326,3,FALSE)</f>
        <v>#N/A</v>
      </c>
      <c r="G1319" s="9">
        <v>1.03</v>
      </c>
      <c r="H1319" s="20">
        <v>90584</v>
      </c>
      <c r="I1319" s="9">
        <f t="shared" si="22"/>
        <v>1.04</v>
      </c>
      <c r="J1319" s="12">
        <v>87100</v>
      </c>
      <c r="K1319" s="14" t="s">
        <v>18</v>
      </c>
      <c r="L1319" s="10" t="s">
        <v>4325</v>
      </c>
      <c r="M1319" s="14">
        <v>10</v>
      </c>
      <c r="N1319" s="14" t="s">
        <v>16</v>
      </c>
      <c r="O1319" s="3"/>
    </row>
    <row r="1320" spans="1:15" x14ac:dyDescent="0.2">
      <c r="A1320" s="18" t="s">
        <v>4084</v>
      </c>
      <c r="B1320" s="13" t="s">
        <v>4085</v>
      </c>
      <c r="C1320" s="27" t="s">
        <v>4086</v>
      </c>
      <c r="D1320" s="18" t="s">
        <v>4084</v>
      </c>
      <c r="E1320" s="13" t="s">
        <v>4087</v>
      </c>
      <c r="F1320" s="36" t="e">
        <f>VLOOKUP(A1320,[1]PL2019!$A$5:$C$3326,3,FALSE)</f>
        <v>#N/A</v>
      </c>
      <c r="G1320" s="9">
        <v>1.03</v>
      </c>
      <c r="H1320" s="20">
        <v>244400</v>
      </c>
      <c r="I1320" s="9">
        <f t="shared" si="22"/>
        <v>1.04</v>
      </c>
      <c r="J1320" s="12">
        <v>235000</v>
      </c>
      <c r="K1320" s="14" t="s">
        <v>18</v>
      </c>
      <c r="L1320" s="10" t="s">
        <v>4325</v>
      </c>
      <c r="M1320" s="14">
        <v>10</v>
      </c>
      <c r="N1320" s="14" t="s">
        <v>16</v>
      </c>
      <c r="O1320" s="3"/>
    </row>
    <row r="1321" spans="1:15" x14ac:dyDescent="0.2">
      <c r="A1321" s="18" t="s">
        <v>4088</v>
      </c>
      <c r="B1321" s="13" t="s">
        <v>4089</v>
      </c>
      <c r="C1321" s="27" t="s">
        <v>4090</v>
      </c>
      <c r="D1321" s="18" t="s">
        <v>4088</v>
      </c>
      <c r="E1321" s="13" t="s">
        <v>4091</v>
      </c>
      <c r="F1321" s="36" t="e">
        <f>VLOOKUP(A1321,[1]PL2019!$A$5:$C$3326,3,FALSE)</f>
        <v>#N/A</v>
      </c>
      <c r="G1321" s="9">
        <v>1.03</v>
      </c>
      <c r="H1321" s="20">
        <v>244400</v>
      </c>
      <c r="I1321" s="9">
        <f t="shared" si="22"/>
        <v>1.04</v>
      </c>
      <c r="J1321" s="12">
        <v>235000</v>
      </c>
      <c r="K1321" s="14" t="s">
        <v>18</v>
      </c>
      <c r="L1321" s="10" t="s">
        <v>4325</v>
      </c>
      <c r="M1321" s="14">
        <v>10</v>
      </c>
      <c r="N1321" s="14" t="s">
        <v>16</v>
      </c>
      <c r="O1321" s="3"/>
    </row>
    <row r="1322" spans="1:15" x14ac:dyDescent="0.2">
      <c r="A1322" s="18" t="s">
        <v>4092</v>
      </c>
      <c r="B1322" s="13" t="s">
        <v>4093</v>
      </c>
      <c r="C1322" s="27" t="s">
        <v>4094</v>
      </c>
      <c r="D1322" s="18" t="s">
        <v>4092</v>
      </c>
      <c r="E1322" s="13" t="s">
        <v>4095</v>
      </c>
      <c r="F1322" s="36" t="e">
        <f>VLOOKUP(A1322,[1]PL2019!$A$5:$C$3326,3,FALSE)</f>
        <v>#N/A</v>
      </c>
      <c r="G1322" s="9">
        <v>1.03</v>
      </c>
      <c r="H1322" s="20">
        <v>102648</v>
      </c>
      <c r="I1322" s="9">
        <f t="shared" si="22"/>
        <v>1.04</v>
      </c>
      <c r="J1322" s="12">
        <v>98700</v>
      </c>
      <c r="K1322" s="14" t="s">
        <v>18</v>
      </c>
      <c r="L1322" s="10" t="s">
        <v>4325</v>
      </c>
      <c r="M1322" s="14">
        <v>10</v>
      </c>
      <c r="N1322" s="14" t="s">
        <v>16</v>
      </c>
      <c r="O1322" s="3"/>
    </row>
    <row r="1323" spans="1:15" x14ac:dyDescent="0.2">
      <c r="A1323" s="18" t="s">
        <v>4096</v>
      </c>
      <c r="B1323" s="13" t="s">
        <v>4097</v>
      </c>
      <c r="C1323" s="27" t="s">
        <v>4098</v>
      </c>
      <c r="D1323" s="18" t="s">
        <v>4096</v>
      </c>
      <c r="E1323" s="13" t="s">
        <v>4099</v>
      </c>
      <c r="F1323" s="36" t="e">
        <f>VLOOKUP(A1323,[1]PL2019!$A$5:$C$3326,3,FALSE)</f>
        <v>#N/A</v>
      </c>
      <c r="G1323" s="9">
        <v>1.03</v>
      </c>
      <c r="H1323" s="20">
        <v>606528</v>
      </c>
      <c r="I1323" s="9">
        <f t="shared" si="22"/>
        <v>1.04</v>
      </c>
      <c r="J1323" s="12">
        <v>583200</v>
      </c>
      <c r="K1323" s="14" t="s">
        <v>18</v>
      </c>
      <c r="L1323" s="10" t="s">
        <v>4325</v>
      </c>
      <c r="M1323" s="14">
        <v>10</v>
      </c>
      <c r="N1323" s="14" t="s">
        <v>16</v>
      </c>
      <c r="O1323" s="3"/>
    </row>
    <row r="1324" spans="1:15" x14ac:dyDescent="0.2">
      <c r="A1324" s="18" t="s">
        <v>4100</v>
      </c>
      <c r="B1324" s="13" t="s">
        <v>4101</v>
      </c>
      <c r="C1324" s="27" t="s">
        <v>4102</v>
      </c>
      <c r="D1324" s="18" t="s">
        <v>4100</v>
      </c>
      <c r="E1324" s="13" t="s">
        <v>6411</v>
      </c>
      <c r="F1324" s="36" t="e">
        <f>VLOOKUP(A1324,[1]PL2019!$A$5:$C$3326,3,FALSE)</f>
        <v>#N/A</v>
      </c>
      <c r="G1324" s="9">
        <v>1.03</v>
      </c>
      <c r="H1324" s="20">
        <v>90584</v>
      </c>
      <c r="I1324" s="9">
        <f t="shared" si="22"/>
        <v>1.04</v>
      </c>
      <c r="J1324" s="12">
        <v>87100</v>
      </c>
      <c r="K1324" s="14" t="s">
        <v>18</v>
      </c>
      <c r="L1324" s="10" t="s">
        <v>4325</v>
      </c>
      <c r="M1324" s="14">
        <v>10</v>
      </c>
      <c r="N1324" s="14" t="s">
        <v>16</v>
      </c>
      <c r="O1324" s="3"/>
    </row>
    <row r="1325" spans="1:15" x14ac:dyDescent="0.2">
      <c r="A1325" s="18" t="s">
        <v>4103</v>
      </c>
      <c r="B1325" s="13" t="s">
        <v>4104</v>
      </c>
      <c r="C1325" s="27" t="s">
        <v>4105</v>
      </c>
      <c r="D1325" s="18" t="s">
        <v>4103</v>
      </c>
      <c r="E1325" s="13" t="s">
        <v>6412</v>
      </c>
      <c r="F1325" s="36" t="e">
        <f>VLOOKUP(A1325,[1]PL2019!$A$5:$C$3326,3,FALSE)</f>
        <v>#N/A</v>
      </c>
      <c r="G1325" s="9">
        <v>1.03</v>
      </c>
      <c r="H1325" s="20">
        <v>244400</v>
      </c>
      <c r="I1325" s="9">
        <f t="shared" si="22"/>
        <v>1.04</v>
      </c>
      <c r="J1325" s="12">
        <v>235000</v>
      </c>
      <c r="K1325" s="14" t="s">
        <v>18</v>
      </c>
      <c r="L1325" s="10" t="s">
        <v>4325</v>
      </c>
      <c r="M1325" s="14">
        <v>10</v>
      </c>
      <c r="N1325" s="14" t="s">
        <v>16</v>
      </c>
      <c r="O1325" s="3"/>
    </row>
    <row r="1326" spans="1:15" x14ac:dyDescent="0.2">
      <c r="A1326" s="18" t="s">
        <v>4106</v>
      </c>
      <c r="B1326" s="13" t="s">
        <v>4107</v>
      </c>
      <c r="C1326" s="27" t="s">
        <v>4108</v>
      </c>
      <c r="D1326" s="18" t="s">
        <v>4106</v>
      </c>
      <c r="E1326" s="13" t="s">
        <v>6411</v>
      </c>
      <c r="F1326" s="36" t="e">
        <f>VLOOKUP(A1326,[1]PL2019!$A$5:$C$3326,3,FALSE)</f>
        <v>#N/A</v>
      </c>
      <c r="G1326" s="9">
        <v>1.03</v>
      </c>
      <c r="H1326" s="20">
        <v>244400</v>
      </c>
      <c r="I1326" s="9">
        <f t="shared" si="22"/>
        <v>1.04</v>
      </c>
      <c r="J1326" s="12">
        <v>235000</v>
      </c>
      <c r="K1326" s="14" t="s">
        <v>18</v>
      </c>
      <c r="L1326" s="10" t="s">
        <v>4325</v>
      </c>
      <c r="M1326" s="14">
        <v>10</v>
      </c>
      <c r="N1326" s="14" t="s">
        <v>16</v>
      </c>
      <c r="O1326" s="3"/>
    </row>
    <row r="1327" spans="1:15" x14ac:dyDescent="0.2">
      <c r="A1327" s="18" t="s">
        <v>4109</v>
      </c>
      <c r="B1327" s="13" t="s">
        <v>4110</v>
      </c>
      <c r="C1327" s="27" t="s">
        <v>4111</v>
      </c>
      <c r="D1327" s="18" t="s">
        <v>4109</v>
      </c>
      <c r="E1327" s="13" t="s">
        <v>6413</v>
      </c>
      <c r="F1327" s="36" t="e">
        <f>VLOOKUP(A1327,[1]PL2019!$A$5:$C$3326,3,FALSE)</f>
        <v>#N/A</v>
      </c>
      <c r="G1327" s="9">
        <v>1.03</v>
      </c>
      <c r="H1327" s="20">
        <v>102648</v>
      </c>
      <c r="I1327" s="9">
        <f t="shared" si="22"/>
        <v>1.04</v>
      </c>
      <c r="J1327" s="12">
        <v>98700</v>
      </c>
      <c r="K1327" s="14" t="s">
        <v>18</v>
      </c>
      <c r="L1327" s="10" t="s">
        <v>4325</v>
      </c>
      <c r="M1327" s="14">
        <v>10</v>
      </c>
      <c r="N1327" s="14" t="s">
        <v>16</v>
      </c>
      <c r="O1327" s="3"/>
    </row>
    <row r="1328" spans="1:15" x14ac:dyDescent="0.2">
      <c r="A1328" s="18" t="s">
        <v>4112</v>
      </c>
      <c r="B1328" s="13" t="s">
        <v>4113</v>
      </c>
      <c r="C1328" s="27" t="s">
        <v>4114</v>
      </c>
      <c r="D1328" s="18" t="s">
        <v>4112</v>
      </c>
      <c r="E1328" s="13" t="s">
        <v>6411</v>
      </c>
      <c r="F1328" s="36" t="e">
        <f>VLOOKUP(A1328,[1]PL2019!$A$5:$C$3326,3,FALSE)</f>
        <v>#N/A</v>
      </c>
      <c r="G1328" s="9">
        <v>1.03</v>
      </c>
      <c r="H1328" s="20">
        <v>606528</v>
      </c>
      <c r="I1328" s="9">
        <f t="shared" si="22"/>
        <v>1.04</v>
      </c>
      <c r="J1328" s="12">
        <v>583200</v>
      </c>
      <c r="K1328" s="14" t="s">
        <v>18</v>
      </c>
      <c r="L1328" s="10" t="s">
        <v>4325</v>
      </c>
      <c r="M1328" s="14">
        <v>10</v>
      </c>
      <c r="N1328" s="14" t="s">
        <v>16</v>
      </c>
      <c r="O1328" s="3"/>
    </row>
    <row r="1329" spans="1:15" x14ac:dyDescent="0.2">
      <c r="A1329" s="18" t="s">
        <v>4115</v>
      </c>
      <c r="B1329" s="13" t="s">
        <v>4116</v>
      </c>
      <c r="C1329" s="27" t="s">
        <v>4117</v>
      </c>
      <c r="D1329" s="18" t="s">
        <v>4115</v>
      </c>
      <c r="E1329" s="13" t="s">
        <v>6414</v>
      </c>
      <c r="F1329" s="36" t="e">
        <f>VLOOKUP(A1329,[1]PL2019!$A$5:$C$3326,3,FALSE)</f>
        <v>#N/A</v>
      </c>
      <c r="G1329" s="9">
        <v>1.03</v>
      </c>
      <c r="H1329" s="20">
        <v>90584</v>
      </c>
      <c r="I1329" s="9">
        <f t="shared" si="22"/>
        <v>1.04</v>
      </c>
      <c r="J1329" s="12">
        <v>87100</v>
      </c>
      <c r="K1329" s="14" t="s">
        <v>18</v>
      </c>
      <c r="L1329" s="10" t="s">
        <v>4325</v>
      </c>
      <c r="M1329" s="14">
        <v>10</v>
      </c>
      <c r="N1329" s="14" t="s">
        <v>16</v>
      </c>
      <c r="O1329" s="3"/>
    </row>
    <row r="1330" spans="1:15" x14ac:dyDescent="0.2">
      <c r="A1330" s="18" t="s">
        <v>4118</v>
      </c>
      <c r="B1330" s="13" t="s">
        <v>4119</v>
      </c>
      <c r="C1330" s="27" t="s">
        <v>4120</v>
      </c>
      <c r="D1330" s="18" t="s">
        <v>4118</v>
      </c>
      <c r="E1330" s="13" t="s">
        <v>6415</v>
      </c>
      <c r="F1330" s="36" t="e">
        <f>VLOOKUP(A1330,[1]PL2019!$A$5:$C$3326,3,FALSE)</f>
        <v>#N/A</v>
      </c>
      <c r="G1330" s="9">
        <v>1.03</v>
      </c>
      <c r="H1330" s="20">
        <v>244400</v>
      </c>
      <c r="I1330" s="9">
        <f t="shared" si="22"/>
        <v>1.04</v>
      </c>
      <c r="J1330" s="12">
        <v>235000</v>
      </c>
      <c r="K1330" s="14" t="s">
        <v>18</v>
      </c>
      <c r="L1330" s="10" t="s">
        <v>4325</v>
      </c>
      <c r="M1330" s="14">
        <v>10</v>
      </c>
      <c r="N1330" s="14" t="s">
        <v>16</v>
      </c>
      <c r="O1330" s="3"/>
    </row>
    <row r="1331" spans="1:15" x14ac:dyDescent="0.2">
      <c r="A1331" s="18" t="s">
        <v>4121</v>
      </c>
      <c r="B1331" s="13" t="s">
        <v>4122</v>
      </c>
      <c r="C1331" s="27" t="s">
        <v>4123</v>
      </c>
      <c r="D1331" s="18" t="s">
        <v>4121</v>
      </c>
      <c r="E1331" s="13" t="s">
        <v>6416</v>
      </c>
      <c r="F1331" s="36" t="e">
        <f>VLOOKUP(A1331,[1]PL2019!$A$5:$C$3326,3,FALSE)</f>
        <v>#N/A</v>
      </c>
      <c r="G1331" s="9">
        <v>1.03</v>
      </c>
      <c r="H1331" s="20">
        <v>244400</v>
      </c>
      <c r="I1331" s="9">
        <f t="shared" si="22"/>
        <v>1.04</v>
      </c>
      <c r="J1331" s="12">
        <v>235000</v>
      </c>
      <c r="K1331" s="14" t="s">
        <v>18</v>
      </c>
      <c r="L1331" s="10" t="s">
        <v>4325</v>
      </c>
      <c r="M1331" s="14">
        <v>10</v>
      </c>
      <c r="N1331" s="14" t="s">
        <v>16</v>
      </c>
      <c r="O1331" s="3"/>
    </row>
    <row r="1332" spans="1:15" x14ac:dyDescent="0.2">
      <c r="A1332" s="18" t="s">
        <v>4124</v>
      </c>
      <c r="B1332" s="13" t="s">
        <v>4125</v>
      </c>
      <c r="C1332" s="27" t="s">
        <v>4126</v>
      </c>
      <c r="D1332" s="18" t="s">
        <v>4124</v>
      </c>
      <c r="E1332" s="13" t="s">
        <v>6417</v>
      </c>
      <c r="F1332" s="36" t="e">
        <f>VLOOKUP(A1332,[1]PL2019!$A$5:$C$3326,3,FALSE)</f>
        <v>#N/A</v>
      </c>
      <c r="G1332" s="9">
        <v>1.03</v>
      </c>
      <c r="H1332" s="20">
        <v>102648</v>
      </c>
      <c r="I1332" s="9">
        <f t="shared" si="22"/>
        <v>1.04</v>
      </c>
      <c r="J1332" s="12">
        <v>98700</v>
      </c>
      <c r="K1332" s="14" t="s">
        <v>18</v>
      </c>
      <c r="L1332" s="10" t="s">
        <v>4325</v>
      </c>
      <c r="M1332" s="14">
        <v>10</v>
      </c>
      <c r="N1332" s="14" t="s">
        <v>16</v>
      </c>
      <c r="O1332" s="3"/>
    </row>
    <row r="1333" spans="1:15" x14ac:dyDescent="0.2">
      <c r="A1333" s="18" t="s">
        <v>4127</v>
      </c>
      <c r="B1333" s="13" t="s">
        <v>4128</v>
      </c>
      <c r="C1333" s="27" t="s">
        <v>4129</v>
      </c>
      <c r="D1333" s="18" t="s">
        <v>4127</v>
      </c>
      <c r="E1333" s="13" t="s">
        <v>6418</v>
      </c>
      <c r="F1333" s="36" t="e">
        <f>VLOOKUP(A1333,[1]PL2019!$A$5:$C$3326,3,FALSE)</f>
        <v>#N/A</v>
      </c>
      <c r="G1333" s="9">
        <v>1.03</v>
      </c>
      <c r="H1333" s="20">
        <v>606528</v>
      </c>
      <c r="I1333" s="9">
        <f t="shared" si="22"/>
        <v>1.04</v>
      </c>
      <c r="J1333" s="12">
        <v>583200</v>
      </c>
      <c r="K1333" s="14" t="s">
        <v>18</v>
      </c>
      <c r="L1333" s="10" t="s">
        <v>4325</v>
      </c>
      <c r="M1333" s="14">
        <v>10</v>
      </c>
      <c r="N1333" s="14" t="s">
        <v>16</v>
      </c>
      <c r="O1333" s="3"/>
    </row>
    <row r="1334" spans="1:15" x14ac:dyDescent="0.2">
      <c r="A1334" s="18" t="s">
        <v>4130</v>
      </c>
      <c r="B1334" s="13" t="s">
        <v>4131</v>
      </c>
      <c r="C1334" s="27" t="s">
        <v>4132</v>
      </c>
      <c r="D1334" s="18" t="s">
        <v>4130</v>
      </c>
      <c r="E1334" s="13" t="s">
        <v>6419</v>
      </c>
      <c r="F1334" s="36" t="e">
        <f>VLOOKUP(A1334,[1]PL2019!$A$5:$C$3326,3,FALSE)</f>
        <v>#N/A</v>
      </c>
      <c r="G1334" s="9">
        <v>1.03</v>
      </c>
      <c r="H1334" s="20">
        <v>90584</v>
      </c>
      <c r="I1334" s="9">
        <f t="shared" si="22"/>
        <v>1.04</v>
      </c>
      <c r="J1334" s="12">
        <v>87100</v>
      </c>
      <c r="K1334" s="14" t="s">
        <v>18</v>
      </c>
      <c r="L1334" s="10" t="s">
        <v>4325</v>
      </c>
      <c r="M1334" s="14">
        <v>10</v>
      </c>
      <c r="N1334" s="14" t="s">
        <v>16</v>
      </c>
      <c r="O1334" s="3"/>
    </row>
    <row r="1335" spans="1:15" x14ac:dyDescent="0.2">
      <c r="A1335" s="18" t="s">
        <v>4133</v>
      </c>
      <c r="B1335" s="13" t="s">
        <v>4134</v>
      </c>
      <c r="C1335" s="27" t="s">
        <v>4135</v>
      </c>
      <c r="D1335" s="18" t="s">
        <v>4133</v>
      </c>
      <c r="E1335" s="13" t="s">
        <v>6420</v>
      </c>
      <c r="F1335" s="36" t="e">
        <f>VLOOKUP(A1335,[1]PL2019!$A$5:$C$3326,3,FALSE)</f>
        <v>#N/A</v>
      </c>
      <c r="G1335" s="9">
        <v>1.03</v>
      </c>
      <c r="H1335" s="20">
        <v>244400</v>
      </c>
      <c r="I1335" s="9">
        <f t="shared" si="22"/>
        <v>1.04</v>
      </c>
      <c r="J1335" s="12">
        <v>235000</v>
      </c>
      <c r="K1335" s="14" t="s">
        <v>18</v>
      </c>
      <c r="L1335" s="10" t="s">
        <v>4325</v>
      </c>
      <c r="M1335" s="14">
        <v>10</v>
      </c>
      <c r="N1335" s="14" t="s">
        <v>16</v>
      </c>
      <c r="O1335" s="3"/>
    </row>
    <row r="1336" spans="1:15" x14ac:dyDescent="0.2">
      <c r="A1336" s="18" t="s">
        <v>4136</v>
      </c>
      <c r="B1336" s="13" t="s">
        <v>4137</v>
      </c>
      <c r="C1336" s="27" t="s">
        <v>4138</v>
      </c>
      <c r="D1336" s="18" t="s">
        <v>4136</v>
      </c>
      <c r="E1336" s="13" t="s">
        <v>6421</v>
      </c>
      <c r="F1336" s="36" t="e">
        <f>VLOOKUP(A1336,[1]PL2019!$A$5:$C$3326,3,FALSE)</f>
        <v>#N/A</v>
      </c>
      <c r="G1336" s="9">
        <v>1.03</v>
      </c>
      <c r="H1336" s="20">
        <v>244400</v>
      </c>
      <c r="I1336" s="9">
        <f t="shared" si="22"/>
        <v>1.04</v>
      </c>
      <c r="J1336" s="12">
        <v>235000</v>
      </c>
      <c r="K1336" s="14" t="s">
        <v>18</v>
      </c>
      <c r="L1336" s="10" t="s">
        <v>4325</v>
      </c>
      <c r="M1336" s="14">
        <v>10</v>
      </c>
      <c r="N1336" s="14" t="s">
        <v>16</v>
      </c>
      <c r="O1336" s="3"/>
    </row>
    <row r="1337" spans="1:15" x14ac:dyDescent="0.2">
      <c r="A1337" s="18" t="s">
        <v>4139</v>
      </c>
      <c r="B1337" s="13" t="s">
        <v>4140</v>
      </c>
      <c r="C1337" s="27" t="s">
        <v>4141</v>
      </c>
      <c r="D1337" s="18" t="s">
        <v>4139</v>
      </c>
      <c r="E1337" s="13" t="s">
        <v>6422</v>
      </c>
      <c r="F1337" s="36" t="e">
        <f>VLOOKUP(A1337,[1]PL2019!$A$5:$C$3326,3,FALSE)</f>
        <v>#N/A</v>
      </c>
      <c r="G1337" s="9">
        <v>1.03</v>
      </c>
      <c r="H1337" s="20">
        <v>102648</v>
      </c>
      <c r="I1337" s="9">
        <f t="shared" si="22"/>
        <v>1.04</v>
      </c>
      <c r="J1337" s="12">
        <v>98700</v>
      </c>
      <c r="K1337" s="14" t="s">
        <v>18</v>
      </c>
      <c r="L1337" s="10" t="s">
        <v>4325</v>
      </c>
      <c r="M1337" s="14">
        <v>10</v>
      </c>
      <c r="N1337" s="14" t="s">
        <v>16</v>
      </c>
      <c r="O1337" s="3"/>
    </row>
    <row r="1338" spans="1:15" x14ac:dyDescent="0.2">
      <c r="A1338" s="18" t="s">
        <v>4142</v>
      </c>
      <c r="B1338" s="13" t="s">
        <v>4143</v>
      </c>
      <c r="C1338" s="27" t="s">
        <v>4144</v>
      </c>
      <c r="D1338" s="18" t="s">
        <v>4142</v>
      </c>
      <c r="E1338" s="13" t="s">
        <v>6423</v>
      </c>
      <c r="F1338" s="36" t="e">
        <f>VLOOKUP(A1338,[1]PL2019!$A$5:$C$3326,3,FALSE)</f>
        <v>#N/A</v>
      </c>
      <c r="G1338" s="9">
        <v>1.03</v>
      </c>
      <c r="H1338" s="20">
        <v>606528</v>
      </c>
      <c r="I1338" s="9">
        <f t="shared" si="22"/>
        <v>1.04</v>
      </c>
      <c r="J1338" s="12">
        <v>583200</v>
      </c>
      <c r="K1338" s="14" t="s">
        <v>18</v>
      </c>
      <c r="L1338" s="10" t="s">
        <v>4325</v>
      </c>
      <c r="M1338" s="14">
        <v>10</v>
      </c>
      <c r="N1338" s="14" t="s">
        <v>16</v>
      </c>
      <c r="O1338" s="3"/>
    </row>
    <row r="1339" spans="1:15" x14ac:dyDescent="0.2">
      <c r="A1339" s="18" t="s">
        <v>4145</v>
      </c>
      <c r="B1339" s="13" t="s">
        <v>4146</v>
      </c>
      <c r="C1339" s="27">
        <v>9329</v>
      </c>
      <c r="D1339" s="18" t="s">
        <v>4145</v>
      </c>
      <c r="E1339" s="13" t="s">
        <v>4147</v>
      </c>
      <c r="F1339" s="36" t="e">
        <f>VLOOKUP(A1339,[1]PL2019!$A$5:$C$3326,3,FALSE)</f>
        <v>#N/A</v>
      </c>
      <c r="G1339" s="9">
        <v>1.03</v>
      </c>
      <c r="H1339" s="20">
        <v>1170728</v>
      </c>
      <c r="I1339" s="9">
        <f t="shared" si="22"/>
        <v>1.04</v>
      </c>
      <c r="J1339" s="12">
        <v>1125700</v>
      </c>
      <c r="K1339" s="14" t="s">
        <v>18</v>
      </c>
      <c r="L1339" s="10" t="s">
        <v>4325</v>
      </c>
      <c r="M1339" s="14">
        <v>1</v>
      </c>
      <c r="N1339" s="14" t="s">
        <v>16</v>
      </c>
      <c r="O1339" s="3"/>
    </row>
    <row r="1340" spans="1:15" x14ac:dyDescent="0.2">
      <c r="A1340" s="18" t="s">
        <v>4148</v>
      </c>
      <c r="B1340" s="13" t="s">
        <v>4149</v>
      </c>
      <c r="C1340" s="27" t="s">
        <v>4150</v>
      </c>
      <c r="D1340" s="18" t="s">
        <v>4148</v>
      </c>
      <c r="E1340" s="13" t="s">
        <v>4151</v>
      </c>
      <c r="F1340" s="36" t="e">
        <f>VLOOKUP(A1340,[1]PL2019!$A$5:$C$3326,3,FALSE)</f>
        <v>#N/A</v>
      </c>
      <c r="G1340" s="9">
        <v>1.03</v>
      </c>
      <c r="H1340" s="20">
        <v>1338584</v>
      </c>
      <c r="I1340" s="9">
        <f t="shared" si="22"/>
        <v>1.04</v>
      </c>
      <c r="J1340" s="12">
        <v>1287100</v>
      </c>
      <c r="K1340" s="14" t="s">
        <v>18</v>
      </c>
      <c r="L1340" s="10" t="s">
        <v>4325</v>
      </c>
      <c r="M1340" s="14">
        <v>1</v>
      </c>
      <c r="N1340" s="14" t="s">
        <v>16</v>
      </c>
      <c r="O1340" s="3"/>
    </row>
    <row r="1341" spans="1:15" x14ac:dyDescent="0.2">
      <c r="A1341" s="18" t="s">
        <v>4152</v>
      </c>
      <c r="B1341" s="13" t="s">
        <v>4153</v>
      </c>
      <c r="C1341" s="27">
        <v>9368</v>
      </c>
      <c r="D1341" s="18" t="s">
        <v>4152</v>
      </c>
      <c r="E1341" s="13" t="s">
        <v>4154</v>
      </c>
      <c r="F1341" s="36" t="e">
        <f>VLOOKUP(A1341,[1]PL2019!$A$5:$C$3326,3,FALSE)</f>
        <v>#N/A</v>
      </c>
      <c r="G1341" s="9">
        <v>1.03</v>
      </c>
      <c r="H1341" s="20">
        <v>8009664</v>
      </c>
      <c r="I1341" s="9">
        <f t="shared" si="22"/>
        <v>1.04</v>
      </c>
      <c r="J1341" s="12">
        <v>7701600</v>
      </c>
      <c r="K1341" s="14" t="s">
        <v>18</v>
      </c>
      <c r="L1341" s="10" t="s">
        <v>4325</v>
      </c>
      <c r="M1341" s="14">
        <v>1</v>
      </c>
      <c r="N1341" s="14" t="s">
        <v>16</v>
      </c>
      <c r="O1341" s="3"/>
    </row>
    <row r="1342" spans="1:15" x14ac:dyDescent="0.2">
      <c r="A1342" s="18" t="s">
        <v>4155</v>
      </c>
      <c r="B1342" s="13" t="s">
        <v>4156</v>
      </c>
      <c r="C1342" s="27" t="s">
        <v>4157</v>
      </c>
      <c r="D1342" s="18" t="s">
        <v>4155</v>
      </c>
      <c r="E1342" s="13" t="s">
        <v>6424</v>
      </c>
      <c r="F1342" s="36" t="e">
        <f>VLOOKUP(A1342,[1]PL2019!$A$5:$C$3326,3,FALSE)</f>
        <v>#N/A</v>
      </c>
      <c r="G1342" s="9">
        <v>1.03</v>
      </c>
      <c r="H1342" s="20">
        <v>13031408</v>
      </c>
      <c r="I1342" s="9">
        <f t="shared" si="22"/>
        <v>1.04</v>
      </c>
      <c r="J1342" s="12">
        <v>12530200</v>
      </c>
      <c r="K1342" s="14" t="s">
        <v>18</v>
      </c>
      <c r="L1342" s="10" t="s">
        <v>4325</v>
      </c>
      <c r="M1342" s="14">
        <v>1</v>
      </c>
      <c r="N1342" s="14" t="s">
        <v>16</v>
      </c>
      <c r="O1342" s="3"/>
    </row>
    <row r="1343" spans="1:15" x14ac:dyDescent="0.2">
      <c r="A1343" s="18" t="s">
        <v>4158</v>
      </c>
      <c r="B1343" s="13" t="s">
        <v>4159</v>
      </c>
      <c r="C1343" s="27" t="s">
        <v>4160</v>
      </c>
      <c r="D1343" s="18" t="s">
        <v>4158</v>
      </c>
      <c r="E1343" s="13" t="s">
        <v>4161</v>
      </c>
      <c r="F1343" s="36" t="e">
        <f>VLOOKUP(A1343,[1]PL2019!$A$5:$C$3326,3,FALSE)</f>
        <v>#N/A</v>
      </c>
      <c r="G1343" s="9">
        <v>1.03</v>
      </c>
      <c r="H1343" s="20">
        <v>8009664</v>
      </c>
      <c r="I1343" s="9">
        <f t="shared" si="22"/>
        <v>1.04</v>
      </c>
      <c r="J1343" s="12">
        <v>7701600</v>
      </c>
      <c r="K1343" s="14" t="s">
        <v>18</v>
      </c>
      <c r="L1343" s="10" t="s">
        <v>4325</v>
      </c>
      <c r="M1343" s="14">
        <v>1</v>
      </c>
      <c r="N1343" s="14" t="s">
        <v>16</v>
      </c>
      <c r="O1343" s="3"/>
    </row>
    <row r="1344" spans="1:15" x14ac:dyDescent="0.2">
      <c r="A1344" s="18" t="s">
        <v>4162</v>
      </c>
      <c r="B1344" s="13" t="s">
        <v>4163</v>
      </c>
      <c r="C1344" s="27" t="s">
        <v>4164</v>
      </c>
      <c r="D1344" s="18" t="s">
        <v>4162</v>
      </c>
      <c r="E1344" s="13" t="s">
        <v>4165</v>
      </c>
      <c r="F1344" s="36" t="e">
        <f>VLOOKUP(A1344,[1]PL2019!$A$5:$C$3326,3,FALSE)</f>
        <v>#N/A</v>
      </c>
      <c r="G1344" s="9">
        <v>1.03</v>
      </c>
      <c r="H1344" s="20">
        <v>12439024</v>
      </c>
      <c r="I1344" s="9">
        <f t="shared" si="22"/>
        <v>1.04</v>
      </c>
      <c r="J1344" s="12">
        <v>11960600</v>
      </c>
      <c r="K1344" s="14" t="s">
        <v>18</v>
      </c>
      <c r="L1344" s="10" t="s">
        <v>4325</v>
      </c>
      <c r="M1344" s="14">
        <v>1</v>
      </c>
      <c r="N1344" s="14" t="s">
        <v>16</v>
      </c>
      <c r="O1344" s="3"/>
    </row>
    <row r="1345" spans="1:15" x14ac:dyDescent="0.2">
      <c r="A1345" s="18" t="s">
        <v>4166</v>
      </c>
      <c r="B1345" s="13" t="s">
        <v>4167</v>
      </c>
      <c r="C1345" s="27">
        <v>9399</v>
      </c>
      <c r="D1345" s="18" t="s">
        <v>4166</v>
      </c>
      <c r="E1345" s="13" t="s">
        <v>4168</v>
      </c>
      <c r="F1345" s="36" t="e">
        <f>VLOOKUP(A1345,[1]PL2019!$A$5:$C$3326,3,FALSE)</f>
        <v>#N/A</v>
      </c>
      <c r="G1345" s="9">
        <v>1.03</v>
      </c>
      <c r="H1345" s="20">
        <v>173160</v>
      </c>
      <c r="I1345" s="9">
        <f t="shared" si="22"/>
        <v>1.04</v>
      </c>
      <c r="J1345" s="12">
        <v>166500</v>
      </c>
      <c r="K1345" s="14" t="s">
        <v>18</v>
      </c>
      <c r="L1345" s="10" t="s">
        <v>4325</v>
      </c>
      <c r="M1345" s="14">
        <v>12</v>
      </c>
      <c r="N1345" s="14" t="s">
        <v>16</v>
      </c>
      <c r="O1345" s="3"/>
    </row>
    <row r="1346" spans="1:15" x14ac:dyDescent="0.2">
      <c r="A1346" s="18" t="s">
        <v>4169</v>
      </c>
      <c r="B1346" s="13" t="s">
        <v>4170</v>
      </c>
      <c r="C1346" s="27" t="s">
        <v>4171</v>
      </c>
      <c r="D1346" s="18" t="s">
        <v>4169</v>
      </c>
      <c r="E1346" s="13" t="s">
        <v>4172</v>
      </c>
      <c r="F1346" s="36" t="e">
        <f>VLOOKUP(A1346,[1]PL2019!$A$5:$C$3326,3,FALSE)</f>
        <v>#N/A</v>
      </c>
      <c r="G1346" s="9">
        <v>1.03</v>
      </c>
      <c r="H1346" s="20">
        <v>508040</v>
      </c>
      <c r="I1346" s="9">
        <f t="shared" si="22"/>
        <v>1.04</v>
      </c>
      <c r="J1346" s="12">
        <v>488500</v>
      </c>
      <c r="K1346" s="14" t="s">
        <v>18</v>
      </c>
      <c r="L1346" s="10" t="s">
        <v>4325</v>
      </c>
      <c r="M1346" s="14">
        <v>12</v>
      </c>
      <c r="N1346" s="14" t="s">
        <v>16</v>
      </c>
      <c r="O1346" s="3"/>
    </row>
    <row r="1347" spans="1:15" x14ac:dyDescent="0.2">
      <c r="A1347" s="18" t="s">
        <v>4173</v>
      </c>
      <c r="B1347" s="13" t="s">
        <v>4174</v>
      </c>
      <c r="C1347" s="27" t="s">
        <v>4175</v>
      </c>
      <c r="D1347" s="18" t="s">
        <v>4173</v>
      </c>
      <c r="E1347" s="13" t="s">
        <v>4176</v>
      </c>
      <c r="F1347" s="36" t="e">
        <f>VLOOKUP(A1347,[1]PL2019!$A$5:$C$3326,3,FALSE)</f>
        <v>#N/A</v>
      </c>
      <c r="G1347" s="9">
        <v>1.03</v>
      </c>
      <c r="H1347" s="20">
        <v>224640</v>
      </c>
      <c r="I1347" s="9">
        <f t="shared" si="22"/>
        <v>1.04</v>
      </c>
      <c r="J1347" s="12">
        <v>216000</v>
      </c>
      <c r="K1347" s="14" t="s">
        <v>18</v>
      </c>
      <c r="L1347" s="10" t="s">
        <v>4325</v>
      </c>
      <c r="M1347" s="14">
        <v>12</v>
      </c>
      <c r="N1347" s="14" t="s">
        <v>16</v>
      </c>
      <c r="O1347" s="3"/>
    </row>
    <row r="1348" spans="1:15" x14ac:dyDescent="0.2">
      <c r="A1348" s="18" t="s">
        <v>4177</v>
      </c>
      <c r="B1348" s="13" t="s">
        <v>4178</v>
      </c>
      <c r="C1348" s="27" t="s">
        <v>4179</v>
      </c>
      <c r="D1348" s="18" t="s">
        <v>4177</v>
      </c>
      <c r="E1348" s="13" t="s">
        <v>4180</v>
      </c>
      <c r="F1348" s="36" t="e">
        <f>VLOOKUP(A1348,[1]PL2019!$A$5:$C$3326,3,FALSE)</f>
        <v>#N/A</v>
      </c>
      <c r="G1348" s="9">
        <v>1.03</v>
      </c>
      <c r="H1348" s="20">
        <v>5035576</v>
      </c>
      <c r="I1348" s="9">
        <f t="shared" si="22"/>
        <v>1.04</v>
      </c>
      <c r="J1348" s="12">
        <v>4841900</v>
      </c>
      <c r="K1348" s="14" t="s">
        <v>18</v>
      </c>
      <c r="L1348" s="10" t="s">
        <v>4325</v>
      </c>
      <c r="M1348" s="14">
        <v>1</v>
      </c>
      <c r="N1348" s="14" t="s">
        <v>16</v>
      </c>
      <c r="O1348" s="3"/>
    </row>
    <row r="1349" spans="1:15" x14ac:dyDescent="0.2">
      <c r="A1349" s="18" t="s">
        <v>4181</v>
      </c>
      <c r="B1349" s="13" t="s">
        <v>4182</v>
      </c>
      <c r="C1349" s="27" t="s">
        <v>4183</v>
      </c>
      <c r="D1349" s="18" t="s">
        <v>4181</v>
      </c>
      <c r="E1349" s="13" t="s">
        <v>4184</v>
      </c>
      <c r="F1349" s="36" t="e">
        <f>VLOOKUP(A1349,[1]PL2019!$A$5:$C$3326,3,FALSE)</f>
        <v>#N/A</v>
      </c>
      <c r="G1349" s="9">
        <v>1.03</v>
      </c>
      <c r="H1349" s="20">
        <v>3186352</v>
      </c>
      <c r="I1349" s="9">
        <f t="shared" si="22"/>
        <v>1.04</v>
      </c>
      <c r="J1349" s="12">
        <v>3063800</v>
      </c>
      <c r="K1349" s="14" t="s">
        <v>18</v>
      </c>
      <c r="L1349" s="10" t="s">
        <v>4325</v>
      </c>
      <c r="M1349" s="14">
        <v>1</v>
      </c>
      <c r="N1349" s="14" t="s">
        <v>16</v>
      </c>
      <c r="O1349" s="3"/>
    </row>
    <row r="1350" spans="1:15" x14ac:dyDescent="0.2">
      <c r="A1350" s="18" t="s">
        <v>4185</v>
      </c>
      <c r="B1350" s="13" t="s">
        <v>4186</v>
      </c>
      <c r="C1350" s="27" t="s">
        <v>4187</v>
      </c>
      <c r="D1350" s="18" t="s">
        <v>4185</v>
      </c>
      <c r="E1350" s="13" t="s">
        <v>4188</v>
      </c>
      <c r="F1350" s="36" t="e">
        <f>VLOOKUP(A1350,[1]PL2019!$A$5:$C$3326,3,FALSE)</f>
        <v>#N/A</v>
      </c>
      <c r="G1350" s="9">
        <v>1.03</v>
      </c>
      <c r="H1350" s="20">
        <v>2038192</v>
      </c>
      <c r="I1350" s="9">
        <f t="shared" si="22"/>
        <v>1.04</v>
      </c>
      <c r="J1350" s="12">
        <v>1959800</v>
      </c>
      <c r="K1350" s="14" t="s">
        <v>18</v>
      </c>
      <c r="L1350" s="10" t="s">
        <v>4325</v>
      </c>
      <c r="M1350" s="14">
        <v>1</v>
      </c>
      <c r="N1350" s="14" t="s">
        <v>16</v>
      </c>
      <c r="O1350" s="3"/>
    </row>
    <row r="1351" spans="1:15" x14ac:dyDescent="0.2">
      <c r="A1351" s="18" t="s">
        <v>4189</v>
      </c>
      <c r="B1351" s="13" t="s">
        <v>4186</v>
      </c>
      <c r="C1351" s="27" t="s">
        <v>4190</v>
      </c>
      <c r="D1351" s="18" t="s">
        <v>4189</v>
      </c>
      <c r="E1351" s="13" t="s">
        <v>4191</v>
      </c>
      <c r="F1351" s="36" t="e">
        <f>VLOOKUP(A1351,[1]PL2019!$A$5:$C$3326,3,FALSE)</f>
        <v>#N/A</v>
      </c>
      <c r="G1351" s="9">
        <v>1.03</v>
      </c>
      <c r="H1351" s="20">
        <v>7716800</v>
      </c>
      <c r="I1351" s="9">
        <f t="shared" si="22"/>
        <v>1.04</v>
      </c>
      <c r="J1351" s="12">
        <v>7420000</v>
      </c>
      <c r="K1351" s="14" t="s">
        <v>14</v>
      </c>
      <c r="L1351" s="10" t="s">
        <v>15</v>
      </c>
      <c r="M1351" s="14">
        <v>1</v>
      </c>
      <c r="N1351" s="14" t="s">
        <v>16</v>
      </c>
      <c r="O1351" s="3"/>
    </row>
    <row r="1352" spans="1:15" x14ac:dyDescent="0.2">
      <c r="A1352" s="18" t="s">
        <v>4192</v>
      </c>
      <c r="B1352" s="13">
        <v>0</v>
      </c>
      <c r="C1352" s="27" t="s">
        <v>4193</v>
      </c>
      <c r="D1352" s="18" t="s">
        <v>4192</v>
      </c>
      <c r="E1352" s="13" t="s">
        <v>4194</v>
      </c>
      <c r="F1352" s="36" t="e">
        <f>VLOOKUP(A1352,[1]PL2019!$A$5:$C$3326,3,FALSE)</f>
        <v>#N/A</v>
      </c>
      <c r="G1352" s="9">
        <v>1.03</v>
      </c>
      <c r="H1352" s="20">
        <v>8884200</v>
      </c>
      <c r="I1352" s="9">
        <f t="shared" si="22"/>
        <v>1.04</v>
      </c>
      <c r="J1352" s="12">
        <v>8542500</v>
      </c>
      <c r="K1352" s="14" t="s">
        <v>14</v>
      </c>
      <c r="L1352" s="10" t="s">
        <v>15</v>
      </c>
      <c r="M1352" s="14">
        <v>1</v>
      </c>
      <c r="N1352" s="14" t="s">
        <v>16</v>
      </c>
      <c r="O1352" s="3"/>
    </row>
    <row r="1353" spans="1:15" x14ac:dyDescent="0.2">
      <c r="A1353" s="18" t="s">
        <v>4195</v>
      </c>
      <c r="B1353" s="13">
        <v>0</v>
      </c>
      <c r="C1353" s="27" t="s">
        <v>4196</v>
      </c>
      <c r="D1353" s="18" t="s">
        <v>4195</v>
      </c>
      <c r="E1353" s="13" t="s">
        <v>4197</v>
      </c>
      <c r="F1353" s="36" t="e">
        <f>VLOOKUP(A1353,[1]PL2019!$A$5:$C$3326,3,FALSE)</f>
        <v>#N/A</v>
      </c>
      <c r="G1353" s="9">
        <v>1.03</v>
      </c>
      <c r="H1353" s="20">
        <v>9987432</v>
      </c>
      <c r="I1353" s="9">
        <f t="shared" si="22"/>
        <v>1.04</v>
      </c>
      <c r="J1353" s="12">
        <v>9603300</v>
      </c>
      <c r="K1353" s="14" t="s">
        <v>14</v>
      </c>
      <c r="L1353" s="10" t="s">
        <v>15</v>
      </c>
      <c r="M1353" s="14">
        <v>1</v>
      </c>
      <c r="N1353" s="14" t="s">
        <v>16</v>
      </c>
      <c r="O1353" s="3"/>
    </row>
    <row r="1354" spans="1:15" x14ac:dyDescent="0.2">
      <c r="A1354" s="13" t="s">
        <v>4198</v>
      </c>
      <c r="B1354" s="13">
        <v>0</v>
      </c>
      <c r="C1354" s="27" t="s">
        <v>4199</v>
      </c>
      <c r="D1354" s="13" t="s">
        <v>4198</v>
      </c>
      <c r="E1354" s="13" t="s">
        <v>4200</v>
      </c>
      <c r="F1354" s="36" t="e">
        <f>VLOOKUP(A1354,[1]PL2019!$A$5:$C$3326,3,FALSE)</f>
        <v>#N/A</v>
      </c>
      <c r="G1354" s="9">
        <v>1.03</v>
      </c>
      <c r="H1354" s="20">
        <v>12385568</v>
      </c>
      <c r="I1354" s="9">
        <f t="shared" si="22"/>
        <v>1.04</v>
      </c>
      <c r="J1354" s="12">
        <v>11909200</v>
      </c>
      <c r="K1354" s="14" t="s">
        <v>14</v>
      </c>
      <c r="L1354" s="10" t="s">
        <v>15</v>
      </c>
      <c r="M1354" s="14">
        <v>1</v>
      </c>
      <c r="N1354" s="14" t="s">
        <v>16</v>
      </c>
      <c r="O1354" s="3"/>
    </row>
    <row r="1355" spans="1:15" x14ac:dyDescent="0.2">
      <c r="A1355" s="18" t="s">
        <v>5314</v>
      </c>
      <c r="B1355" s="13">
        <v>0</v>
      </c>
      <c r="C1355" s="27" t="s">
        <v>5315</v>
      </c>
      <c r="D1355" s="18" t="s">
        <v>5314</v>
      </c>
      <c r="E1355" s="13" t="s">
        <v>6425</v>
      </c>
      <c r="F1355" s="36" t="e">
        <f>VLOOKUP(A1355,[1]PL2019!$A$5:$C$3326,3,FALSE)</f>
        <v>#N/A</v>
      </c>
      <c r="G1355" s="9">
        <v>1.03</v>
      </c>
      <c r="H1355" s="20">
        <v>298896</v>
      </c>
      <c r="I1355" s="9">
        <f t="shared" ref="I1355:I1361" si="23">H1355/J1355</f>
        <v>1.04</v>
      </c>
      <c r="J1355" s="12">
        <v>287400</v>
      </c>
      <c r="K1355" s="14" t="s">
        <v>14</v>
      </c>
      <c r="L1355" s="10" t="s">
        <v>15</v>
      </c>
      <c r="M1355" s="14">
        <v>10</v>
      </c>
      <c r="N1355" s="14" t="s">
        <v>16</v>
      </c>
      <c r="O1355" s="3"/>
    </row>
    <row r="1356" spans="1:15" x14ac:dyDescent="0.2">
      <c r="A1356" s="18" t="s">
        <v>5317</v>
      </c>
      <c r="B1356" s="13">
        <v>0</v>
      </c>
      <c r="C1356" s="27" t="s">
        <v>5318</v>
      </c>
      <c r="D1356" s="18" t="s">
        <v>5317</v>
      </c>
      <c r="E1356" s="13" t="s">
        <v>6426</v>
      </c>
      <c r="F1356" s="36" t="e">
        <f>VLOOKUP(A1356,[1]PL2019!$A$5:$C$3326,3,FALSE)</f>
        <v>#N/A</v>
      </c>
      <c r="G1356" s="9">
        <v>1.03</v>
      </c>
      <c r="H1356" s="20">
        <v>298896</v>
      </c>
      <c r="I1356" s="9">
        <f t="shared" si="23"/>
        <v>1.04</v>
      </c>
      <c r="J1356" s="12">
        <v>287400</v>
      </c>
      <c r="K1356" s="14" t="s">
        <v>14</v>
      </c>
      <c r="L1356" s="10" t="s">
        <v>15</v>
      </c>
      <c r="M1356" s="14">
        <v>10</v>
      </c>
      <c r="N1356" s="14" t="s">
        <v>16</v>
      </c>
      <c r="O1356" s="3"/>
    </row>
    <row r="1357" spans="1:15" x14ac:dyDescent="0.2">
      <c r="A1357" s="18" t="s">
        <v>5320</v>
      </c>
      <c r="B1357" s="13">
        <v>0</v>
      </c>
      <c r="C1357" s="27" t="s">
        <v>5321</v>
      </c>
      <c r="D1357" s="18" t="s">
        <v>5320</v>
      </c>
      <c r="E1357" s="13" t="s">
        <v>6427</v>
      </c>
      <c r="F1357" s="36" t="e">
        <f>VLOOKUP(A1357,[1]PL2019!$A$5:$C$3326,3,FALSE)</f>
        <v>#N/A</v>
      </c>
      <c r="G1357" s="9">
        <v>1.03</v>
      </c>
      <c r="H1357" s="20">
        <v>298896</v>
      </c>
      <c r="I1357" s="9">
        <f t="shared" si="23"/>
        <v>1.04</v>
      </c>
      <c r="J1357" s="12">
        <v>287400</v>
      </c>
      <c r="K1357" s="14" t="s">
        <v>14</v>
      </c>
      <c r="L1357" s="10" t="s">
        <v>15</v>
      </c>
      <c r="M1357" s="14">
        <v>10</v>
      </c>
      <c r="N1357" s="14" t="s">
        <v>16</v>
      </c>
      <c r="O1357" s="3"/>
    </row>
    <row r="1358" spans="1:15" x14ac:dyDescent="0.2">
      <c r="A1358" s="18" t="s">
        <v>5323</v>
      </c>
      <c r="B1358" s="13">
        <v>0</v>
      </c>
      <c r="C1358" s="27" t="s">
        <v>6431</v>
      </c>
      <c r="D1358" s="18" t="s">
        <v>5323</v>
      </c>
      <c r="E1358" s="13" t="s">
        <v>6428</v>
      </c>
      <c r="F1358" s="36" t="e">
        <f>VLOOKUP(A1358,[1]PL2019!$A$5:$C$3326,3,FALSE)</f>
        <v>#N/A</v>
      </c>
      <c r="G1358" s="9">
        <v>1.03</v>
      </c>
      <c r="H1358" s="20">
        <v>298896</v>
      </c>
      <c r="I1358" s="9">
        <f t="shared" si="23"/>
        <v>1.04</v>
      </c>
      <c r="J1358" s="12">
        <v>287400</v>
      </c>
      <c r="K1358" s="14" t="s">
        <v>14</v>
      </c>
      <c r="L1358" s="10" t="s">
        <v>15</v>
      </c>
      <c r="M1358" s="14">
        <v>10</v>
      </c>
      <c r="N1358" s="14" t="s">
        <v>16</v>
      </c>
      <c r="O1358" s="3"/>
    </row>
    <row r="1359" spans="1:15" x14ac:dyDescent="0.2">
      <c r="A1359" s="18" t="s">
        <v>5326</v>
      </c>
      <c r="B1359" s="13">
        <v>0</v>
      </c>
      <c r="C1359" s="27" t="s">
        <v>6432</v>
      </c>
      <c r="D1359" s="18" t="s">
        <v>5326</v>
      </c>
      <c r="E1359" s="13" t="s">
        <v>6429</v>
      </c>
      <c r="F1359" s="36" t="e">
        <f>VLOOKUP(A1359,[1]PL2019!$A$5:$C$3326,3,FALSE)</f>
        <v>#N/A</v>
      </c>
      <c r="G1359" s="9">
        <v>1.03</v>
      </c>
      <c r="H1359" s="20">
        <v>298896</v>
      </c>
      <c r="I1359" s="9">
        <f t="shared" si="23"/>
        <v>1.04</v>
      </c>
      <c r="J1359" s="12">
        <v>287400</v>
      </c>
      <c r="K1359" s="14" t="s">
        <v>14</v>
      </c>
      <c r="L1359" s="10" t="s">
        <v>15</v>
      </c>
      <c r="M1359" s="14">
        <v>10</v>
      </c>
      <c r="N1359" s="14" t="s">
        <v>16</v>
      </c>
      <c r="O1359" s="3"/>
    </row>
    <row r="1360" spans="1:15" x14ac:dyDescent="0.2">
      <c r="A1360" s="18" t="s">
        <v>5329</v>
      </c>
      <c r="B1360" s="13">
        <v>0</v>
      </c>
      <c r="C1360" s="27" t="s">
        <v>5330</v>
      </c>
      <c r="D1360" s="18" t="s">
        <v>5329</v>
      </c>
      <c r="E1360" s="13" t="s">
        <v>6430</v>
      </c>
      <c r="F1360" s="36" t="e">
        <f>VLOOKUP(A1360,[1]PL2019!$A$5:$C$3326,3,FALSE)</f>
        <v>#N/A</v>
      </c>
      <c r="G1360" s="9">
        <v>1.03</v>
      </c>
      <c r="H1360" s="20">
        <v>298896</v>
      </c>
      <c r="I1360" s="9">
        <f t="shared" si="23"/>
        <v>1.04</v>
      </c>
      <c r="J1360" s="12">
        <v>287400</v>
      </c>
      <c r="K1360" s="14" t="s">
        <v>14</v>
      </c>
      <c r="L1360" s="10" t="s">
        <v>15</v>
      </c>
      <c r="M1360" s="14">
        <v>10</v>
      </c>
      <c r="N1360" s="14" t="s">
        <v>16</v>
      </c>
      <c r="O1360" s="3"/>
    </row>
    <row r="1361" spans="1:15" x14ac:dyDescent="0.2">
      <c r="A1361" s="18" t="s">
        <v>4201</v>
      </c>
      <c r="B1361" s="13">
        <v>0</v>
      </c>
      <c r="C1361" s="27" t="s">
        <v>4202</v>
      </c>
      <c r="D1361" s="18" t="s">
        <v>4201</v>
      </c>
      <c r="E1361" s="13" t="s">
        <v>4203</v>
      </c>
      <c r="F1361" s="36" t="e">
        <f>VLOOKUP(A1361,[1]PL2019!$A$5:$C$3326,3,FALSE)</f>
        <v>#N/A</v>
      </c>
      <c r="G1361" s="9">
        <v>1.03</v>
      </c>
      <c r="H1361" s="20">
        <v>10150504</v>
      </c>
      <c r="I1361" s="9">
        <f t="shared" si="23"/>
        <v>1.04</v>
      </c>
      <c r="J1361" s="12">
        <v>9760100</v>
      </c>
      <c r="K1361" s="14" t="s">
        <v>14</v>
      </c>
      <c r="L1361" s="10" t="s">
        <v>15</v>
      </c>
      <c r="M1361" s="14">
        <v>1</v>
      </c>
      <c r="N1361" s="14" t="s">
        <v>16</v>
      </c>
      <c r="O1361" s="3"/>
    </row>
    <row r="1362" spans="1:15" ht="12" customHeight="1" x14ac:dyDescent="0.2">
      <c r="A1362" s="15" t="s">
        <v>20</v>
      </c>
      <c r="B1362" s="16" t="s">
        <v>6539</v>
      </c>
      <c r="C1362" s="17"/>
      <c r="D1362" s="29"/>
      <c r="E1362" s="30"/>
      <c r="F1362" s="36" t="e">
        <f>VLOOKUP(A1362,[1]PL2019!$A$5:$C$3326,3,FALSE)</f>
        <v>#N/A</v>
      </c>
      <c r="G1362" s="9">
        <v>1.03</v>
      </c>
      <c r="H1362" s="32"/>
      <c r="I1362" s="31"/>
      <c r="J1362" s="30"/>
      <c r="K1362" s="30"/>
      <c r="L1362" s="30"/>
      <c r="M1362" s="30"/>
      <c r="N1362" s="30"/>
      <c r="O1362" s="3"/>
    </row>
    <row r="1363" spans="1:15" x14ac:dyDescent="0.2">
      <c r="A1363" s="18" t="s">
        <v>6542</v>
      </c>
      <c r="B1363" s="13"/>
      <c r="C1363" s="27" t="s">
        <v>6541</v>
      </c>
      <c r="D1363" s="18" t="s">
        <v>6542</v>
      </c>
      <c r="E1363" s="13" t="s">
        <v>6543</v>
      </c>
      <c r="F1363" s="36" t="e">
        <f>VLOOKUP(A1363,[1]PL2019!$A$5:$C$3326,3,FALSE)</f>
        <v>#N/A</v>
      </c>
      <c r="G1363" s="9">
        <v>1.03</v>
      </c>
      <c r="H1363" s="20">
        <v>1935400</v>
      </c>
      <c r="I1363" s="9"/>
      <c r="J1363" s="12"/>
      <c r="K1363" s="14" t="s">
        <v>14</v>
      </c>
      <c r="L1363" s="10" t="s">
        <v>15</v>
      </c>
      <c r="M1363" s="14">
        <v>1</v>
      </c>
      <c r="N1363" s="14" t="s">
        <v>16</v>
      </c>
      <c r="O1363" s="3"/>
    </row>
    <row r="1364" spans="1:15" x14ac:dyDescent="0.2">
      <c r="A1364" s="18" t="s">
        <v>6545</v>
      </c>
      <c r="B1364" s="13"/>
      <c r="C1364" s="27" t="s">
        <v>6544</v>
      </c>
      <c r="D1364" s="18" t="s">
        <v>6545</v>
      </c>
      <c r="E1364" s="13" t="s">
        <v>6546</v>
      </c>
      <c r="F1364" s="36" t="e">
        <f>VLOOKUP(A1364,[1]PL2019!$A$5:$C$3326,3,FALSE)</f>
        <v>#N/A</v>
      </c>
      <c r="G1364" s="9">
        <v>1.03</v>
      </c>
      <c r="H1364" s="20">
        <v>1935400</v>
      </c>
      <c r="I1364" s="9"/>
      <c r="J1364" s="12"/>
      <c r="K1364" s="14" t="s">
        <v>14</v>
      </c>
      <c r="L1364" s="10" t="s">
        <v>15</v>
      </c>
      <c r="M1364" s="14">
        <v>1</v>
      </c>
      <c r="N1364" s="14" t="s">
        <v>16</v>
      </c>
      <c r="O1364" s="3"/>
    </row>
    <row r="1365" spans="1:15" x14ac:dyDescent="0.2">
      <c r="A1365" s="18" t="s">
        <v>6548</v>
      </c>
      <c r="B1365" s="13"/>
      <c r="C1365" s="27" t="s">
        <v>6547</v>
      </c>
      <c r="D1365" s="18" t="s">
        <v>6548</v>
      </c>
      <c r="E1365" s="13" t="s">
        <v>6549</v>
      </c>
      <c r="F1365" s="36" t="e">
        <f>VLOOKUP(A1365,[1]PL2019!$A$5:$C$3326,3,FALSE)</f>
        <v>#N/A</v>
      </c>
      <c r="G1365" s="9">
        <v>1.03</v>
      </c>
      <c r="H1365" s="20"/>
      <c r="I1365" s="9"/>
      <c r="J1365" s="12"/>
      <c r="K1365" s="14" t="s">
        <v>14</v>
      </c>
      <c r="L1365" s="10" t="s">
        <v>15</v>
      </c>
      <c r="M1365" s="14">
        <v>1</v>
      </c>
      <c r="N1365" s="14" t="s">
        <v>16</v>
      </c>
      <c r="O1365" s="3"/>
    </row>
    <row r="1366" spans="1:15" x14ac:dyDescent="0.2">
      <c r="A1366" s="18" t="s">
        <v>6551</v>
      </c>
      <c r="B1366" s="13"/>
      <c r="C1366" s="27" t="s">
        <v>6550</v>
      </c>
      <c r="D1366" s="18" t="s">
        <v>6551</v>
      </c>
      <c r="E1366" s="13" t="s">
        <v>6552</v>
      </c>
      <c r="F1366" s="36" t="e">
        <f>VLOOKUP(A1366,[1]PL2019!$A$5:$C$3326,3,FALSE)</f>
        <v>#N/A</v>
      </c>
      <c r="G1366" s="9">
        <v>1.03</v>
      </c>
      <c r="H1366" s="20"/>
      <c r="I1366" s="9"/>
      <c r="J1366" s="12"/>
      <c r="K1366" s="14" t="s">
        <v>14</v>
      </c>
      <c r="L1366" s="10" t="s">
        <v>15</v>
      </c>
      <c r="M1366" s="14">
        <v>1</v>
      </c>
      <c r="N1366" s="14" t="s">
        <v>16</v>
      </c>
      <c r="O1366" s="3"/>
    </row>
    <row r="1367" spans="1:15" x14ac:dyDescent="0.2">
      <c r="A1367" s="18" t="s">
        <v>6554</v>
      </c>
      <c r="B1367" s="13"/>
      <c r="C1367" s="27" t="s">
        <v>6553</v>
      </c>
      <c r="D1367" s="18" t="s">
        <v>6554</v>
      </c>
      <c r="E1367" s="13" t="s">
        <v>6555</v>
      </c>
      <c r="F1367" s="36" t="e">
        <f>VLOOKUP(A1367,[1]PL2019!$A$5:$C$3326,3,FALSE)</f>
        <v>#N/A</v>
      </c>
      <c r="G1367" s="9">
        <v>1.03</v>
      </c>
      <c r="H1367" s="20"/>
      <c r="I1367" s="9"/>
      <c r="J1367" s="12"/>
      <c r="K1367" s="14" t="s">
        <v>14</v>
      </c>
      <c r="L1367" s="10" t="s">
        <v>15</v>
      </c>
      <c r="M1367" s="14">
        <v>1</v>
      </c>
      <c r="N1367" s="14" t="s">
        <v>16</v>
      </c>
      <c r="O1367" s="3"/>
    </row>
    <row r="1368" spans="1:15" x14ac:dyDescent="0.2">
      <c r="A1368" s="18" t="s">
        <v>6557</v>
      </c>
      <c r="B1368" s="13"/>
      <c r="C1368" s="27" t="s">
        <v>6556</v>
      </c>
      <c r="D1368" s="18" t="s">
        <v>6557</v>
      </c>
      <c r="E1368" s="13" t="s">
        <v>6558</v>
      </c>
      <c r="F1368" s="36" t="e">
        <f>VLOOKUP(A1368,[1]PL2019!$A$5:$C$3326,3,FALSE)</f>
        <v>#N/A</v>
      </c>
      <c r="G1368" s="9">
        <v>1.03</v>
      </c>
      <c r="H1368" s="20"/>
      <c r="I1368" s="9"/>
      <c r="J1368" s="12"/>
      <c r="K1368" s="14" t="s">
        <v>14</v>
      </c>
      <c r="L1368" s="10" t="s">
        <v>15</v>
      </c>
      <c r="M1368" s="14">
        <v>1</v>
      </c>
      <c r="N1368" s="14" t="s">
        <v>16</v>
      </c>
      <c r="O1368" s="3"/>
    </row>
    <row r="1369" spans="1:15" x14ac:dyDescent="0.2">
      <c r="A1369" s="18" t="s">
        <v>6560</v>
      </c>
      <c r="B1369" s="13"/>
      <c r="C1369" s="27" t="s">
        <v>6559</v>
      </c>
      <c r="D1369" s="18" t="s">
        <v>6560</v>
      </c>
      <c r="E1369" s="13" t="s">
        <v>6561</v>
      </c>
      <c r="F1369" s="36" t="e">
        <f>VLOOKUP(A1369,[1]PL2019!$A$5:$C$3326,3,FALSE)</f>
        <v>#N/A</v>
      </c>
      <c r="G1369" s="9">
        <v>1.03</v>
      </c>
      <c r="H1369" s="20">
        <v>6308800</v>
      </c>
      <c r="I1369" s="9"/>
      <c r="J1369" s="12"/>
      <c r="K1369" s="14" t="s">
        <v>14</v>
      </c>
      <c r="L1369" s="10" t="s">
        <v>15</v>
      </c>
      <c r="M1369" s="14">
        <v>1</v>
      </c>
      <c r="N1369" s="14" t="s">
        <v>16</v>
      </c>
      <c r="O1369" s="3"/>
    </row>
    <row r="1370" spans="1:15" x14ac:dyDescent="0.2">
      <c r="A1370" s="18" t="s">
        <v>6563</v>
      </c>
      <c r="B1370" s="13"/>
      <c r="C1370" s="27" t="s">
        <v>6562</v>
      </c>
      <c r="D1370" s="18" t="s">
        <v>6563</v>
      </c>
      <c r="E1370" s="13" t="s">
        <v>6564</v>
      </c>
      <c r="F1370" s="36" t="e">
        <f>VLOOKUP(A1370,[1]PL2019!$A$5:$C$3326,3,FALSE)</f>
        <v>#N/A</v>
      </c>
      <c r="G1370" s="9">
        <v>1.03</v>
      </c>
      <c r="H1370" s="20">
        <v>4730900</v>
      </c>
      <c r="I1370" s="9"/>
      <c r="J1370" s="12"/>
      <c r="K1370" s="14" t="s">
        <v>14</v>
      </c>
      <c r="L1370" s="10" t="s">
        <v>15</v>
      </c>
      <c r="M1370" s="14">
        <v>1</v>
      </c>
      <c r="N1370" s="14" t="s">
        <v>16</v>
      </c>
      <c r="O1370" s="3"/>
    </row>
    <row r="1371" spans="1:15" x14ac:dyDescent="0.2">
      <c r="A1371" s="18" t="s">
        <v>6566</v>
      </c>
      <c r="B1371" s="13"/>
      <c r="C1371" s="27" t="s">
        <v>6565</v>
      </c>
      <c r="D1371" s="18" t="s">
        <v>6566</v>
      </c>
      <c r="E1371" s="13" t="s">
        <v>6567</v>
      </c>
      <c r="F1371" s="36" t="e">
        <f>VLOOKUP(A1371,[1]PL2019!$A$5:$C$3326,3,FALSE)</f>
        <v>#N/A</v>
      </c>
      <c r="G1371" s="9">
        <v>1.03</v>
      </c>
      <c r="H1371" s="20">
        <v>3942300</v>
      </c>
      <c r="I1371" s="9"/>
      <c r="J1371" s="12"/>
      <c r="K1371" s="14" t="s">
        <v>14</v>
      </c>
      <c r="L1371" s="10" t="s">
        <v>15</v>
      </c>
      <c r="M1371" s="14">
        <v>1</v>
      </c>
      <c r="N1371" s="14" t="s">
        <v>16</v>
      </c>
      <c r="O1371" s="3"/>
    </row>
    <row r="1372" spans="1:15" x14ac:dyDescent="0.2">
      <c r="A1372" s="18" t="s">
        <v>6569</v>
      </c>
      <c r="B1372" s="13"/>
      <c r="C1372" s="27" t="s">
        <v>6568</v>
      </c>
      <c r="D1372" s="18" t="s">
        <v>6569</v>
      </c>
      <c r="E1372" s="13" t="s">
        <v>6570</v>
      </c>
      <c r="F1372" s="36" t="e">
        <f>VLOOKUP(A1372,[1]PL2019!$A$5:$C$3326,3,FALSE)</f>
        <v>#N/A</v>
      </c>
      <c r="G1372" s="9">
        <v>1.03</v>
      </c>
      <c r="H1372" s="20">
        <v>628400</v>
      </c>
      <c r="I1372" s="9"/>
      <c r="J1372" s="12"/>
      <c r="K1372" s="14" t="s">
        <v>14</v>
      </c>
      <c r="L1372" s="10" t="s">
        <v>15</v>
      </c>
      <c r="M1372" s="14">
        <v>1</v>
      </c>
      <c r="N1372" s="14" t="s">
        <v>16</v>
      </c>
      <c r="O1372" s="3"/>
    </row>
    <row r="1373" spans="1:15" x14ac:dyDescent="0.2">
      <c r="A1373" s="18"/>
      <c r="B1373" s="13"/>
      <c r="C1373" s="27"/>
      <c r="D1373" s="18" t="s">
        <v>6602</v>
      </c>
      <c r="E1373" s="13" t="s">
        <v>6586</v>
      </c>
      <c r="F1373" s="36">
        <f>VLOOKUP(A1373,[1]PL2019!$A$5:$C$3326,3,FALSE)</f>
        <v>0</v>
      </c>
      <c r="G1373" s="9">
        <v>1.03</v>
      </c>
      <c r="H1373" s="20">
        <v>373600</v>
      </c>
      <c r="I1373" s="9"/>
      <c r="J1373" s="12"/>
      <c r="K1373" s="14" t="s">
        <v>14</v>
      </c>
      <c r="L1373" s="10" t="s">
        <v>15</v>
      </c>
      <c r="M1373" s="14">
        <v>1</v>
      </c>
      <c r="N1373" s="14" t="s">
        <v>16</v>
      </c>
      <c r="O1373" s="3"/>
    </row>
    <row r="1374" spans="1:15" x14ac:dyDescent="0.2">
      <c r="A1374" s="18"/>
      <c r="B1374" s="13"/>
      <c r="C1374" s="27"/>
      <c r="D1374" s="18" t="s">
        <v>6571</v>
      </c>
      <c r="E1374" s="13" t="s">
        <v>6601</v>
      </c>
      <c r="F1374" s="36">
        <f>VLOOKUP(A1374,[1]PL2019!$A$5:$C$3326,3,FALSE)</f>
        <v>0</v>
      </c>
      <c r="G1374" s="9">
        <v>1.03</v>
      </c>
      <c r="H1374" s="20">
        <v>519800</v>
      </c>
      <c r="I1374" s="9"/>
      <c r="J1374" s="12"/>
      <c r="K1374" s="14" t="s">
        <v>14</v>
      </c>
      <c r="L1374" s="10" t="s">
        <v>15</v>
      </c>
      <c r="M1374" s="14">
        <v>1</v>
      </c>
      <c r="N1374" s="14" t="s">
        <v>16</v>
      </c>
      <c r="O1374" s="3"/>
    </row>
    <row r="1375" spans="1:15" x14ac:dyDescent="0.2">
      <c r="A1375" s="18"/>
      <c r="B1375" s="13"/>
      <c r="C1375" s="27"/>
      <c r="D1375" s="18" t="s">
        <v>6603</v>
      </c>
      <c r="E1375" s="13" t="s">
        <v>6587</v>
      </c>
      <c r="F1375" s="36">
        <f>VLOOKUP(A1375,[1]PL2019!$A$5:$C$3326,3,FALSE)</f>
        <v>0</v>
      </c>
      <c r="G1375" s="9">
        <v>1.03</v>
      </c>
      <c r="H1375" s="20">
        <v>240400</v>
      </c>
      <c r="I1375" s="9"/>
      <c r="J1375" s="12"/>
      <c r="K1375" s="14" t="s">
        <v>14</v>
      </c>
      <c r="L1375" s="10" t="s">
        <v>15</v>
      </c>
      <c r="M1375" s="14">
        <v>1</v>
      </c>
      <c r="N1375" s="14" t="s">
        <v>16</v>
      </c>
      <c r="O1375" s="3"/>
    </row>
    <row r="1376" spans="1:15" x14ac:dyDescent="0.2">
      <c r="A1376" s="18"/>
      <c r="B1376" s="13"/>
      <c r="C1376" s="27"/>
      <c r="D1376" s="18" t="s">
        <v>6572</v>
      </c>
      <c r="E1376" s="13" t="s">
        <v>6587</v>
      </c>
      <c r="F1376" s="36">
        <f>VLOOKUP(A1376,[1]PL2019!$A$5:$C$3326,3,FALSE)</f>
        <v>0</v>
      </c>
      <c r="G1376" s="9">
        <v>1.03</v>
      </c>
      <c r="H1376" s="20">
        <v>379700</v>
      </c>
      <c r="I1376" s="9"/>
      <c r="J1376" s="12"/>
      <c r="K1376" s="14" t="s">
        <v>14</v>
      </c>
      <c r="L1376" s="10" t="s">
        <v>15</v>
      </c>
      <c r="M1376" s="14">
        <v>1</v>
      </c>
      <c r="N1376" s="14" t="s">
        <v>16</v>
      </c>
      <c r="O1376" s="3"/>
    </row>
    <row r="1377" spans="1:15" x14ac:dyDescent="0.2">
      <c r="A1377" s="18"/>
      <c r="B1377" s="13"/>
      <c r="C1377" s="27"/>
      <c r="D1377" s="18" t="s">
        <v>6573</v>
      </c>
      <c r="E1377" s="13" t="s">
        <v>6588</v>
      </c>
      <c r="F1377" s="36">
        <f>VLOOKUP(A1377,[1]PL2019!$A$5:$C$3326,3,FALSE)</f>
        <v>0</v>
      </c>
      <c r="G1377" s="9">
        <v>1.03</v>
      </c>
      <c r="H1377" s="20">
        <v>602500</v>
      </c>
      <c r="I1377" s="9"/>
      <c r="J1377" s="12"/>
      <c r="K1377" s="14" t="s">
        <v>14</v>
      </c>
      <c r="L1377" s="10" t="s">
        <v>15</v>
      </c>
      <c r="M1377" s="14">
        <v>1</v>
      </c>
      <c r="N1377" s="14" t="s">
        <v>16</v>
      </c>
      <c r="O1377" s="3"/>
    </row>
    <row r="1378" spans="1:15" x14ac:dyDescent="0.2">
      <c r="A1378" s="18"/>
      <c r="B1378" s="13"/>
      <c r="C1378" s="27"/>
      <c r="D1378" s="18" t="s">
        <v>6604</v>
      </c>
      <c r="E1378" s="13" t="s">
        <v>6589</v>
      </c>
      <c r="F1378" s="36">
        <f>VLOOKUP(A1378,[1]PL2019!$A$5:$C$3326,3,FALSE)</f>
        <v>0</v>
      </c>
      <c r="G1378" s="9">
        <v>1.03</v>
      </c>
      <c r="H1378" s="20">
        <v>739500</v>
      </c>
      <c r="I1378" s="9"/>
      <c r="J1378" s="12"/>
      <c r="K1378" s="14" t="s">
        <v>14</v>
      </c>
      <c r="L1378" s="10" t="s">
        <v>15</v>
      </c>
      <c r="M1378" s="14">
        <v>1</v>
      </c>
      <c r="N1378" s="14" t="s">
        <v>16</v>
      </c>
      <c r="O1378" s="3"/>
    </row>
    <row r="1379" spans="1:15" x14ac:dyDescent="0.2">
      <c r="A1379" s="18"/>
      <c r="B1379" s="13"/>
      <c r="C1379" s="27"/>
      <c r="D1379" s="18" t="s">
        <v>6574</v>
      </c>
      <c r="E1379" s="13" t="s">
        <v>6590</v>
      </c>
      <c r="F1379" s="36">
        <f>VLOOKUP(A1379,[1]PL2019!$A$5:$C$3326,3,FALSE)</f>
        <v>0</v>
      </c>
      <c r="G1379" s="9">
        <v>1.03</v>
      </c>
      <c r="H1379" s="20">
        <v>341400</v>
      </c>
      <c r="I1379" s="9"/>
      <c r="J1379" s="12"/>
      <c r="K1379" s="14" t="s">
        <v>14</v>
      </c>
      <c r="L1379" s="10" t="s">
        <v>15</v>
      </c>
      <c r="M1379" s="14">
        <v>1</v>
      </c>
      <c r="N1379" s="14" t="s">
        <v>16</v>
      </c>
      <c r="O1379" s="3"/>
    </row>
    <row r="1380" spans="1:15" x14ac:dyDescent="0.2">
      <c r="A1380" s="18"/>
      <c r="B1380" s="13"/>
      <c r="C1380" s="27"/>
      <c r="D1380" s="18" t="s">
        <v>6575</v>
      </c>
      <c r="E1380" s="13" t="s">
        <v>6591</v>
      </c>
      <c r="F1380" s="36">
        <f>VLOOKUP(A1380,[1]PL2019!$A$5:$C$3326,3,FALSE)</f>
        <v>0</v>
      </c>
      <c r="G1380" s="9">
        <v>1.03</v>
      </c>
      <c r="H1380" s="20">
        <v>576200</v>
      </c>
      <c r="I1380" s="9"/>
      <c r="J1380" s="12"/>
      <c r="K1380" s="14" t="s">
        <v>14</v>
      </c>
      <c r="L1380" s="10" t="s">
        <v>15</v>
      </c>
      <c r="M1380" s="14">
        <v>1</v>
      </c>
      <c r="N1380" s="14" t="s">
        <v>16</v>
      </c>
      <c r="O1380" s="3"/>
    </row>
    <row r="1381" spans="1:15" x14ac:dyDescent="0.2">
      <c r="A1381" s="18"/>
      <c r="B1381" s="13"/>
      <c r="C1381" s="27"/>
      <c r="D1381" s="18" t="s">
        <v>6576</v>
      </c>
      <c r="E1381" s="13" t="s">
        <v>6592</v>
      </c>
      <c r="F1381" s="36">
        <f>VLOOKUP(A1381,[1]PL2019!$A$5:$C$3326,3,FALSE)</f>
        <v>0</v>
      </c>
      <c r="G1381" s="9">
        <v>1.03</v>
      </c>
      <c r="H1381" s="20">
        <v>365100</v>
      </c>
      <c r="I1381" s="9"/>
      <c r="J1381" s="12"/>
      <c r="K1381" s="14" t="s">
        <v>14</v>
      </c>
      <c r="L1381" s="10" t="s">
        <v>15</v>
      </c>
      <c r="M1381" s="14">
        <v>1</v>
      </c>
      <c r="N1381" s="14" t="s">
        <v>16</v>
      </c>
      <c r="O1381" s="3"/>
    </row>
    <row r="1382" spans="1:15" x14ac:dyDescent="0.2">
      <c r="A1382" s="13"/>
      <c r="B1382" s="13"/>
      <c r="C1382" s="27"/>
      <c r="D1382" s="13" t="s">
        <v>6605</v>
      </c>
      <c r="E1382" s="13" t="s">
        <v>6593</v>
      </c>
      <c r="F1382" s="36">
        <f>VLOOKUP(A1382,[1]PL2019!$A$5:$C$3326,3,FALSE)</f>
        <v>0</v>
      </c>
      <c r="G1382" s="9">
        <v>1.03</v>
      </c>
      <c r="H1382" s="20">
        <v>543600</v>
      </c>
      <c r="I1382" s="9"/>
      <c r="J1382" s="12"/>
      <c r="K1382" s="14" t="s">
        <v>14</v>
      </c>
      <c r="L1382" s="10" t="s">
        <v>15</v>
      </c>
      <c r="M1382" s="14">
        <v>1</v>
      </c>
      <c r="N1382" s="14" t="s">
        <v>16</v>
      </c>
      <c r="O1382" s="3"/>
    </row>
    <row r="1383" spans="1:15" x14ac:dyDescent="0.2">
      <c r="A1383" s="18"/>
      <c r="B1383" s="13"/>
      <c r="C1383" s="27"/>
      <c r="D1383" s="18" t="s">
        <v>6606</v>
      </c>
      <c r="E1383" s="13" t="s">
        <v>6593</v>
      </c>
      <c r="F1383" s="36">
        <f>VLOOKUP(A1383,[1]PL2019!$A$5:$C$3326,3,FALSE)</f>
        <v>0</v>
      </c>
      <c r="G1383" s="9">
        <v>1.03</v>
      </c>
      <c r="H1383" s="20">
        <v>845200</v>
      </c>
      <c r="I1383" s="9"/>
      <c r="J1383" s="12"/>
      <c r="K1383" s="14" t="s">
        <v>14</v>
      </c>
      <c r="L1383" s="10" t="s">
        <v>15</v>
      </c>
      <c r="M1383" s="14">
        <v>1</v>
      </c>
      <c r="N1383" s="14" t="s">
        <v>16</v>
      </c>
      <c r="O1383" s="3"/>
    </row>
    <row r="1384" spans="1:15" x14ac:dyDescent="0.2">
      <c r="A1384" s="18"/>
      <c r="B1384" s="13"/>
      <c r="C1384" s="27"/>
      <c r="D1384" s="18" t="s">
        <v>6607</v>
      </c>
      <c r="E1384" s="13" t="s">
        <v>6594</v>
      </c>
      <c r="F1384" s="36">
        <f>VLOOKUP(A1384,[1]PL2019!$A$5:$C$3326,3,FALSE)</f>
        <v>0</v>
      </c>
      <c r="G1384" s="9">
        <v>1.03</v>
      </c>
      <c r="H1384" s="20">
        <v>2583800</v>
      </c>
      <c r="I1384" s="9"/>
      <c r="J1384" s="12"/>
      <c r="K1384" s="14" t="s">
        <v>14</v>
      </c>
      <c r="L1384" s="10" t="s">
        <v>15</v>
      </c>
      <c r="M1384" s="14">
        <v>1</v>
      </c>
      <c r="N1384" s="14" t="s">
        <v>16</v>
      </c>
      <c r="O1384" s="3"/>
    </row>
    <row r="1385" spans="1:15" x14ac:dyDescent="0.2">
      <c r="A1385" s="18"/>
      <c r="B1385" s="13"/>
      <c r="C1385" s="27"/>
      <c r="D1385" s="18" t="s">
        <v>6608</v>
      </c>
      <c r="E1385" s="13" t="s">
        <v>6594</v>
      </c>
      <c r="F1385" s="36">
        <f>VLOOKUP(A1385,[1]PL2019!$A$5:$C$3326,3,FALSE)</f>
        <v>0</v>
      </c>
      <c r="G1385" s="9">
        <v>1.03</v>
      </c>
      <c r="H1385" s="20">
        <v>2468200</v>
      </c>
      <c r="I1385" s="9"/>
      <c r="J1385" s="12"/>
      <c r="K1385" s="14" t="s">
        <v>14</v>
      </c>
      <c r="L1385" s="10" t="s">
        <v>15</v>
      </c>
      <c r="M1385" s="14">
        <v>1</v>
      </c>
      <c r="N1385" s="14" t="s">
        <v>16</v>
      </c>
      <c r="O1385" s="3"/>
    </row>
    <row r="1386" spans="1:15" x14ac:dyDescent="0.2">
      <c r="A1386" s="18"/>
      <c r="B1386" s="13"/>
      <c r="C1386" s="27"/>
      <c r="D1386" s="18" t="s">
        <v>6609</v>
      </c>
      <c r="E1386" s="13" t="s">
        <v>6594</v>
      </c>
      <c r="F1386" s="36">
        <f>VLOOKUP(A1386,[1]PL2019!$A$5:$C$3326,3,FALSE)</f>
        <v>0</v>
      </c>
      <c r="G1386" s="9">
        <v>1.03</v>
      </c>
      <c r="H1386" s="20">
        <v>2994900</v>
      </c>
      <c r="I1386" s="9"/>
      <c r="J1386" s="12"/>
      <c r="K1386" s="14" t="s">
        <v>14</v>
      </c>
      <c r="L1386" s="10" t="s">
        <v>15</v>
      </c>
      <c r="M1386" s="14">
        <v>1</v>
      </c>
      <c r="N1386" s="14" t="s">
        <v>16</v>
      </c>
      <c r="O1386" s="3"/>
    </row>
    <row r="1387" spans="1:15" x14ac:dyDescent="0.2">
      <c r="A1387" s="18"/>
      <c r="B1387" s="13"/>
      <c r="C1387" s="27"/>
      <c r="D1387" s="18" t="s">
        <v>6577</v>
      </c>
      <c r="E1387" s="13" t="s">
        <v>6595</v>
      </c>
      <c r="F1387" s="36">
        <f>VLOOKUP(A1387,[1]PL2019!$A$5:$C$3326,3,FALSE)</f>
        <v>0</v>
      </c>
      <c r="G1387" s="9">
        <v>1.03</v>
      </c>
      <c r="H1387" s="20">
        <v>568100</v>
      </c>
      <c r="I1387" s="9"/>
      <c r="J1387" s="12"/>
      <c r="K1387" s="14" t="s">
        <v>14</v>
      </c>
      <c r="L1387" s="10" t="s">
        <v>15</v>
      </c>
      <c r="M1387" s="14">
        <v>1</v>
      </c>
      <c r="N1387" s="14" t="s">
        <v>16</v>
      </c>
      <c r="O1387" s="3"/>
    </row>
    <row r="1388" spans="1:15" x14ac:dyDescent="0.2">
      <c r="A1388" s="18"/>
      <c r="B1388" s="13"/>
      <c r="C1388" s="27"/>
      <c r="D1388" s="18" t="s">
        <v>6610</v>
      </c>
      <c r="E1388" s="13" t="s">
        <v>6595</v>
      </c>
      <c r="F1388" s="36">
        <f>VLOOKUP(A1388,[1]PL2019!$A$5:$C$3326,3,FALSE)</f>
        <v>0</v>
      </c>
      <c r="G1388" s="9">
        <v>1.03</v>
      </c>
      <c r="H1388" s="20">
        <v>480000</v>
      </c>
      <c r="I1388" s="9"/>
      <c r="J1388" s="12"/>
      <c r="K1388" s="14" t="s">
        <v>14</v>
      </c>
      <c r="L1388" s="10" t="s">
        <v>15</v>
      </c>
      <c r="M1388" s="14">
        <v>1</v>
      </c>
      <c r="N1388" s="14" t="s">
        <v>16</v>
      </c>
      <c r="O1388" s="3"/>
    </row>
    <row r="1389" spans="1:15" x14ac:dyDescent="0.2">
      <c r="A1389" s="18"/>
      <c r="B1389" s="13"/>
      <c r="C1389" s="27"/>
      <c r="D1389" s="18" t="s">
        <v>6578</v>
      </c>
      <c r="E1389" s="13" t="s">
        <v>6595</v>
      </c>
      <c r="F1389" s="36">
        <f>VLOOKUP(A1389,[1]PL2019!$A$5:$C$3326,3,FALSE)</f>
        <v>0</v>
      </c>
      <c r="G1389" s="9">
        <v>1.03</v>
      </c>
      <c r="H1389" s="20">
        <v>1126900</v>
      </c>
      <c r="I1389" s="9"/>
      <c r="J1389" s="12"/>
      <c r="K1389" s="14" t="s">
        <v>14</v>
      </c>
      <c r="L1389" s="10" t="s">
        <v>15</v>
      </c>
      <c r="M1389" s="14">
        <v>1</v>
      </c>
      <c r="N1389" s="14" t="s">
        <v>16</v>
      </c>
      <c r="O1389" s="3"/>
    </row>
    <row r="1390" spans="1:15" x14ac:dyDescent="0.2">
      <c r="A1390" s="18"/>
      <c r="B1390" s="13"/>
      <c r="C1390" s="27"/>
      <c r="D1390" s="18" t="s">
        <v>6611</v>
      </c>
      <c r="E1390" s="13" t="s">
        <v>6596</v>
      </c>
      <c r="F1390" s="36">
        <f>VLOOKUP(A1390,[1]PL2019!$A$5:$C$3326,3,FALSE)</f>
        <v>0</v>
      </c>
      <c r="G1390" s="9">
        <v>1.03</v>
      </c>
      <c r="H1390" s="20">
        <v>1405400</v>
      </c>
      <c r="I1390" s="9"/>
      <c r="J1390" s="12"/>
      <c r="K1390" s="14" t="s">
        <v>14</v>
      </c>
      <c r="L1390" s="10" t="s">
        <v>15</v>
      </c>
      <c r="M1390" s="14">
        <v>1</v>
      </c>
      <c r="N1390" s="14" t="s">
        <v>16</v>
      </c>
      <c r="O1390" s="3"/>
    </row>
    <row r="1391" spans="1:15" x14ac:dyDescent="0.2">
      <c r="A1391" s="18"/>
      <c r="B1391" s="13"/>
      <c r="C1391" s="27"/>
      <c r="D1391" s="18" t="s">
        <v>6612</v>
      </c>
      <c r="E1391" s="13" t="s">
        <v>6597</v>
      </c>
      <c r="F1391" s="36">
        <f>VLOOKUP(A1391,[1]PL2019!$A$5:$C$3326,3,FALSE)</f>
        <v>0</v>
      </c>
      <c r="G1391" s="9">
        <v>1.03</v>
      </c>
      <c r="H1391" s="20">
        <v>1073900</v>
      </c>
      <c r="I1391" s="9"/>
      <c r="J1391" s="12"/>
      <c r="K1391" s="14" t="s">
        <v>14</v>
      </c>
      <c r="L1391" s="10" t="s">
        <v>15</v>
      </c>
      <c r="M1391" s="14">
        <v>1</v>
      </c>
      <c r="N1391" s="14" t="s">
        <v>16</v>
      </c>
      <c r="O1391" s="3"/>
    </row>
    <row r="1392" spans="1:15" x14ac:dyDescent="0.2">
      <c r="A1392" s="18"/>
      <c r="B1392" s="13"/>
      <c r="C1392" s="27"/>
      <c r="D1392" s="18" t="s">
        <v>6579</v>
      </c>
      <c r="E1392" s="13" t="s">
        <v>6598</v>
      </c>
      <c r="F1392" s="36">
        <f>VLOOKUP(A1392,[1]PL2019!$A$5:$C$3326,3,FALSE)</f>
        <v>0</v>
      </c>
      <c r="G1392" s="9">
        <v>1.03</v>
      </c>
      <c r="H1392" s="20">
        <v>418800</v>
      </c>
      <c r="I1392" s="9"/>
      <c r="J1392" s="12"/>
      <c r="K1392" s="14" t="s">
        <v>14</v>
      </c>
      <c r="L1392" s="10" t="s">
        <v>15</v>
      </c>
      <c r="M1392" s="14">
        <v>1</v>
      </c>
      <c r="N1392" s="14" t="s">
        <v>16</v>
      </c>
      <c r="O1392" s="3"/>
    </row>
    <row r="1393" spans="1:15" x14ac:dyDescent="0.2">
      <c r="A1393" s="18"/>
      <c r="B1393" s="13"/>
      <c r="C1393" s="27"/>
      <c r="D1393" s="18" t="s">
        <v>6613</v>
      </c>
      <c r="E1393" s="13" t="s">
        <v>6598</v>
      </c>
      <c r="F1393" s="36">
        <f>VLOOKUP(A1393,[1]PL2019!$A$5:$C$3326,3,FALSE)</f>
        <v>0</v>
      </c>
      <c r="G1393" s="9">
        <v>1.03</v>
      </c>
      <c r="H1393" s="20">
        <v>332300</v>
      </c>
      <c r="I1393" s="9"/>
      <c r="J1393" s="12"/>
      <c r="K1393" s="14" t="s">
        <v>14</v>
      </c>
      <c r="L1393" s="10" t="s">
        <v>15</v>
      </c>
      <c r="M1393" s="14">
        <v>1</v>
      </c>
      <c r="N1393" s="14" t="s">
        <v>16</v>
      </c>
      <c r="O1393" s="3"/>
    </row>
    <row r="1394" spans="1:15" x14ac:dyDescent="0.2">
      <c r="A1394" s="13"/>
      <c r="B1394" s="13"/>
      <c r="C1394" s="27"/>
      <c r="D1394" s="13" t="s">
        <v>6614</v>
      </c>
      <c r="E1394" s="13" t="s">
        <v>6598</v>
      </c>
      <c r="F1394" s="36">
        <f>VLOOKUP(A1394,[1]PL2019!$A$5:$C$3326,3,FALSE)</f>
        <v>0</v>
      </c>
      <c r="G1394" s="9">
        <v>1.03</v>
      </c>
      <c r="H1394" s="20">
        <v>963900</v>
      </c>
      <c r="I1394" s="9"/>
      <c r="J1394" s="12"/>
      <c r="K1394" s="14" t="s">
        <v>14</v>
      </c>
      <c r="L1394" s="10" t="s">
        <v>15</v>
      </c>
      <c r="M1394" s="14">
        <v>1</v>
      </c>
      <c r="N1394" s="14" t="s">
        <v>16</v>
      </c>
      <c r="O1394" s="3"/>
    </row>
    <row r="1395" spans="1:15" x14ac:dyDescent="0.2">
      <c r="A1395" s="18"/>
      <c r="B1395" s="13"/>
      <c r="C1395" s="27"/>
      <c r="D1395" s="18" t="s">
        <v>6615</v>
      </c>
      <c r="E1395" s="13" t="s">
        <v>6599</v>
      </c>
      <c r="F1395" s="36">
        <f>VLOOKUP(A1395,[1]PL2019!$A$5:$C$3326,3,FALSE)</f>
        <v>0</v>
      </c>
      <c r="G1395" s="9">
        <v>1.03</v>
      </c>
      <c r="H1395" s="20">
        <v>2383600</v>
      </c>
      <c r="I1395" s="9"/>
      <c r="J1395" s="12"/>
      <c r="K1395" s="14" t="s">
        <v>14</v>
      </c>
      <c r="L1395" s="10" t="s">
        <v>15</v>
      </c>
      <c r="M1395" s="14">
        <v>1</v>
      </c>
      <c r="N1395" s="14" t="s">
        <v>16</v>
      </c>
      <c r="O1395" s="3"/>
    </row>
    <row r="1396" spans="1:15" x14ac:dyDescent="0.2">
      <c r="A1396" s="18"/>
      <c r="B1396" s="13"/>
      <c r="C1396" s="27"/>
      <c r="D1396" s="18" t="s">
        <v>6580</v>
      </c>
      <c r="E1396" s="13" t="s">
        <v>6600</v>
      </c>
      <c r="F1396" s="36">
        <f>VLOOKUP(A1396,[1]PL2019!$A$5:$C$3326,3,FALSE)</f>
        <v>0</v>
      </c>
      <c r="G1396" s="9">
        <v>1.03</v>
      </c>
      <c r="H1396" s="20">
        <v>1827300</v>
      </c>
      <c r="I1396" s="9"/>
      <c r="J1396" s="12"/>
      <c r="K1396" s="14" t="s">
        <v>14</v>
      </c>
      <c r="L1396" s="10" t="s">
        <v>15</v>
      </c>
      <c r="M1396" s="14">
        <v>1</v>
      </c>
      <c r="N1396" s="14" t="s">
        <v>16</v>
      </c>
      <c r="O1396" s="3"/>
    </row>
    <row r="1397" spans="1:15" x14ac:dyDescent="0.2">
      <c r="A1397" s="18"/>
      <c r="B1397" s="13"/>
      <c r="C1397" s="27"/>
      <c r="D1397" s="18" t="s">
        <v>6581</v>
      </c>
      <c r="E1397" s="13" t="s">
        <v>6600</v>
      </c>
      <c r="F1397" s="36">
        <f>VLOOKUP(A1397,[1]PL2019!$A$5:$C$3326,3,FALSE)</f>
        <v>0</v>
      </c>
      <c r="G1397" s="9">
        <v>1.03</v>
      </c>
      <c r="H1397" s="20">
        <v>1827300</v>
      </c>
      <c r="I1397" s="9"/>
      <c r="J1397" s="12"/>
      <c r="K1397" s="14" t="s">
        <v>14</v>
      </c>
      <c r="L1397" s="10" t="s">
        <v>15</v>
      </c>
      <c r="M1397" s="14">
        <v>1</v>
      </c>
      <c r="N1397" s="14" t="s">
        <v>16</v>
      </c>
      <c r="O1397" s="3"/>
    </row>
    <row r="1398" spans="1:15" x14ac:dyDescent="0.2">
      <c r="A1398" s="18"/>
      <c r="B1398" s="13"/>
      <c r="C1398" s="27"/>
      <c r="D1398" s="18" t="s">
        <v>6616</v>
      </c>
      <c r="E1398" s="13" t="s">
        <v>6600</v>
      </c>
      <c r="F1398" s="36">
        <f>VLOOKUP(A1398,[1]PL2019!$A$5:$C$3326,3,FALSE)</f>
        <v>0</v>
      </c>
      <c r="G1398" s="9">
        <v>1.03</v>
      </c>
      <c r="H1398" s="20">
        <v>1827300</v>
      </c>
      <c r="I1398" s="9"/>
      <c r="J1398" s="12"/>
      <c r="K1398" s="14" t="s">
        <v>14</v>
      </c>
      <c r="L1398" s="10" t="s">
        <v>15</v>
      </c>
      <c r="M1398" s="14">
        <v>1</v>
      </c>
      <c r="N1398" s="14" t="s">
        <v>16</v>
      </c>
      <c r="O1398" s="3"/>
    </row>
    <row r="1399" spans="1:15" x14ac:dyDescent="0.2">
      <c r="A1399" s="13"/>
      <c r="B1399" s="13"/>
      <c r="C1399" s="27"/>
      <c r="D1399" s="13" t="s">
        <v>6582</v>
      </c>
      <c r="E1399" s="13" t="s">
        <v>6600</v>
      </c>
      <c r="F1399" s="36">
        <f>VLOOKUP(A1399,[1]PL2019!$A$5:$C$3326,3,FALSE)</f>
        <v>0</v>
      </c>
      <c r="G1399" s="9">
        <v>1.03</v>
      </c>
      <c r="H1399" s="20">
        <v>1827300</v>
      </c>
      <c r="I1399" s="9"/>
      <c r="J1399" s="12"/>
      <c r="K1399" s="14" t="s">
        <v>14</v>
      </c>
      <c r="L1399" s="10" t="s">
        <v>15</v>
      </c>
      <c r="M1399" s="14">
        <v>1</v>
      </c>
      <c r="N1399" s="14" t="s">
        <v>16</v>
      </c>
      <c r="O1399" s="3"/>
    </row>
    <row r="1400" spans="1:15" x14ac:dyDescent="0.2">
      <c r="A1400" s="18"/>
      <c r="B1400" s="13"/>
      <c r="C1400" s="27"/>
      <c r="D1400" s="18" t="s">
        <v>6583</v>
      </c>
      <c r="E1400" s="13" t="s">
        <v>6600</v>
      </c>
      <c r="F1400" s="36">
        <f>VLOOKUP(A1400,[1]PL2019!$A$5:$C$3326,3,FALSE)</f>
        <v>0</v>
      </c>
      <c r="G1400" s="9">
        <v>1.03</v>
      </c>
      <c r="H1400" s="20">
        <v>1827300</v>
      </c>
      <c r="I1400" s="9"/>
      <c r="J1400" s="12"/>
      <c r="K1400" s="14" t="s">
        <v>14</v>
      </c>
      <c r="L1400" s="10" t="s">
        <v>15</v>
      </c>
      <c r="M1400" s="14">
        <v>1</v>
      </c>
      <c r="N1400" s="14" t="s">
        <v>16</v>
      </c>
      <c r="O1400" s="3"/>
    </row>
    <row r="1401" spans="1:15" x14ac:dyDescent="0.2">
      <c r="A1401" s="18"/>
      <c r="B1401" s="13"/>
      <c r="C1401" s="27"/>
      <c r="D1401" s="18" t="s">
        <v>6584</v>
      </c>
      <c r="E1401" s="13" t="s">
        <v>6600</v>
      </c>
      <c r="F1401" s="36">
        <f>VLOOKUP(A1401,[1]PL2019!$A$5:$C$3326,3,FALSE)</f>
        <v>0</v>
      </c>
      <c r="G1401" s="9">
        <v>1.03</v>
      </c>
      <c r="H1401" s="20">
        <v>1827300</v>
      </c>
      <c r="I1401" s="9"/>
      <c r="J1401" s="12"/>
      <c r="K1401" s="14" t="s">
        <v>14</v>
      </c>
      <c r="L1401" s="10" t="s">
        <v>15</v>
      </c>
      <c r="M1401" s="14">
        <v>1</v>
      </c>
      <c r="N1401" s="14" t="s">
        <v>16</v>
      </c>
      <c r="O1401" s="3"/>
    </row>
    <row r="1402" spans="1:15" ht="25.5" x14ac:dyDescent="0.2">
      <c r="A1402" s="18"/>
      <c r="B1402" s="13"/>
      <c r="C1402" s="27"/>
      <c r="D1402" s="18" t="s">
        <v>6585</v>
      </c>
      <c r="E1402" s="24" t="s">
        <v>7094</v>
      </c>
      <c r="F1402" s="36">
        <f>VLOOKUP(A1402,[1]PL2019!$A$5:$C$3326,3,FALSE)</f>
        <v>0</v>
      </c>
      <c r="G1402" s="9">
        <v>1.03</v>
      </c>
      <c r="H1402" s="20">
        <v>619000</v>
      </c>
      <c r="I1402" s="9"/>
      <c r="J1402" s="12"/>
      <c r="K1402" s="14" t="s">
        <v>14</v>
      </c>
      <c r="L1402" s="10" t="s">
        <v>15</v>
      </c>
      <c r="M1402" s="14">
        <v>1</v>
      </c>
      <c r="N1402" s="14" t="s">
        <v>16</v>
      </c>
      <c r="O1402" s="3"/>
    </row>
    <row r="1403" spans="1:15" x14ac:dyDescent="0.2">
      <c r="A1403" s="18"/>
      <c r="B1403" s="13"/>
      <c r="C1403" s="27"/>
      <c r="D1403" s="18" t="s">
        <v>6566</v>
      </c>
      <c r="E1403" s="13" t="s">
        <v>6561</v>
      </c>
      <c r="F1403" s="36">
        <f>VLOOKUP(A1403,[1]PL2019!$A$5:$C$3326,3,FALSE)</f>
        <v>0</v>
      </c>
      <c r="G1403" s="9">
        <v>1.03</v>
      </c>
      <c r="H1403" s="20">
        <v>3942300</v>
      </c>
      <c r="I1403" s="9"/>
      <c r="J1403" s="12"/>
      <c r="K1403" s="14" t="s">
        <v>14</v>
      </c>
      <c r="L1403" s="10" t="s">
        <v>15</v>
      </c>
      <c r="M1403" s="14">
        <v>1</v>
      </c>
      <c r="N1403" s="14" t="s">
        <v>16</v>
      </c>
      <c r="O1403" s="3"/>
    </row>
    <row r="1404" spans="1:15" x14ac:dyDescent="0.2">
      <c r="A1404" s="18"/>
      <c r="B1404" s="13"/>
      <c r="C1404" s="27"/>
      <c r="D1404" s="18" t="s">
        <v>6563</v>
      </c>
      <c r="E1404" s="13" t="s">
        <v>6564</v>
      </c>
      <c r="F1404" s="36">
        <f>VLOOKUP(A1404,[1]PL2019!$A$5:$C$3326,3,FALSE)</f>
        <v>0</v>
      </c>
      <c r="G1404" s="9">
        <v>1.03</v>
      </c>
      <c r="H1404" s="20">
        <v>4730900</v>
      </c>
      <c r="I1404" s="9"/>
      <c r="J1404" s="12"/>
      <c r="K1404" s="14" t="s">
        <v>14</v>
      </c>
      <c r="L1404" s="10" t="s">
        <v>15</v>
      </c>
      <c r="M1404" s="14">
        <v>1</v>
      </c>
      <c r="N1404" s="14" t="s">
        <v>16</v>
      </c>
      <c r="O1404" s="3"/>
    </row>
    <row r="1405" spans="1:15" x14ac:dyDescent="0.2">
      <c r="A1405" s="18"/>
      <c r="B1405" s="13"/>
      <c r="C1405" s="27"/>
      <c r="D1405" s="18" t="s">
        <v>6560</v>
      </c>
      <c r="E1405" s="13" t="s">
        <v>6567</v>
      </c>
      <c r="F1405" s="36">
        <f>VLOOKUP(A1405,[1]PL2019!$A$5:$C$3326,3,FALSE)</f>
        <v>0</v>
      </c>
      <c r="G1405" s="9">
        <v>1.03</v>
      </c>
      <c r="H1405" s="20">
        <v>6308800</v>
      </c>
      <c r="I1405" s="9"/>
      <c r="J1405" s="12"/>
      <c r="K1405" s="14" t="s">
        <v>14</v>
      </c>
      <c r="L1405" s="10" t="s">
        <v>15</v>
      </c>
      <c r="M1405" s="14">
        <v>1</v>
      </c>
      <c r="N1405" s="14" t="s">
        <v>16</v>
      </c>
      <c r="O1405" s="3"/>
    </row>
    <row r="1406" spans="1:15" x14ac:dyDescent="0.2">
      <c r="A1406" s="15" t="s">
        <v>4204</v>
      </c>
      <c r="B1406" s="15" t="s">
        <v>4205</v>
      </c>
      <c r="C1406" s="17"/>
      <c r="D1406" s="29"/>
      <c r="E1406" s="30"/>
      <c r="F1406" s="36" t="e">
        <f>VLOOKUP(A1406,[1]PL2019!$A$5:$C$3326,3,FALSE)</f>
        <v>#N/A</v>
      </c>
      <c r="G1406" s="9">
        <v>1.03</v>
      </c>
      <c r="H1406" s="32"/>
      <c r="I1406" s="31"/>
      <c r="J1406" s="30"/>
      <c r="K1406" s="30"/>
      <c r="L1406" s="30"/>
      <c r="M1406" s="30"/>
      <c r="N1406" s="30"/>
      <c r="O1406" s="3"/>
    </row>
    <row r="1407" spans="1:15" ht="12.75" customHeight="1" x14ac:dyDescent="0.2">
      <c r="A1407" s="18" t="s">
        <v>4206</v>
      </c>
      <c r="B1407" s="13">
        <v>0</v>
      </c>
      <c r="C1407" s="27" t="s">
        <v>4207</v>
      </c>
      <c r="D1407" s="18" t="s">
        <v>4206</v>
      </c>
      <c r="E1407" s="13" t="s">
        <v>4208</v>
      </c>
      <c r="F1407" s="36" t="e">
        <f>VLOOKUP(A1407,[1]PL2019!$A$5:$C$3326,3,FALSE)</f>
        <v>#N/A</v>
      </c>
      <c r="G1407" s="9">
        <v>1.03</v>
      </c>
      <c r="H1407" s="20">
        <v>32120088</v>
      </c>
      <c r="I1407" s="9">
        <f t="shared" ref="I1407:I1470" si="24">H1407/J1407</f>
        <v>1.04</v>
      </c>
      <c r="J1407" s="12">
        <v>30884700</v>
      </c>
      <c r="K1407" s="14" t="s">
        <v>14</v>
      </c>
      <c r="L1407" s="10" t="s">
        <v>15</v>
      </c>
      <c r="M1407" s="14">
        <v>1</v>
      </c>
      <c r="N1407" s="14" t="s">
        <v>16</v>
      </c>
      <c r="O1407" s="3"/>
    </row>
    <row r="1408" spans="1:15" ht="12.75" customHeight="1" x14ac:dyDescent="0.2">
      <c r="A1408" s="18" t="s">
        <v>4209</v>
      </c>
      <c r="B1408" s="13">
        <v>0</v>
      </c>
      <c r="C1408" s="27" t="s">
        <v>4210</v>
      </c>
      <c r="D1408" s="18" t="s">
        <v>4209</v>
      </c>
      <c r="E1408" s="13" t="s">
        <v>4211</v>
      </c>
      <c r="F1408" s="36" t="e">
        <f>VLOOKUP(A1408,[1]PL2019!$A$5:$C$3326,3,FALSE)</f>
        <v>#N/A</v>
      </c>
      <c r="G1408" s="9">
        <v>1.03</v>
      </c>
      <c r="H1408" s="20">
        <v>32562816</v>
      </c>
      <c r="I1408" s="9">
        <f t="shared" si="24"/>
        <v>1.04</v>
      </c>
      <c r="J1408" s="12">
        <v>31310400</v>
      </c>
      <c r="K1408" s="14" t="s">
        <v>14</v>
      </c>
      <c r="L1408" s="10" t="s">
        <v>15</v>
      </c>
      <c r="M1408" s="14">
        <v>1</v>
      </c>
      <c r="N1408" s="14" t="s">
        <v>16</v>
      </c>
      <c r="O1408" s="3"/>
    </row>
    <row r="1409" spans="1:15" ht="12.75" customHeight="1" x14ac:dyDescent="0.2">
      <c r="A1409" s="18" t="s">
        <v>4212</v>
      </c>
      <c r="B1409" s="13">
        <v>0</v>
      </c>
      <c r="C1409" s="27" t="s">
        <v>6479</v>
      </c>
      <c r="D1409" s="18" t="s">
        <v>4212</v>
      </c>
      <c r="E1409" s="13" t="s">
        <v>4213</v>
      </c>
      <c r="F1409" s="36" t="e">
        <f>VLOOKUP(A1409,[1]PL2019!$A$5:$C$3326,3,FALSE)</f>
        <v>#N/A</v>
      </c>
      <c r="G1409" s="9">
        <v>1.03</v>
      </c>
      <c r="H1409" s="20">
        <v>14425840</v>
      </c>
      <c r="I1409" s="9">
        <f t="shared" si="24"/>
        <v>1.04</v>
      </c>
      <c r="J1409" s="12">
        <v>13871000</v>
      </c>
      <c r="K1409" s="14" t="s">
        <v>14</v>
      </c>
      <c r="L1409" s="10" t="s">
        <v>15</v>
      </c>
      <c r="M1409" s="14">
        <v>1</v>
      </c>
      <c r="N1409" s="14" t="s">
        <v>16</v>
      </c>
      <c r="O1409" s="3"/>
    </row>
    <row r="1410" spans="1:15" ht="12.75" customHeight="1" x14ac:dyDescent="0.2">
      <c r="A1410" s="18" t="s">
        <v>4216</v>
      </c>
      <c r="B1410" s="13">
        <v>0</v>
      </c>
      <c r="C1410" s="27" t="s">
        <v>4217</v>
      </c>
      <c r="D1410" s="18" t="s">
        <v>4216</v>
      </c>
      <c r="E1410" s="13" t="s">
        <v>4218</v>
      </c>
      <c r="F1410" s="36" t="e">
        <f>VLOOKUP(A1410,[1]PL2019!$A$5:$C$3326,3,FALSE)</f>
        <v>#N/A</v>
      </c>
      <c r="G1410" s="9">
        <v>1.03</v>
      </c>
      <c r="H1410" s="12">
        <v>157768</v>
      </c>
      <c r="I1410" s="9">
        <f t="shared" si="24"/>
        <v>1.04</v>
      </c>
      <c r="J1410" s="12">
        <v>151700</v>
      </c>
      <c r="K1410" s="14" t="s">
        <v>14</v>
      </c>
      <c r="L1410" s="10" t="s">
        <v>15</v>
      </c>
      <c r="M1410" s="14">
        <v>1</v>
      </c>
      <c r="N1410" s="14" t="s">
        <v>16</v>
      </c>
      <c r="O1410" s="3"/>
    </row>
    <row r="1411" spans="1:15" ht="12.75" customHeight="1" x14ac:dyDescent="0.2">
      <c r="A1411" s="18" t="s">
        <v>4219</v>
      </c>
      <c r="B1411" s="13">
        <v>0</v>
      </c>
      <c r="C1411" s="27" t="s">
        <v>4220</v>
      </c>
      <c r="D1411" s="18" t="s">
        <v>4219</v>
      </c>
      <c r="E1411" s="13" t="s">
        <v>4221</v>
      </c>
      <c r="F1411" s="36" t="e">
        <f>VLOOKUP(A1411,[1]PL2019!$A$5:$C$3326,3,FALSE)</f>
        <v>#N/A</v>
      </c>
      <c r="G1411" s="9">
        <v>1.03</v>
      </c>
      <c r="H1411" s="20">
        <v>281736</v>
      </c>
      <c r="I1411" s="9">
        <f t="shared" si="24"/>
        <v>1.04</v>
      </c>
      <c r="J1411" s="12">
        <v>270900</v>
      </c>
      <c r="K1411" s="14" t="s">
        <v>14</v>
      </c>
      <c r="L1411" s="10" t="s">
        <v>15</v>
      </c>
      <c r="M1411" s="14">
        <v>1</v>
      </c>
      <c r="N1411" s="14" t="s">
        <v>16</v>
      </c>
      <c r="O1411" s="3"/>
    </row>
    <row r="1412" spans="1:15" ht="12.75" customHeight="1" x14ac:dyDescent="0.2">
      <c r="A1412" s="18" t="s">
        <v>4222</v>
      </c>
      <c r="B1412" s="13">
        <v>0</v>
      </c>
      <c r="C1412" s="27" t="s">
        <v>4223</v>
      </c>
      <c r="D1412" s="18" t="s">
        <v>4222</v>
      </c>
      <c r="E1412" s="13" t="s">
        <v>4224</v>
      </c>
      <c r="F1412" s="36" t="e">
        <f>VLOOKUP(A1412,[1]PL2019!$A$5:$C$3326,3,FALSE)</f>
        <v>#N/A</v>
      </c>
      <c r="G1412" s="9">
        <v>1.03</v>
      </c>
      <c r="H1412" s="20">
        <v>157768</v>
      </c>
      <c r="I1412" s="9">
        <f t="shared" si="24"/>
        <v>1.04</v>
      </c>
      <c r="J1412" s="12">
        <v>151700</v>
      </c>
      <c r="K1412" s="14" t="s">
        <v>14</v>
      </c>
      <c r="L1412" s="10" t="s">
        <v>15</v>
      </c>
      <c r="M1412" s="14">
        <v>1</v>
      </c>
      <c r="N1412" s="14" t="s">
        <v>16</v>
      </c>
      <c r="O1412" s="3"/>
    </row>
    <row r="1413" spans="1:15" ht="12.75" customHeight="1" x14ac:dyDescent="0.2">
      <c r="A1413" s="18" t="s">
        <v>4225</v>
      </c>
      <c r="B1413" s="13">
        <v>0</v>
      </c>
      <c r="C1413" s="27" t="s">
        <v>4226</v>
      </c>
      <c r="D1413" s="18" t="s">
        <v>4225</v>
      </c>
      <c r="E1413" s="13" t="s">
        <v>4227</v>
      </c>
      <c r="F1413" s="36" t="e">
        <f>VLOOKUP(A1413,[1]PL2019!$A$5:$C$3326,3,FALSE)</f>
        <v>#N/A</v>
      </c>
      <c r="G1413" s="9">
        <v>1.03</v>
      </c>
      <c r="H1413" s="20">
        <v>125632</v>
      </c>
      <c r="I1413" s="9">
        <f t="shared" si="24"/>
        <v>1.04</v>
      </c>
      <c r="J1413" s="12">
        <v>120800</v>
      </c>
      <c r="K1413" s="14" t="s">
        <v>14</v>
      </c>
      <c r="L1413" s="10" t="s">
        <v>15</v>
      </c>
      <c r="M1413" s="14">
        <v>1</v>
      </c>
      <c r="N1413" s="14" t="s">
        <v>16</v>
      </c>
      <c r="O1413" s="3"/>
    </row>
    <row r="1414" spans="1:15" ht="12.75" customHeight="1" x14ac:dyDescent="0.2">
      <c r="A1414" s="18" t="s">
        <v>4228</v>
      </c>
      <c r="B1414" s="13">
        <v>0</v>
      </c>
      <c r="C1414" s="27" t="s">
        <v>4229</v>
      </c>
      <c r="D1414" s="18" t="s">
        <v>4228</v>
      </c>
      <c r="E1414" s="13" t="s">
        <v>4230</v>
      </c>
      <c r="F1414" s="36" t="e">
        <f>VLOOKUP(A1414,[1]PL2019!$A$5:$C$3326,3,FALSE)</f>
        <v>#N/A</v>
      </c>
      <c r="G1414" s="9">
        <v>1.03</v>
      </c>
      <c r="H1414" s="20">
        <v>185952</v>
      </c>
      <c r="I1414" s="9">
        <f t="shared" si="24"/>
        <v>1.04</v>
      </c>
      <c r="J1414" s="12">
        <v>178800</v>
      </c>
      <c r="K1414" s="14" t="s">
        <v>14</v>
      </c>
      <c r="L1414" s="10" t="s">
        <v>15</v>
      </c>
      <c r="M1414" s="14">
        <v>1</v>
      </c>
      <c r="N1414" s="14" t="s">
        <v>16</v>
      </c>
      <c r="O1414" s="3"/>
    </row>
    <row r="1415" spans="1:15" ht="12.75" customHeight="1" x14ac:dyDescent="0.2">
      <c r="A1415" s="18" t="s">
        <v>4231</v>
      </c>
      <c r="B1415" s="13">
        <v>0</v>
      </c>
      <c r="C1415" s="27" t="s">
        <v>4232</v>
      </c>
      <c r="D1415" s="18" t="s">
        <v>4231</v>
      </c>
      <c r="E1415" s="13" t="s">
        <v>4233</v>
      </c>
      <c r="F1415" s="36" t="e">
        <f>VLOOKUP(A1415,[1]PL2019!$A$5:$C$3326,3,FALSE)</f>
        <v>#N/A</v>
      </c>
      <c r="G1415" s="9">
        <v>1.03</v>
      </c>
      <c r="H1415" s="20">
        <v>125632</v>
      </c>
      <c r="I1415" s="9">
        <f t="shared" si="24"/>
        <v>1.04</v>
      </c>
      <c r="J1415" s="12">
        <v>120800</v>
      </c>
      <c r="K1415" s="14" t="s">
        <v>14</v>
      </c>
      <c r="L1415" s="10" t="s">
        <v>15</v>
      </c>
      <c r="M1415" s="14">
        <v>1</v>
      </c>
      <c r="N1415" s="14" t="s">
        <v>16</v>
      </c>
      <c r="O1415" s="3"/>
    </row>
    <row r="1416" spans="1:15" ht="12.75" customHeight="1" x14ac:dyDescent="0.2">
      <c r="A1416" s="18" t="s">
        <v>4234</v>
      </c>
      <c r="B1416" s="13">
        <v>0</v>
      </c>
      <c r="C1416" s="27" t="s">
        <v>4235</v>
      </c>
      <c r="D1416" s="18" t="s">
        <v>4234</v>
      </c>
      <c r="E1416" s="13" t="s">
        <v>4236</v>
      </c>
      <c r="F1416" s="36" t="e">
        <f>VLOOKUP(A1416,[1]PL2019!$A$5:$C$3326,3,FALSE)</f>
        <v>#N/A</v>
      </c>
      <c r="G1416" s="9">
        <v>1.03</v>
      </c>
      <c r="H1416" s="20">
        <v>106288</v>
      </c>
      <c r="I1416" s="9">
        <f t="shared" si="24"/>
        <v>1.04</v>
      </c>
      <c r="J1416" s="12">
        <v>102200</v>
      </c>
      <c r="K1416" s="14" t="s">
        <v>14</v>
      </c>
      <c r="L1416" s="10" t="s">
        <v>15</v>
      </c>
      <c r="M1416" s="14">
        <v>1</v>
      </c>
      <c r="N1416" s="14" t="s">
        <v>16</v>
      </c>
      <c r="O1416" s="3"/>
    </row>
    <row r="1417" spans="1:15" ht="12.75" customHeight="1" x14ac:dyDescent="0.2">
      <c r="A1417" s="18" t="s">
        <v>4237</v>
      </c>
      <c r="B1417" s="13">
        <v>0</v>
      </c>
      <c r="C1417" s="27" t="s">
        <v>4238</v>
      </c>
      <c r="D1417" s="18" t="s">
        <v>4237</v>
      </c>
      <c r="E1417" s="13" t="s">
        <v>4239</v>
      </c>
      <c r="F1417" s="36" t="e">
        <f>VLOOKUP(A1417,[1]PL2019!$A$5:$C$3326,3,FALSE)</f>
        <v>#N/A</v>
      </c>
      <c r="G1417" s="9">
        <v>1.03</v>
      </c>
      <c r="H1417" s="20">
        <v>106288</v>
      </c>
      <c r="I1417" s="9">
        <f t="shared" si="24"/>
        <v>1.04</v>
      </c>
      <c r="J1417" s="12">
        <v>102200</v>
      </c>
      <c r="K1417" s="14" t="s">
        <v>14</v>
      </c>
      <c r="L1417" s="10" t="s">
        <v>15</v>
      </c>
      <c r="M1417" s="14">
        <v>1</v>
      </c>
      <c r="N1417" s="14" t="s">
        <v>16</v>
      </c>
      <c r="O1417" s="3"/>
    </row>
    <row r="1418" spans="1:15" ht="12.75" customHeight="1" x14ac:dyDescent="0.2">
      <c r="A1418" s="18" t="s">
        <v>4240</v>
      </c>
      <c r="B1418" s="13">
        <v>0</v>
      </c>
      <c r="C1418" s="27" t="s">
        <v>4241</v>
      </c>
      <c r="D1418" s="18" t="s">
        <v>4240</v>
      </c>
      <c r="E1418" s="13" t="s">
        <v>4242</v>
      </c>
      <c r="F1418" s="36" t="e">
        <f>VLOOKUP(A1418,[1]PL2019!$A$5:$C$3326,3,FALSE)</f>
        <v>#N/A</v>
      </c>
      <c r="G1418" s="9">
        <v>1.03</v>
      </c>
      <c r="H1418" s="20">
        <v>99840</v>
      </c>
      <c r="I1418" s="9">
        <f t="shared" si="24"/>
        <v>1.04</v>
      </c>
      <c r="J1418" s="12">
        <v>96000</v>
      </c>
      <c r="K1418" s="14" t="s">
        <v>14</v>
      </c>
      <c r="L1418" s="10" t="s">
        <v>15</v>
      </c>
      <c r="M1418" s="14">
        <v>1</v>
      </c>
      <c r="N1418" s="14" t="s">
        <v>16</v>
      </c>
      <c r="O1418" s="3"/>
    </row>
    <row r="1419" spans="1:15" ht="12.75" customHeight="1" x14ac:dyDescent="0.2">
      <c r="A1419" s="18" t="s">
        <v>4243</v>
      </c>
      <c r="B1419" s="13">
        <v>0</v>
      </c>
      <c r="C1419" s="27" t="s">
        <v>4244</v>
      </c>
      <c r="D1419" s="18" t="s">
        <v>4243</v>
      </c>
      <c r="E1419" s="13" t="s">
        <v>4245</v>
      </c>
      <c r="F1419" s="36" t="e">
        <f>VLOOKUP(A1419,[1]PL2019!$A$5:$C$3326,3,FALSE)</f>
        <v>#N/A</v>
      </c>
      <c r="G1419" s="9">
        <v>1.03</v>
      </c>
      <c r="H1419" s="20">
        <v>99840</v>
      </c>
      <c r="I1419" s="9">
        <f t="shared" si="24"/>
        <v>1.04</v>
      </c>
      <c r="J1419" s="12">
        <v>96000</v>
      </c>
      <c r="K1419" s="14" t="s">
        <v>14</v>
      </c>
      <c r="L1419" s="10" t="s">
        <v>15</v>
      </c>
      <c r="M1419" s="14">
        <v>1</v>
      </c>
      <c r="N1419" s="14" t="s">
        <v>16</v>
      </c>
      <c r="O1419" s="3"/>
    </row>
    <row r="1420" spans="1:15" ht="12.75" customHeight="1" x14ac:dyDescent="0.2">
      <c r="A1420" s="18" t="s">
        <v>4246</v>
      </c>
      <c r="B1420" s="13">
        <v>0</v>
      </c>
      <c r="C1420" s="27" t="s">
        <v>4247</v>
      </c>
      <c r="D1420" s="18" t="s">
        <v>4246</v>
      </c>
      <c r="E1420" s="13" t="s">
        <v>4248</v>
      </c>
      <c r="F1420" s="36" t="e">
        <f>VLOOKUP(A1420,[1]PL2019!$A$5:$C$3326,3,FALSE)</f>
        <v>#N/A</v>
      </c>
      <c r="G1420" s="9">
        <v>1.03</v>
      </c>
      <c r="H1420" s="20">
        <v>1799096</v>
      </c>
      <c r="I1420" s="9">
        <f t="shared" si="24"/>
        <v>1.04</v>
      </c>
      <c r="J1420" s="12">
        <v>1729900</v>
      </c>
      <c r="K1420" s="14" t="s">
        <v>14</v>
      </c>
      <c r="L1420" s="10" t="s">
        <v>15</v>
      </c>
      <c r="M1420" s="14">
        <v>1</v>
      </c>
      <c r="N1420" s="14" t="s">
        <v>16</v>
      </c>
      <c r="O1420" s="3"/>
    </row>
    <row r="1421" spans="1:15" ht="12.75" customHeight="1" x14ac:dyDescent="0.2">
      <c r="A1421" s="18" t="s">
        <v>4251</v>
      </c>
      <c r="B1421" s="13">
        <v>0</v>
      </c>
      <c r="C1421" s="27" t="s">
        <v>4252</v>
      </c>
      <c r="D1421" s="18" t="s">
        <v>4251</v>
      </c>
      <c r="E1421" s="13" t="s">
        <v>4253</v>
      </c>
      <c r="F1421" s="36" t="e">
        <f>VLOOKUP(A1421,[1]PL2019!$A$5:$C$3326,3,FALSE)</f>
        <v>#N/A</v>
      </c>
      <c r="G1421" s="9">
        <v>1.03</v>
      </c>
      <c r="H1421" s="20">
        <v>2052752</v>
      </c>
      <c r="I1421" s="9">
        <f t="shared" si="24"/>
        <v>1.04</v>
      </c>
      <c r="J1421" s="12">
        <v>1973800</v>
      </c>
      <c r="K1421" s="14" t="s">
        <v>14</v>
      </c>
      <c r="L1421" s="10" t="s">
        <v>15</v>
      </c>
      <c r="M1421" s="14">
        <v>1</v>
      </c>
      <c r="N1421" s="14" t="s">
        <v>16</v>
      </c>
      <c r="O1421" s="3"/>
    </row>
    <row r="1422" spans="1:15" ht="12.75" customHeight="1" x14ac:dyDescent="0.2">
      <c r="A1422" s="18" t="s">
        <v>4256</v>
      </c>
      <c r="B1422" s="13">
        <v>0</v>
      </c>
      <c r="C1422" s="27" t="s">
        <v>4257</v>
      </c>
      <c r="D1422" s="18" t="s">
        <v>4256</v>
      </c>
      <c r="E1422" s="13" t="s">
        <v>4258</v>
      </c>
      <c r="F1422" s="36" t="e">
        <f>VLOOKUP(A1422,[1]PL2019!$A$5:$C$3326,3,FALSE)</f>
        <v>#N/A</v>
      </c>
      <c r="G1422" s="9">
        <v>1.03</v>
      </c>
      <c r="H1422" s="12">
        <v>335712</v>
      </c>
      <c r="I1422" s="9">
        <f t="shared" si="24"/>
        <v>1.04</v>
      </c>
      <c r="J1422" s="12">
        <v>322800</v>
      </c>
      <c r="K1422" s="14" t="s">
        <v>14</v>
      </c>
      <c r="L1422" s="10" t="s">
        <v>15</v>
      </c>
      <c r="M1422" s="14">
        <v>1</v>
      </c>
      <c r="N1422" s="14" t="s">
        <v>16</v>
      </c>
      <c r="O1422" s="3"/>
    </row>
    <row r="1423" spans="1:15" ht="12.75" customHeight="1" x14ac:dyDescent="0.2">
      <c r="A1423" s="18" t="s">
        <v>4259</v>
      </c>
      <c r="B1423" s="13">
        <v>0</v>
      </c>
      <c r="C1423" s="27" t="s">
        <v>4260</v>
      </c>
      <c r="D1423" s="18" t="s">
        <v>4259</v>
      </c>
      <c r="E1423" s="13">
        <v>0</v>
      </c>
      <c r="F1423" s="36" t="e">
        <f>VLOOKUP(A1423,[1]PL2019!$A$5:$C$3326,3,FALSE)</f>
        <v>#N/A</v>
      </c>
      <c r="G1423" s="9">
        <v>1.03</v>
      </c>
      <c r="H1423" s="20">
        <v>482976</v>
      </c>
      <c r="I1423" s="9">
        <f t="shared" si="24"/>
        <v>1.04</v>
      </c>
      <c r="J1423" s="12">
        <v>464400</v>
      </c>
      <c r="K1423" s="14" t="s">
        <v>14</v>
      </c>
      <c r="L1423" s="10" t="s">
        <v>15</v>
      </c>
      <c r="M1423" s="14">
        <v>1</v>
      </c>
      <c r="N1423" s="14" t="s">
        <v>16</v>
      </c>
      <c r="O1423" s="3"/>
    </row>
    <row r="1424" spans="1:15" ht="12.75" customHeight="1" x14ac:dyDescent="0.2">
      <c r="A1424" s="18" t="s">
        <v>4261</v>
      </c>
      <c r="B1424" s="13">
        <v>0</v>
      </c>
      <c r="C1424" s="27" t="s">
        <v>4262</v>
      </c>
      <c r="D1424" s="18" t="s">
        <v>4261</v>
      </c>
      <c r="E1424" s="13">
        <v>0</v>
      </c>
      <c r="F1424" s="36" t="e">
        <f>VLOOKUP(A1424,[1]PL2019!$A$5:$C$3326,3,FALSE)</f>
        <v>#N/A</v>
      </c>
      <c r="G1424" s="9">
        <v>1.03</v>
      </c>
      <c r="H1424" s="12">
        <v>335712</v>
      </c>
      <c r="I1424" s="9">
        <f t="shared" si="24"/>
        <v>1.04</v>
      </c>
      <c r="J1424" s="12">
        <v>322800</v>
      </c>
      <c r="K1424" s="14" t="s">
        <v>14</v>
      </c>
      <c r="L1424" s="10" t="s">
        <v>15</v>
      </c>
      <c r="M1424" s="14">
        <v>1</v>
      </c>
      <c r="N1424" s="14" t="s">
        <v>16</v>
      </c>
      <c r="O1424" s="3"/>
    </row>
    <row r="1425" spans="1:15" ht="12.75" customHeight="1" x14ac:dyDescent="0.2">
      <c r="A1425" s="18" t="s">
        <v>4263</v>
      </c>
      <c r="B1425" s="13">
        <v>0</v>
      </c>
      <c r="C1425" s="27" t="s">
        <v>4264</v>
      </c>
      <c r="D1425" s="18" t="s">
        <v>4263</v>
      </c>
      <c r="E1425" s="13">
        <v>0</v>
      </c>
      <c r="F1425" s="36" t="e">
        <f>VLOOKUP(A1425,[1]PL2019!$A$5:$C$3326,3,FALSE)</f>
        <v>#N/A</v>
      </c>
      <c r="G1425" s="9">
        <v>1.03</v>
      </c>
      <c r="H1425" s="20">
        <v>243152</v>
      </c>
      <c r="I1425" s="9">
        <f t="shared" si="24"/>
        <v>1.04</v>
      </c>
      <c r="J1425" s="12">
        <v>233800</v>
      </c>
      <c r="K1425" s="14" t="s">
        <v>14</v>
      </c>
      <c r="L1425" s="10" t="s">
        <v>15</v>
      </c>
      <c r="M1425" s="14">
        <v>1</v>
      </c>
      <c r="N1425" s="14" t="s">
        <v>16</v>
      </c>
      <c r="O1425" s="3"/>
    </row>
    <row r="1426" spans="1:15" ht="12.75" customHeight="1" x14ac:dyDescent="0.2">
      <c r="A1426" s="18" t="s">
        <v>4265</v>
      </c>
      <c r="B1426" s="13">
        <v>0</v>
      </c>
      <c r="C1426" s="27" t="s">
        <v>4266</v>
      </c>
      <c r="D1426" s="18" t="s">
        <v>4265</v>
      </c>
      <c r="E1426" s="13">
        <v>0</v>
      </c>
      <c r="F1426" s="36" t="e">
        <f>VLOOKUP(A1426,[1]PL2019!$A$5:$C$3326,3,FALSE)</f>
        <v>#N/A</v>
      </c>
      <c r="G1426" s="9">
        <v>1.03</v>
      </c>
      <c r="H1426" s="20">
        <v>217048</v>
      </c>
      <c r="I1426" s="9">
        <f t="shared" si="24"/>
        <v>1.04</v>
      </c>
      <c r="J1426" s="12">
        <v>208700</v>
      </c>
      <c r="K1426" s="14" t="s">
        <v>14</v>
      </c>
      <c r="L1426" s="10" t="s">
        <v>15</v>
      </c>
      <c r="M1426" s="14">
        <v>1</v>
      </c>
      <c r="N1426" s="14" t="s">
        <v>16</v>
      </c>
      <c r="O1426" s="3"/>
    </row>
    <row r="1427" spans="1:15" ht="12.75" customHeight="1" x14ac:dyDescent="0.2">
      <c r="A1427" s="18" t="s">
        <v>4267</v>
      </c>
      <c r="B1427" s="13">
        <v>0</v>
      </c>
      <c r="C1427" s="27" t="s">
        <v>4268</v>
      </c>
      <c r="D1427" s="18" t="s">
        <v>4267</v>
      </c>
      <c r="E1427" s="13">
        <v>0</v>
      </c>
      <c r="F1427" s="36" t="e">
        <f>VLOOKUP(A1427,[1]PL2019!$A$5:$C$3326,3,FALSE)</f>
        <v>#N/A</v>
      </c>
      <c r="G1427" s="9">
        <v>1.03</v>
      </c>
      <c r="H1427" s="20">
        <v>6085872</v>
      </c>
      <c r="I1427" s="9">
        <f t="shared" si="24"/>
        <v>1.04</v>
      </c>
      <c r="J1427" s="12">
        <v>5851800</v>
      </c>
      <c r="K1427" s="14" t="s">
        <v>14</v>
      </c>
      <c r="L1427" s="10" t="s">
        <v>15</v>
      </c>
      <c r="M1427" s="14">
        <v>1</v>
      </c>
      <c r="N1427" s="14" t="s">
        <v>16</v>
      </c>
      <c r="O1427" s="3"/>
    </row>
    <row r="1428" spans="1:15" ht="12.75" customHeight="1" x14ac:dyDescent="0.2">
      <c r="A1428" s="18" t="s">
        <v>4269</v>
      </c>
      <c r="B1428" s="13">
        <v>0</v>
      </c>
      <c r="C1428" s="27" t="s">
        <v>4270</v>
      </c>
      <c r="D1428" s="18" t="s">
        <v>4269</v>
      </c>
      <c r="E1428" s="13" t="s">
        <v>4271</v>
      </c>
      <c r="F1428" s="36" t="e">
        <f>VLOOKUP(A1428,[1]PL2019!$A$5:$C$3326,3,FALSE)</f>
        <v>#N/A</v>
      </c>
      <c r="G1428" s="9">
        <v>1.03</v>
      </c>
      <c r="H1428" s="20">
        <v>4467840</v>
      </c>
      <c r="I1428" s="9">
        <f t="shared" si="24"/>
        <v>1.04</v>
      </c>
      <c r="J1428" s="12">
        <v>4296000</v>
      </c>
      <c r="K1428" s="14" t="s">
        <v>14</v>
      </c>
      <c r="L1428" s="10" t="s">
        <v>15</v>
      </c>
      <c r="M1428" s="14">
        <v>1</v>
      </c>
      <c r="N1428" s="14" t="s">
        <v>16</v>
      </c>
      <c r="O1428" s="3"/>
    </row>
    <row r="1429" spans="1:15" ht="12.75" customHeight="1" x14ac:dyDescent="0.2">
      <c r="A1429" s="18" t="s">
        <v>4272</v>
      </c>
      <c r="B1429" s="13">
        <v>0</v>
      </c>
      <c r="C1429" s="27" t="s">
        <v>4273</v>
      </c>
      <c r="D1429" s="18" t="s">
        <v>4272</v>
      </c>
      <c r="E1429" s="13" t="s">
        <v>4274</v>
      </c>
      <c r="F1429" s="36" t="e">
        <f>VLOOKUP(A1429,[1]PL2019!$A$5:$C$3326,3,FALSE)</f>
        <v>#N/A</v>
      </c>
      <c r="G1429" s="9">
        <v>1.03</v>
      </c>
      <c r="H1429" s="20">
        <v>4564144</v>
      </c>
      <c r="I1429" s="9">
        <f t="shared" si="24"/>
        <v>1.04</v>
      </c>
      <c r="J1429" s="12">
        <v>4388600</v>
      </c>
      <c r="K1429" s="14" t="s">
        <v>14</v>
      </c>
      <c r="L1429" s="10" t="s">
        <v>15</v>
      </c>
      <c r="M1429" s="14">
        <v>1</v>
      </c>
      <c r="N1429" s="14" t="s">
        <v>16</v>
      </c>
      <c r="O1429" s="3"/>
    </row>
    <row r="1430" spans="1:15" ht="12.75" customHeight="1" x14ac:dyDescent="0.2">
      <c r="A1430" s="18" t="s">
        <v>4275</v>
      </c>
      <c r="B1430" s="13">
        <v>0</v>
      </c>
      <c r="C1430" s="27" t="s">
        <v>4276</v>
      </c>
      <c r="D1430" s="18" t="s">
        <v>4275</v>
      </c>
      <c r="E1430" s="13" t="s">
        <v>4277</v>
      </c>
      <c r="F1430" s="36" t="e">
        <f>VLOOKUP(A1430,[1]PL2019!$A$5:$C$3326,3,FALSE)</f>
        <v>#N/A</v>
      </c>
      <c r="G1430" s="9">
        <v>1.03</v>
      </c>
      <c r="H1430" s="20">
        <v>4467840</v>
      </c>
      <c r="I1430" s="9">
        <f t="shared" si="24"/>
        <v>1.04</v>
      </c>
      <c r="J1430" s="12">
        <v>4296000</v>
      </c>
      <c r="K1430" s="14" t="s">
        <v>14</v>
      </c>
      <c r="L1430" s="10" t="s">
        <v>15</v>
      </c>
      <c r="M1430" s="14">
        <v>1</v>
      </c>
      <c r="N1430" s="14" t="s">
        <v>16</v>
      </c>
      <c r="O1430" s="3"/>
    </row>
    <row r="1431" spans="1:15" ht="12.75" customHeight="1" x14ac:dyDescent="0.2">
      <c r="A1431" s="18" t="s">
        <v>4278</v>
      </c>
      <c r="B1431" s="13">
        <v>0</v>
      </c>
      <c r="C1431" s="27" t="s">
        <v>4279</v>
      </c>
      <c r="D1431" s="18" t="s">
        <v>4278</v>
      </c>
      <c r="E1431" s="13">
        <v>0</v>
      </c>
      <c r="F1431" s="36" t="e">
        <f>VLOOKUP(A1431,[1]PL2019!$A$5:$C$3326,3,FALSE)</f>
        <v>#N/A</v>
      </c>
      <c r="G1431" s="9">
        <v>1.03</v>
      </c>
      <c r="H1431" s="20">
        <v>4419688</v>
      </c>
      <c r="I1431" s="9">
        <f t="shared" si="24"/>
        <v>1.04</v>
      </c>
      <c r="J1431" s="12">
        <v>4249700</v>
      </c>
      <c r="K1431" s="14" t="s">
        <v>14</v>
      </c>
      <c r="L1431" s="10" t="s">
        <v>15</v>
      </c>
      <c r="M1431" s="14">
        <v>1</v>
      </c>
      <c r="N1431" s="14" t="s">
        <v>16</v>
      </c>
      <c r="O1431" s="3"/>
    </row>
    <row r="1432" spans="1:15" ht="12.75" customHeight="1" x14ac:dyDescent="0.2">
      <c r="A1432" s="18" t="s">
        <v>4280</v>
      </c>
      <c r="B1432" s="13">
        <v>0</v>
      </c>
      <c r="C1432" s="27" t="s">
        <v>4281</v>
      </c>
      <c r="D1432" s="18" t="s">
        <v>4280</v>
      </c>
      <c r="E1432" s="13">
        <v>0</v>
      </c>
      <c r="F1432" s="36" t="e">
        <f>VLOOKUP(A1432,[1]PL2019!$A$5:$C$3326,3,FALSE)</f>
        <v>#N/A</v>
      </c>
      <c r="G1432" s="9">
        <v>1.03</v>
      </c>
      <c r="H1432" s="20">
        <v>4419688</v>
      </c>
      <c r="I1432" s="9">
        <f t="shared" si="24"/>
        <v>1.04</v>
      </c>
      <c r="J1432" s="12">
        <v>4249700</v>
      </c>
      <c r="K1432" s="14" t="s">
        <v>14</v>
      </c>
      <c r="L1432" s="10" t="s">
        <v>15</v>
      </c>
      <c r="M1432" s="14">
        <v>1</v>
      </c>
      <c r="N1432" s="14" t="s">
        <v>16</v>
      </c>
      <c r="O1432" s="3"/>
    </row>
    <row r="1433" spans="1:15" ht="12.75" customHeight="1" x14ac:dyDescent="0.2">
      <c r="A1433" s="18" t="s">
        <v>4282</v>
      </c>
      <c r="B1433" s="13">
        <v>0</v>
      </c>
      <c r="C1433" s="27" t="s">
        <v>4283</v>
      </c>
      <c r="D1433" s="18" t="s">
        <v>4282</v>
      </c>
      <c r="E1433" s="13" t="s">
        <v>6480</v>
      </c>
      <c r="F1433" s="36" t="e">
        <f>VLOOKUP(A1433,[1]PL2019!$A$5:$C$3326,3,FALSE)</f>
        <v>#N/A</v>
      </c>
      <c r="G1433" s="9">
        <v>1.03</v>
      </c>
      <c r="H1433" s="20">
        <v>3327168</v>
      </c>
      <c r="I1433" s="9">
        <f t="shared" si="24"/>
        <v>1.04</v>
      </c>
      <c r="J1433" s="12">
        <v>3199200</v>
      </c>
      <c r="K1433" s="14" t="s">
        <v>14</v>
      </c>
      <c r="L1433" s="10" t="s">
        <v>15</v>
      </c>
      <c r="M1433" s="14">
        <v>1</v>
      </c>
      <c r="N1433" s="14" t="s">
        <v>16</v>
      </c>
      <c r="O1433" s="3"/>
    </row>
    <row r="1434" spans="1:15" ht="12.75" customHeight="1" x14ac:dyDescent="0.2">
      <c r="A1434" s="18" t="s">
        <v>4286</v>
      </c>
      <c r="B1434" s="13">
        <v>0</v>
      </c>
      <c r="C1434" s="27" t="s">
        <v>4287</v>
      </c>
      <c r="D1434" s="18" t="s">
        <v>4286</v>
      </c>
      <c r="E1434" s="13" t="s">
        <v>6481</v>
      </c>
      <c r="F1434" s="36" t="e">
        <f>VLOOKUP(A1434,[1]PL2019!$A$5:$C$3326,3,FALSE)</f>
        <v>#N/A</v>
      </c>
      <c r="G1434" s="9">
        <v>1.03</v>
      </c>
      <c r="H1434" s="20">
        <v>3894696</v>
      </c>
      <c r="I1434" s="9">
        <f t="shared" si="24"/>
        <v>1.04</v>
      </c>
      <c r="J1434" s="12">
        <v>3744900</v>
      </c>
      <c r="K1434" s="14" t="s">
        <v>14</v>
      </c>
      <c r="L1434" s="10" t="s">
        <v>15</v>
      </c>
      <c r="M1434" s="14">
        <v>1</v>
      </c>
      <c r="N1434" s="14" t="s">
        <v>16</v>
      </c>
      <c r="O1434" s="3"/>
    </row>
    <row r="1435" spans="1:15" ht="12.75" customHeight="1" x14ac:dyDescent="0.2">
      <c r="A1435" s="18" t="s">
        <v>4290</v>
      </c>
      <c r="B1435" s="13">
        <v>0</v>
      </c>
      <c r="C1435" s="27" t="s">
        <v>4291</v>
      </c>
      <c r="D1435" s="18" t="s">
        <v>4290</v>
      </c>
      <c r="E1435" s="13" t="s">
        <v>4292</v>
      </c>
      <c r="F1435" s="36" t="e">
        <f>VLOOKUP(A1435,[1]PL2019!$A$5:$C$3326,3,FALSE)</f>
        <v>#N/A</v>
      </c>
      <c r="G1435" s="9">
        <v>1.03</v>
      </c>
      <c r="H1435" s="20">
        <v>5382312</v>
      </c>
      <c r="I1435" s="9">
        <f t="shared" si="24"/>
        <v>1.04</v>
      </c>
      <c r="J1435" s="12">
        <v>5175300</v>
      </c>
      <c r="K1435" s="14" t="s">
        <v>14</v>
      </c>
      <c r="L1435" s="10" t="s">
        <v>15</v>
      </c>
      <c r="M1435" s="14">
        <v>1</v>
      </c>
      <c r="N1435" s="14" t="s">
        <v>16</v>
      </c>
      <c r="O1435" s="3"/>
    </row>
    <row r="1436" spans="1:15" s="21" customFormat="1" ht="15.75" customHeight="1" x14ac:dyDescent="0.25">
      <c r="A1436" s="18" t="s">
        <v>4293</v>
      </c>
      <c r="B1436" s="13">
        <v>0</v>
      </c>
      <c r="C1436" s="27" t="s">
        <v>4294</v>
      </c>
      <c r="D1436" s="18" t="s">
        <v>4293</v>
      </c>
      <c r="E1436" s="13" t="s">
        <v>4295</v>
      </c>
      <c r="F1436" s="36" t="e">
        <f>VLOOKUP(A1436,[1]PL2019!$A$5:$C$3326,3,FALSE)</f>
        <v>#N/A</v>
      </c>
      <c r="G1436" s="9">
        <v>1.03</v>
      </c>
      <c r="H1436" s="20">
        <v>5382312</v>
      </c>
      <c r="I1436" s="9">
        <f t="shared" si="24"/>
        <v>1.04</v>
      </c>
      <c r="J1436" s="12">
        <v>5175300</v>
      </c>
      <c r="K1436" s="14" t="s">
        <v>14</v>
      </c>
      <c r="L1436" s="10" t="s">
        <v>15</v>
      </c>
      <c r="M1436" s="14">
        <v>1</v>
      </c>
      <c r="N1436" s="14" t="s">
        <v>16</v>
      </c>
    </row>
    <row r="1437" spans="1:15" s="21" customFormat="1" ht="15.75" customHeight="1" x14ac:dyDescent="0.25">
      <c r="A1437" s="18" t="s">
        <v>4296</v>
      </c>
      <c r="B1437" s="13">
        <v>0</v>
      </c>
      <c r="C1437" s="27" t="s">
        <v>4297</v>
      </c>
      <c r="D1437" s="18" t="s">
        <v>4296</v>
      </c>
      <c r="E1437" s="13" t="s">
        <v>6482</v>
      </c>
      <c r="F1437" s="36" t="e">
        <f>VLOOKUP(A1437,[1]PL2019!$A$5:$C$3326,3,FALSE)</f>
        <v>#N/A</v>
      </c>
      <c r="G1437" s="9">
        <v>1.03</v>
      </c>
      <c r="H1437" s="12">
        <v>3868072</v>
      </c>
      <c r="I1437" s="9">
        <f t="shared" si="24"/>
        <v>1.04</v>
      </c>
      <c r="J1437" s="12">
        <v>3719300</v>
      </c>
      <c r="K1437" s="14" t="s">
        <v>14</v>
      </c>
      <c r="L1437" s="10" t="s">
        <v>15</v>
      </c>
      <c r="M1437" s="14">
        <v>1</v>
      </c>
      <c r="N1437" s="14" t="s">
        <v>16</v>
      </c>
    </row>
    <row r="1438" spans="1:15" s="21" customFormat="1" ht="15.75" customHeight="1" x14ac:dyDescent="0.25">
      <c r="A1438" s="18" t="s">
        <v>4298</v>
      </c>
      <c r="B1438" s="13">
        <v>0</v>
      </c>
      <c r="C1438" s="27" t="s">
        <v>4299</v>
      </c>
      <c r="D1438" s="18" t="s">
        <v>4298</v>
      </c>
      <c r="E1438" s="13" t="s">
        <v>4300</v>
      </c>
      <c r="F1438" s="36" t="e">
        <f>VLOOKUP(A1438,[1]PL2019!$A$5:$C$3326,3,FALSE)</f>
        <v>#N/A</v>
      </c>
      <c r="G1438" s="9">
        <v>1.03</v>
      </c>
      <c r="H1438" s="20">
        <v>1757392</v>
      </c>
      <c r="I1438" s="9">
        <f t="shared" si="24"/>
        <v>1.04</v>
      </c>
      <c r="J1438" s="12">
        <v>1689800</v>
      </c>
      <c r="K1438" s="14" t="s">
        <v>14</v>
      </c>
      <c r="L1438" s="10" t="s">
        <v>15</v>
      </c>
      <c r="M1438" s="14">
        <v>1</v>
      </c>
      <c r="N1438" s="14" t="s">
        <v>16</v>
      </c>
    </row>
    <row r="1439" spans="1:15" s="21" customFormat="1" ht="15.75" customHeight="1" x14ac:dyDescent="0.25">
      <c r="A1439" s="18" t="s">
        <v>4301</v>
      </c>
      <c r="B1439" s="13">
        <v>0</v>
      </c>
      <c r="C1439" s="27" t="s">
        <v>4302</v>
      </c>
      <c r="D1439" s="18" t="s">
        <v>4301</v>
      </c>
      <c r="E1439" s="13" t="s">
        <v>4303</v>
      </c>
      <c r="F1439" s="36" t="e">
        <f>VLOOKUP(A1439,[1]PL2019!$A$5:$C$3326,3,FALSE)</f>
        <v>#N/A</v>
      </c>
      <c r="G1439" s="9">
        <v>1.03</v>
      </c>
      <c r="H1439" s="12">
        <v>2642016</v>
      </c>
      <c r="I1439" s="9">
        <f t="shared" si="24"/>
        <v>1.04</v>
      </c>
      <c r="J1439" s="12">
        <v>2540400</v>
      </c>
      <c r="K1439" s="14" t="s">
        <v>14</v>
      </c>
      <c r="L1439" s="10" t="s">
        <v>15</v>
      </c>
      <c r="M1439" s="14">
        <v>1</v>
      </c>
      <c r="N1439" s="14" t="s">
        <v>16</v>
      </c>
    </row>
    <row r="1440" spans="1:15" s="21" customFormat="1" ht="15.75" customHeight="1" x14ac:dyDescent="0.25">
      <c r="A1440" s="18" t="s">
        <v>4304</v>
      </c>
      <c r="B1440" s="13">
        <v>0</v>
      </c>
      <c r="C1440" s="27" t="s">
        <v>4305</v>
      </c>
      <c r="D1440" s="18" t="s">
        <v>4304</v>
      </c>
      <c r="E1440" s="13" t="s">
        <v>4306</v>
      </c>
      <c r="F1440" s="36" t="e">
        <f>VLOOKUP(A1440,[1]PL2019!$A$5:$C$3326,3,FALSE)</f>
        <v>#N/A</v>
      </c>
      <c r="G1440" s="9">
        <v>1.03</v>
      </c>
      <c r="H1440" s="20">
        <v>6485960</v>
      </c>
      <c r="I1440" s="9">
        <f t="shared" si="24"/>
        <v>1.04</v>
      </c>
      <c r="J1440" s="12">
        <v>6236500</v>
      </c>
      <c r="K1440" s="14" t="s">
        <v>14</v>
      </c>
      <c r="L1440" s="10" t="s">
        <v>15</v>
      </c>
      <c r="M1440" s="14">
        <v>1</v>
      </c>
      <c r="N1440" s="14" t="s">
        <v>16</v>
      </c>
    </row>
    <row r="1441" spans="1:14" s="21" customFormat="1" ht="15.75" customHeight="1" x14ac:dyDescent="0.25">
      <c r="A1441" s="18" t="s">
        <v>4307</v>
      </c>
      <c r="B1441" s="13">
        <v>0</v>
      </c>
      <c r="C1441" s="27" t="s">
        <v>4308</v>
      </c>
      <c r="D1441" s="18" t="s">
        <v>4307</v>
      </c>
      <c r="E1441" s="13" t="s">
        <v>6483</v>
      </c>
      <c r="F1441" s="36" t="e">
        <f>VLOOKUP(A1441,[1]PL2019!$A$5:$C$3326,3,FALSE)</f>
        <v>#N/A</v>
      </c>
      <c r="G1441" s="9">
        <v>1.03</v>
      </c>
      <c r="H1441" s="20">
        <v>8579168</v>
      </c>
      <c r="I1441" s="9">
        <f t="shared" si="24"/>
        <v>1.04</v>
      </c>
      <c r="J1441" s="12">
        <v>8249200</v>
      </c>
      <c r="K1441" s="14" t="s">
        <v>14</v>
      </c>
      <c r="L1441" s="10" t="s">
        <v>15</v>
      </c>
      <c r="M1441" s="14">
        <v>1</v>
      </c>
      <c r="N1441" s="14" t="s">
        <v>16</v>
      </c>
    </row>
    <row r="1442" spans="1:14" s="21" customFormat="1" ht="15.75" customHeight="1" x14ac:dyDescent="0.25">
      <c r="A1442" s="18" t="s">
        <v>4309</v>
      </c>
      <c r="B1442" s="13">
        <v>0</v>
      </c>
      <c r="C1442" s="27" t="s">
        <v>4310</v>
      </c>
      <c r="D1442" s="18" t="s">
        <v>4309</v>
      </c>
      <c r="E1442" s="13" t="s">
        <v>6484</v>
      </c>
      <c r="F1442" s="36" t="e">
        <f>VLOOKUP(A1442,[1]PL2019!$A$5:$C$3326,3,FALSE)</f>
        <v>#N/A</v>
      </c>
      <c r="G1442" s="9">
        <v>1.03</v>
      </c>
      <c r="H1442" s="20">
        <v>8727992</v>
      </c>
      <c r="I1442" s="9">
        <f t="shared" si="24"/>
        <v>1.04</v>
      </c>
      <c r="J1442" s="12">
        <v>8392300</v>
      </c>
      <c r="K1442" s="14" t="s">
        <v>14</v>
      </c>
      <c r="L1442" s="10" t="s">
        <v>15</v>
      </c>
      <c r="M1442" s="14">
        <v>1</v>
      </c>
      <c r="N1442" s="14" t="s">
        <v>16</v>
      </c>
    </row>
    <row r="1443" spans="1:14" s="21" customFormat="1" ht="15.75" customHeight="1" x14ac:dyDescent="0.25">
      <c r="A1443" s="18" t="s">
        <v>4311</v>
      </c>
      <c r="B1443" s="13">
        <v>0</v>
      </c>
      <c r="C1443" s="27" t="s">
        <v>4312</v>
      </c>
      <c r="D1443" s="18" t="s">
        <v>4311</v>
      </c>
      <c r="E1443" s="13" t="s">
        <v>6485</v>
      </c>
      <c r="F1443" s="36" t="e">
        <f>VLOOKUP(A1443,[1]PL2019!$A$5:$C$3326,3,FALSE)</f>
        <v>#N/A</v>
      </c>
      <c r="G1443" s="9">
        <v>1.03</v>
      </c>
      <c r="H1443" s="20">
        <v>14413776</v>
      </c>
      <c r="I1443" s="9">
        <f t="shared" si="24"/>
        <v>1.04</v>
      </c>
      <c r="J1443" s="12">
        <v>13859400</v>
      </c>
      <c r="K1443" s="14" t="s">
        <v>14</v>
      </c>
      <c r="L1443" s="10" t="s">
        <v>15</v>
      </c>
      <c r="M1443" s="14">
        <v>1</v>
      </c>
      <c r="N1443" s="14" t="s">
        <v>16</v>
      </c>
    </row>
    <row r="1444" spans="1:14" s="21" customFormat="1" ht="15.75" customHeight="1" x14ac:dyDescent="0.25">
      <c r="A1444" s="18" t="s">
        <v>4313</v>
      </c>
      <c r="B1444" s="13">
        <v>0</v>
      </c>
      <c r="C1444" s="27" t="s">
        <v>4314</v>
      </c>
      <c r="D1444" s="18" t="s">
        <v>4313</v>
      </c>
      <c r="E1444" s="13" t="s">
        <v>4315</v>
      </c>
      <c r="F1444" s="36" t="e">
        <f>VLOOKUP(A1444,[1]PL2019!$A$5:$C$3326,3,FALSE)</f>
        <v>#N/A</v>
      </c>
      <c r="G1444" s="9">
        <v>1.03</v>
      </c>
      <c r="H1444" s="20">
        <v>13910936</v>
      </c>
      <c r="I1444" s="9">
        <f t="shared" si="24"/>
        <v>1.04</v>
      </c>
      <c r="J1444" s="12">
        <v>13375900</v>
      </c>
      <c r="K1444" s="14" t="s">
        <v>14</v>
      </c>
      <c r="L1444" s="10" t="s">
        <v>15</v>
      </c>
      <c r="M1444" s="14">
        <v>1</v>
      </c>
      <c r="N1444" s="14" t="s">
        <v>16</v>
      </c>
    </row>
    <row r="1445" spans="1:14" s="21" customFormat="1" ht="15.75" customHeight="1" x14ac:dyDescent="0.25">
      <c r="A1445" s="18" t="s">
        <v>4316</v>
      </c>
      <c r="B1445" s="13">
        <v>0</v>
      </c>
      <c r="C1445" s="27" t="s">
        <v>4317</v>
      </c>
      <c r="D1445" s="18" t="s">
        <v>4316</v>
      </c>
      <c r="E1445" s="13" t="s">
        <v>4318</v>
      </c>
      <c r="F1445" s="36" t="e">
        <f>VLOOKUP(A1445,[1]PL2019!$A$5:$C$3326,3,FALSE)</f>
        <v>#N/A</v>
      </c>
      <c r="G1445" s="9">
        <v>1.03</v>
      </c>
      <c r="H1445" s="20">
        <v>0</v>
      </c>
      <c r="I1445" s="9" t="e">
        <f t="shared" si="24"/>
        <v>#DIV/0!</v>
      </c>
      <c r="J1445" s="12">
        <v>0</v>
      </c>
      <c r="K1445" s="14" t="s">
        <v>14</v>
      </c>
      <c r="L1445" s="10" t="s">
        <v>15</v>
      </c>
      <c r="M1445" s="14">
        <v>1</v>
      </c>
      <c r="N1445" s="14" t="s">
        <v>16</v>
      </c>
    </row>
    <row r="1446" spans="1:14" s="21" customFormat="1" ht="15.75" customHeight="1" x14ac:dyDescent="0.25">
      <c r="A1446" s="18" t="s">
        <v>4319</v>
      </c>
      <c r="B1446" s="13">
        <v>0</v>
      </c>
      <c r="C1446" s="27" t="s">
        <v>4320</v>
      </c>
      <c r="D1446" s="18" t="s">
        <v>4319</v>
      </c>
      <c r="E1446" s="13" t="s">
        <v>6486</v>
      </c>
      <c r="F1446" s="36" t="e">
        <f>VLOOKUP(A1446,[1]PL2019!$A$5:$C$3326,3,FALSE)</f>
        <v>#N/A</v>
      </c>
      <c r="G1446" s="9">
        <v>1.03</v>
      </c>
      <c r="H1446" s="20">
        <v>8087976</v>
      </c>
      <c r="I1446" s="9">
        <f t="shared" si="24"/>
        <v>1.04</v>
      </c>
      <c r="J1446" s="12">
        <v>7776900</v>
      </c>
      <c r="K1446" s="14" t="s">
        <v>14</v>
      </c>
      <c r="L1446" s="10" t="s">
        <v>15</v>
      </c>
      <c r="M1446" s="14">
        <v>1</v>
      </c>
      <c r="N1446" s="14" t="s">
        <v>16</v>
      </c>
    </row>
    <row r="1447" spans="1:14" s="21" customFormat="1" ht="15.75" customHeight="1" x14ac:dyDescent="0.25">
      <c r="A1447" s="18" t="s">
        <v>4321</v>
      </c>
      <c r="B1447" s="13">
        <v>0</v>
      </c>
      <c r="C1447" s="27" t="s">
        <v>4322</v>
      </c>
      <c r="D1447" s="18" t="s">
        <v>4321</v>
      </c>
      <c r="E1447" s="13" t="s">
        <v>6487</v>
      </c>
      <c r="F1447" s="36" t="e">
        <f>VLOOKUP(A1447,[1]PL2019!$A$5:$C$3326,3,FALSE)</f>
        <v>#N/A</v>
      </c>
      <c r="G1447" s="9">
        <v>1.03</v>
      </c>
      <c r="H1447" s="20">
        <v>7366632</v>
      </c>
      <c r="I1447" s="9">
        <f t="shared" si="24"/>
        <v>1.04</v>
      </c>
      <c r="J1447" s="12">
        <v>7083300</v>
      </c>
      <c r="K1447" s="14" t="s">
        <v>14</v>
      </c>
      <c r="L1447" s="10" t="s">
        <v>15</v>
      </c>
      <c r="M1447" s="14">
        <v>1</v>
      </c>
      <c r="N1447" s="14" t="s">
        <v>16</v>
      </c>
    </row>
    <row r="1448" spans="1:14" s="21" customFormat="1" ht="15.75" customHeight="1" x14ac:dyDescent="0.25">
      <c r="A1448" s="18" t="s">
        <v>4323</v>
      </c>
      <c r="B1448" s="13">
        <v>0</v>
      </c>
      <c r="C1448" s="27" t="s">
        <v>4324</v>
      </c>
      <c r="D1448" s="18" t="s">
        <v>4323</v>
      </c>
      <c r="E1448" s="13" t="s">
        <v>6488</v>
      </c>
      <c r="F1448" s="36" t="e">
        <f>VLOOKUP(A1448,[1]PL2019!$A$5:$C$3326,3,FALSE)</f>
        <v>#N/A</v>
      </c>
      <c r="G1448" s="9">
        <v>1.03</v>
      </c>
      <c r="H1448" s="20">
        <v>12521184</v>
      </c>
      <c r="I1448" s="9">
        <f t="shared" si="24"/>
        <v>1.04</v>
      </c>
      <c r="J1448" s="12">
        <v>12039600</v>
      </c>
      <c r="K1448" s="14" t="s">
        <v>14</v>
      </c>
      <c r="L1448" s="10" t="s">
        <v>15</v>
      </c>
      <c r="M1448" s="14">
        <v>1</v>
      </c>
      <c r="N1448" s="14" t="s">
        <v>16</v>
      </c>
    </row>
    <row r="1449" spans="1:14" s="21" customFormat="1" ht="15.75" customHeight="1" x14ac:dyDescent="0.25">
      <c r="A1449" s="18" t="s">
        <v>6437</v>
      </c>
      <c r="B1449" s="13"/>
      <c r="C1449" s="27" t="s">
        <v>4249</v>
      </c>
      <c r="D1449" s="18" t="s">
        <v>6437</v>
      </c>
      <c r="E1449" s="13" t="s">
        <v>4250</v>
      </c>
      <c r="F1449" s="36" t="e">
        <f>VLOOKUP(A1449,[1]PL2019!$A$5:$C$3326,3,FALSE)</f>
        <v>#N/A</v>
      </c>
      <c r="G1449" s="9">
        <v>1.03</v>
      </c>
      <c r="H1449" s="20">
        <v>3686904</v>
      </c>
      <c r="I1449" s="9">
        <f t="shared" si="24"/>
        <v>1.04</v>
      </c>
      <c r="J1449" s="12">
        <v>3545100</v>
      </c>
      <c r="K1449" s="14" t="s">
        <v>14</v>
      </c>
      <c r="L1449" s="10" t="s">
        <v>15</v>
      </c>
      <c r="M1449" s="14">
        <v>1</v>
      </c>
      <c r="N1449" s="14" t="s">
        <v>16</v>
      </c>
    </row>
    <row r="1450" spans="1:14" s="21" customFormat="1" ht="15.75" customHeight="1" x14ac:dyDescent="0.25">
      <c r="A1450" s="18" t="s">
        <v>6438</v>
      </c>
      <c r="B1450" s="13"/>
      <c r="C1450" s="27" t="s">
        <v>4254</v>
      </c>
      <c r="D1450" s="18" t="s">
        <v>6438</v>
      </c>
      <c r="E1450" s="13" t="s">
        <v>4255</v>
      </c>
      <c r="F1450" s="36" t="e">
        <f>VLOOKUP(A1450,[1]PL2019!$A$5:$C$3326,3,FALSE)</f>
        <v>#N/A</v>
      </c>
      <c r="G1450" s="9">
        <v>1.03</v>
      </c>
      <c r="H1450" s="12">
        <v>3887208</v>
      </c>
      <c r="I1450" s="9">
        <f t="shared" si="24"/>
        <v>1.04</v>
      </c>
      <c r="J1450" s="12">
        <v>3737700</v>
      </c>
      <c r="K1450" s="14" t="s">
        <v>14</v>
      </c>
      <c r="L1450" s="10" t="s">
        <v>15</v>
      </c>
      <c r="M1450" s="14">
        <v>1</v>
      </c>
      <c r="N1450" s="14" t="s">
        <v>16</v>
      </c>
    </row>
    <row r="1451" spans="1:14" s="21" customFormat="1" ht="15.75" customHeight="1" x14ac:dyDescent="0.25">
      <c r="A1451" s="18" t="s">
        <v>6439</v>
      </c>
      <c r="B1451" s="13"/>
      <c r="C1451" s="27" t="s">
        <v>4284</v>
      </c>
      <c r="D1451" s="18" t="s">
        <v>6439</v>
      </c>
      <c r="E1451" s="13" t="s">
        <v>4285</v>
      </c>
      <c r="F1451" s="36" t="e">
        <f>VLOOKUP(A1451,[1]PL2019!$A$5:$C$3326,3,FALSE)</f>
        <v>#N/A</v>
      </c>
      <c r="G1451" s="9">
        <v>1.03</v>
      </c>
      <c r="H1451" s="20">
        <v>4568512</v>
      </c>
      <c r="I1451" s="9">
        <f t="shared" si="24"/>
        <v>1.04</v>
      </c>
      <c r="J1451" s="12">
        <v>4392800</v>
      </c>
      <c r="K1451" s="14" t="s">
        <v>14</v>
      </c>
      <c r="L1451" s="10" t="s">
        <v>15</v>
      </c>
      <c r="M1451" s="14">
        <v>1</v>
      </c>
      <c r="N1451" s="14" t="s">
        <v>16</v>
      </c>
    </row>
    <row r="1452" spans="1:14" s="21" customFormat="1" ht="15.75" customHeight="1" x14ac:dyDescent="0.25">
      <c r="A1452" s="18" t="s">
        <v>6440</v>
      </c>
      <c r="B1452" s="13"/>
      <c r="C1452" s="27" t="s">
        <v>6489</v>
      </c>
      <c r="D1452" s="18" t="s">
        <v>6440</v>
      </c>
      <c r="E1452" s="13" t="s">
        <v>6490</v>
      </c>
      <c r="F1452" s="36" t="e">
        <f>VLOOKUP(A1452,[1]PL2019!$A$5:$C$3326,3,FALSE)</f>
        <v>#N/A</v>
      </c>
      <c r="G1452" s="9">
        <v>1.03</v>
      </c>
      <c r="H1452" s="20">
        <v>4792424</v>
      </c>
      <c r="I1452" s="9">
        <f t="shared" si="24"/>
        <v>1.04</v>
      </c>
      <c r="J1452" s="12">
        <v>4608100</v>
      </c>
      <c r="K1452" s="14" t="s">
        <v>14</v>
      </c>
      <c r="L1452" s="10" t="s">
        <v>15</v>
      </c>
      <c r="M1452" s="14">
        <v>1</v>
      </c>
      <c r="N1452" s="14" t="s">
        <v>16</v>
      </c>
    </row>
    <row r="1453" spans="1:14" s="21" customFormat="1" ht="15.75" customHeight="1" x14ac:dyDescent="0.25">
      <c r="A1453" s="18" t="s">
        <v>6441</v>
      </c>
      <c r="B1453" s="13"/>
      <c r="C1453" s="27" t="s">
        <v>4288</v>
      </c>
      <c r="D1453" s="18" t="s">
        <v>6441</v>
      </c>
      <c r="E1453" s="13" t="s">
        <v>4289</v>
      </c>
      <c r="F1453" s="36" t="e">
        <f>VLOOKUP(A1453,[1]PL2019!$A$5:$C$3326,3,FALSE)</f>
        <v>#N/A</v>
      </c>
      <c r="G1453" s="9">
        <v>1.03</v>
      </c>
      <c r="H1453" s="20">
        <v>5240352</v>
      </c>
      <c r="I1453" s="9">
        <f t="shared" si="24"/>
        <v>1.04</v>
      </c>
      <c r="J1453" s="12">
        <v>5038800</v>
      </c>
      <c r="K1453" s="14" t="s">
        <v>14</v>
      </c>
      <c r="L1453" s="10" t="s">
        <v>15</v>
      </c>
      <c r="M1453" s="14">
        <v>1</v>
      </c>
      <c r="N1453" s="14" t="s">
        <v>16</v>
      </c>
    </row>
    <row r="1454" spans="1:14" s="21" customFormat="1" ht="15.75" customHeight="1" x14ac:dyDescent="0.25">
      <c r="A1454" s="18" t="s">
        <v>6442</v>
      </c>
      <c r="B1454" s="13"/>
      <c r="C1454" s="27" t="s">
        <v>6491</v>
      </c>
      <c r="D1454" s="18" t="s">
        <v>6442</v>
      </c>
      <c r="E1454" s="13" t="s">
        <v>6492</v>
      </c>
      <c r="F1454" s="36" t="e">
        <f>VLOOKUP(A1454,[1]PL2019!$A$5:$C$3326,3,FALSE)</f>
        <v>#N/A</v>
      </c>
      <c r="G1454" s="9">
        <v>1.03</v>
      </c>
      <c r="H1454" s="20">
        <v>6852768</v>
      </c>
      <c r="I1454" s="9">
        <f t="shared" si="24"/>
        <v>1.04</v>
      </c>
      <c r="J1454" s="12">
        <v>6589200</v>
      </c>
      <c r="K1454" s="14" t="s">
        <v>14</v>
      </c>
      <c r="L1454" s="10" t="s">
        <v>15</v>
      </c>
      <c r="M1454" s="14">
        <v>1</v>
      </c>
      <c r="N1454" s="14" t="s">
        <v>16</v>
      </c>
    </row>
    <row r="1455" spans="1:14" s="21" customFormat="1" ht="15.75" customHeight="1" x14ac:dyDescent="0.25">
      <c r="A1455" s="18" t="s">
        <v>6443</v>
      </c>
      <c r="B1455" s="13"/>
      <c r="C1455" s="27" t="s">
        <v>6493</v>
      </c>
      <c r="D1455" s="18" t="s">
        <v>6443</v>
      </c>
      <c r="E1455" s="13" t="s">
        <v>6494</v>
      </c>
      <c r="F1455" s="36" t="e">
        <f>VLOOKUP(A1455,[1]PL2019!$A$5:$C$3326,3,FALSE)</f>
        <v>#N/A</v>
      </c>
      <c r="G1455" s="9">
        <v>1.03</v>
      </c>
      <c r="H1455" s="20">
        <v>7076680</v>
      </c>
      <c r="I1455" s="9">
        <f t="shared" si="24"/>
        <v>1.04</v>
      </c>
      <c r="J1455" s="12">
        <v>6804500</v>
      </c>
      <c r="K1455" s="14" t="s">
        <v>14</v>
      </c>
      <c r="L1455" s="10" t="s">
        <v>15</v>
      </c>
      <c r="M1455" s="14">
        <v>1</v>
      </c>
      <c r="N1455" s="14" t="s">
        <v>16</v>
      </c>
    </row>
    <row r="1456" spans="1:14" s="21" customFormat="1" ht="15.75" customHeight="1" x14ac:dyDescent="0.25">
      <c r="A1456" s="18" t="s">
        <v>6444</v>
      </c>
      <c r="B1456" s="13"/>
      <c r="C1456" s="27" t="s">
        <v>6495</v>
      </c>
      <c r="D1456" s="18" t="s">
        <v>6444</v>
      </c>
      <c r="E1456" s="13" t="s">
        <v>6496</v>
      </c>
      <c r="F1456" s="36" t="e">
        <f>VLOOKUP(A1456,[1]PL2019!$A$5:$C$3326,3,FALSE)</f>
        <v>#N/A</v>
      </c>
      <c r="G1456" s="9">
        <v>1.03</v>
      </c>
      <c r="H1456" s="20">
        <v>5016440</v>
      </c>
      <c r="I1456" s="9">
        <f t="shared" si="24"/>
        <v>1.04</v>
      </c>
      <c r="J1456" s="12">
        <v>4823500</v>
      </c>
      <c r="K1456" s="14" t="s">
        <v>14</v>
      </c>
      <c r="L1456" s="10" t="s">
        <v>15</v>
      </c>
      <c r="M1456" s="14">
        <v>1</v>
      </c>
      <c r="N1456" s="14" t="s">
        <v>16</v>
      </c>
    </row>
    <row r="1457" spans="1:14" s="21" customFormat="1" ht="15.75" customHeight="1" x14ac:dyDescent="0.25">
      <c r="A1457" s="18" t="s">
        <v>6445</v>
      </c>
      <c r="B1457" s="13"/>
      <c r="C1457" s="27" t="s">
        <v>6497</v>
      </c>
      <c r="D1457" s="18" t="s">
        <v>6445</v>
      </c>
      <c r="E1457" s="13" t="s">
        <v>6498</v>
      </c>
      <c r="F1457" s="36" t="e">
        <f>VLOOKUP(A1457,[1]PL2019!$A$5:$C$3326,3,FALSE)</f>
        <v>#N/A</v>
      </c>
      <c r="G1457" s="9">
        <v>1.03</v>
      </c>
      <c r="H1457" s="20">
        <v>5240352</v>
      </c>
      <c r="I1457" s="9">
        <f t="shared" si="24"/>
        <v>1.04</v>
      </c>
      <c r="J1457" s="12">
        <v>5038800</v>
      </c>
      <c r="K1457" s="14" t="s">
        <v>14</v>
      </c>
      <c r="L1457" s="10" t="s">
        <v>15</v>
      </c>
      <c r="M1457" s="14">
        <v>1</v>
      </c>
      <c r="N1457" s="14" t="s">
        <v>16</v>
      </c>
    </row>
    <row r="1458" spans="1:14" s="21" customFormat="1" ht="15.75" customHeight="1" x14ac:dyDescent="0.25">
      <c r="A1458" s="18" t="s">
        <v>6446</v>
      </c>
      <c r="B1458" s="13"/>
      <c r="C1458" s="27" t="s">
        <v>6499</v>
      </c>
      <c r="D1458" s="18" t="s">
        <v>6446</v>
      </c>
      <c r="E1458" s="13">
        <v>0</v>
      </c>
      <c r="F1458" s="36" t="e">
        <f>VLOOKUP(A1458,[1]PL2019!$A$5:$C$3326,3,FALSE)</f>
        <v>#N/A</v>
      </c>
      <c r="G1458" s="9">
        <v>1.03</v>
      </c>
      <c r="H1458" s="20">
        <v>7153328</v>
      </c>
      <c r="I1458" s="9">
        <f t="shared" si="24"/>
        <v>1.04</v>
      </c>
      <c r="J1458" s="12">
        <v>6878200</v>
      </c>
      <c r="K1458" s="14" t="s">
        <v>14</v>
      </c>
      <c r="L1458" s="10" t="s">
        <v>15</v>
      </c>
      <c r="M1458" s="14">
        <v>1</v>
      </c>
      <c r="N1458" s="14" t="s">
        <v>16</v>
      </c>
    </row>
    <row r="1459" spans="1:14" s="21" customFormat="1" ht="15.75" customHeight="1" x14ac:dyDescent="0.25">
      <c r="A1459" s="18" t="s">
        <v>6447</v>
      </c>
      <c r="B1459" s="13"/>
      <c r="C1459" s="27" t="s">
        <v>6500</v>
      </c>
      <c r="D1459" s="18" t="s">
        <v>6447</v>
      </c>
      <c r="E1459" s="13">
        <v>0</v>
      </c>
      <c r="F1459" s="36" t="e">
        <f>VLOOKUP(A1459,[1]PL2019!$A$5:$C$3326,3,FALSE)</f>
        <v>#N/A</v>
      </c>
      <c r="G1459" s="9">
        <v>1.03</v>
      </c>
      <c r="H1459" s="20">
        <v>7574112</v>
      </c>
      <c r="I1459" s="9">
        <f t="shared" si="24"/>
        <v>1.04</v>
      </c>
      <c r="J1459" s="12">
        <v>7282800</v>
      </c>
      <c r="K1459" s="14" t="s">
        <v>14</v>
      </c>
      <c r="L1459" s="10" t="s">
        <v>15</v>
      </c>
      <c r="M1459" s="14">
        <v>1</v>
      </c>
      <c r="N1459" s="14" t="s">
        <v>16</v>
      </c>
    </row>
    <row r="1460" spans="1:14" s="21" customFormat="1" ht="15.75" customHeight="1" x14ac:dyDescent="0.25">
      <c r="A1460" s="18" t="s">
        <v>6448</v>
      </c>
      <c r="B1460" s="13"/>
      <c r="C1460" s="27" t="s">
        <v>6501</v>
      </c>
      <c r="D1460" s="18" t="s">
        <v>6448</v>
      </c>
      <c r="E1460" s="13" t="s">
        <v>6502</v>
      </c>
      <c r="F1460" s="36" t="e">
        <f>VLOOKUP(A1460,[1]PL2019!$A$5:$C$3326,3,FALSE)</f>
        <v>#N/A</v>
      </c>
      <c r="G1460" s="9">
        <v>1.03</v>
      </c>
      <c r="H1460" s="20">
        <v>7429552</v>
      </c>
      <c r="I1460" s="9">
        <f t="shared" si="24"/>
        <v>1.04</v>
      </c>
      <c r="J1460" s="12">
        <v>7143800</v>
      </c>
      <c r="K1460" s="14" t="s">
        <v>14</v>
      </c>
      <c r="L1460" s="10" t="s">
        <v>15</v>
      </c>
      <c r="M1460" s="14">
        <v>1</v>
      </c>
      <c r="N1460" s="14" t="s">
        <v>16</v>
      </c>
    </row>
    <row r="1461" spans="1:14" s="21" customFormat="1" ht="15.75" customHeight="1" x14ac:dyDescent="0.25">
      <c r="A1461" s="18" t="s">
        <v>6449</v>
      </c>
      <c r="B1461" s="13"/>
      <c r="C1461" s="27" t="s">
        <v>6503</v>
      </c>
      <c r="D1461" s="18" t="s">
        <v>6449</v>
      </c>
      <c r="E1461" s="13" t="s">
        <v>6504</v>
      </c>
      <c r="F1461" s="36" t="e">
        <f>VLOOKUP(A1461,[1]PL2019!$A$5:$C$3326,3,FALSE)</f>
        <v>#N/A</v>
      </c>
      <c r="G1461" s="9">
        <v>1.03</v>
      </c>
      <c r="H1461" s="20">
        <v>7429552</v>
      </c>
      <c r="I1461" s="9">
        <f t="shared" si="24"/>
        <v>1.04</v>
      </c>
      <c r="J1461" s="12">
        <v>7143800</v>
      </c>
      <c r="K1461" s="14" t="s">
        <v>14</v>
      </c>
      <c r="L1461" s="10" t="s">
        <v>15</v>
      </c>
      <c r="M1461" s="14">
        <v>1</v>
      </c>
      <c r="N1461" s="14" t="s">
        <v>16</v>
      </c>
    </row>
    <row r="1462" spans="1:14" s="21" customFormat="1" ht="15.75" customHeight="1" x14ac:dyDescent="0.25">
      <c r="A1462" s="18" t="s">
        <v>6450</v>
      </c>
      <c r="B1462" s="13"/>
      <c r="C1462" s="27" t="s">
        <v>6505</v>
      </c>
      <c r="D1462" s="18" t="s">
        <v>6450</v>
      </c>
      <c r="E1462" s="13" t="s">
        <v>6506</v>
      </c>
      <c r="F1462" s="36" t="e">
        <f>VLOOKUP(A1462,[1]PL2019!$A$5:$C$3326,3,FALSE)</f>
        <v>#N/A</v>
      </c>
      <c r="G1462" s="9">
        <v>1.03</v>
      </c>
      <c r="H1462" s="20">
        <v>7534072</v>
      </c>
      <c r="I1462" s="9">
        <f t="shared" si="24"/>
        <v>1.04</v>
      </c>
      <c r="J1462" s="12">
        <v>7244300</v>
      </c>
      <c r="K1462" s="14" t="s">
        <v>14</v>
      </c>
      <c r="L1462" s="10" t="s">
        <v>15</v>
      </c>
      <c r="M1462" s="14">
        <v>1</v>
      </c>
      <c r="N1462" s="14" t="s">
        <v>16</v>
      </c>
    </row>
    <row r="1463" spans="1:14" s="21" customFormat="1" ht="15.75" customHeight="1" x14ac:dyDescent="0.25">
      <c r="A1463" s="18" t="s">
        <v>6451</v>
      </c>
      <c r="B1463" s="13"/>
      <c r="C1463" s="27" t="s">
        <v>6507</v>
      </c>
      <c r="D1463" s="18" t="s">
        <v>6451</v>
      </c>
      <c r="E1463" s="13" t="s">
        <v>6508</v>
      </c>
      <c r="F1463" s="36" t="e">
        <f>VLOOKUP(A1463,[1]PL2019!$A$5:$C$3326,3,FALSE)</f>
        <v>#N/A</v>
      </c>
      <c r="G1463" s="9">
        <v>1.03</v>
      </c>
      <c r="H1463" s="20">
        <v>7429552</v>
      </c>
      <c r="I1463" s="9">
        <f t="shared" si="24"/>
        <v>1.04</v>
      </c>
      <c r="J1463" s="12">
        <v>7143800</v>
      </c>
      <c r="K1463" s="14" t="s">
        <v>14</v>
      </c>
      <c r="L1463" s="10" t="s">
        <v>15</v>
      </c>
      <c r="M1463" s="14">
        <v>1</v>
      </c>
      <c r="N1463" s="14" t="s">
        <v>16</v>
      </c>
    </row>
    <row r="1464" spans="1:14" s="21" customFormat="1" ht="15.75" customHeight="1" x14ac:dyDescent="0.25">
      <c r="A1464" s="18" t="s">
        <v>6452</v>
      </c>
      <c r="B1464" s="13"/>
      <c r="C1464" s="27" t="s">
        <v>6509</v>
      </c>
      <c r="D1464" s="18" t="s">
        <v>6452</v>
      </c>
      <c r="E1464" s="13">
        <v>0</v>
      </c>
      <c r="F1464" s="36" t="e">
        <f>VLOOKUP(A1464,[1]PL2019!$A$5:$C$3326,3,FALSE)</f>
        <v>#N/A</v>
      </c>
      <c r="G1464" s="9">
        <v>1.03</v>
      </c>
      <c r="H1464" s="20">
        <v>7358000</v>
      </c>
      <c r="I1464" s="9">
        <f t="shared" si="24"/>
        <v>1.04</v>
      </c>
      <c r="J1464" s="12">
        <v>7075000</v>
      </c>
      <c r="K1464" s="14" t="s">
        <v>14</v>
      </c>
      <c r="L1464" s="10" t="s">
        <v>15</v>
      </c>
      <c r="M1464" s="14">
        <v>1</v>
      </c>
      <c r="N1464" s="14" t="s">
        <v>16</v>
      </c>
    </row>
    <row r="1465" spans="1:14" s="21" customFormat="1" ht="15.75" customHeight="1" x14ac:dyDescent="0.25">
      <c r="A1465" s="18" t="s">
        <v>6453</v>
      </c>
      <c r="B1465" s="13"/>
      <c r="C1465" s="27" t="s">
        <v>6510</v>
      </c>
      <c r="D1465" s="18" t="s">
        <v>6453</v>
      </c>
      <c r="E1465" s="13">
        <v>0</v>
      </c>
      <c r="F1465" s="36" t="e">
        <f>VLOOKUP(A1465,[1]PL2019!$A$5:$C$3326,3,FALSE)</f>
        <v>#N/A</v>
      </c>
      <c r="G1465" s="9">
        <v>1.03</v>
      </c>
      <c r="H1465" s="20">
        <v>7574112</v>
      </c>
      <c r="I1465" s="9">
        <f t="shared" si="24"/>
        <v>1.04</v>
      </c>
      <c r="J1465" s="12">
        <v>7282800</v>
      </c>
      <c r="K1465" s="14" t="s">
        <v>14</v>
      </c>
      <c r="L1465" s="10" t="s">
        <v>15</v>
      </c>
      <c r="M1465" s="14">
        <v>1</v>
      </c>
      <c r="N1465" s="14" t="s">
        <v>16</v>
      </c>
    </row>
    <row r="1466" spans="1:14" s="21" customFormat="1" ht="15.75" customHeight="1" x14ac:dyDescent="0.25">
      <c r="A1466" s="18" t="s">
        <v>6454</v>
      </c>
      <c r="B1466" s="13"/>
      <c r="C1466" s="27" t="s">
        <v>6511</v>
      </c>
      <c r="D1466" s="18" t="s">
        <v>6454</v>
      </c>
      <c r="E1466" s="13">
        <v>0</v>
      </c>
      <c r="F1466" s="36" t="e">
        <f>VLOOKUP(A1466,[1]PL2019!$A$5:$C$3326,3,FALSE)</f>
        <v>#N/A</v>
      </c>
      <c r="G1466" s="9">
        <v>1.03</v>
      </c>
      <c r="H1466" s="20">
        <v>7358000</v>
      </c>
      <c r="I1466" s="9">
        <f t="shared" si="24"/>
        <v>1.04</v>
      </c>
      <c r="J1466" s="12">
        <v>7075000</v>
      </c>
      <c r="K1466" s="14" t="s">
        <v>14</v>
      </c>
      <c r="L1466" s="10" t="s">
        <v>15</v>
      </c>
      <c r="M1466" s="14">
        <v>1</v>
      </c>
      <c r="N1466" s="14" t="s">
        <v>16</v>
      </c>
    </row>
    <row r="1467" spans="1:14" s="21" customFormat="1" ht="15.75" customHeight="1" x14ac:dyDescent="0.25">
      <c r="A1467" s="18" t="s">
        <v>6455</v>
      </c>
      <c r="B1467" s="13"/>
      <c r="C1467" s="27" t="s">
        <v>6512</v>
      </c>
      <c r="D1467" s="18" t="s">
        <v>6455</v>
      </c>
      <c r="E1467" s="13">
        <v>0</v>
      </c>
      <c r="F1467" s="36" t="e">
        <f>VLOOKUP(A1467,[1]PL2019!$A$5:$C$3326,3,FALSE)</f>
        <v>#N/A</v>
      </c>
      <c r="G1467" s="9">
        <v>1.03</v>
      </c>
      <c r="H1467" s="20">
        <v>7418112</v>
      </c>
      <c r="I1467" s="9">
        <f t="shared" si="24"/>
        <v>1.04</v>
      </c>
      <c r="J1467" s="12">
        <v>7132800</v>
      </c>
      <c r="K1467" s="14" t="s">
        <v>14</v>
      </c>
      <c r="L1467" s="10" t="s">
        <v>15</v>
      </c>
      <c r="M1467" s="14">
        <v>1</v>
      </c>
      <c r="N1467" s="14" t="s">
        <v>16</v>
      </c>
    </row>
    <row r="1468" spans="1:14" s="21" customFormat="1" ht="15.75" customHeight="1" x14ac:dyDescent="0.25">
      <c r="A1468" s="18" t="s">
        <v>6456</v>
      </c>
      <c r="B1468" s="13"/>
      <c r="C1468" s="27" t="s">
        <v>6513</v>
      </c>
      <c r="D1468" s="18" t="s">
        <v>6456</v>
      </c>
      <c r="E1468" s="13">
        <v>0</v>
      </c>
      <c r="F1468" s="36" t="e">
        <f>VLOOKUP(A1468,[1]PL2019!$A$5:$C$3326,3,FALSE)</f>
        <v>#N/A</v>
      </c>
      <c r="G1468" s="9">
        <v>1.03</v>
      </c>
      <c r="H1468" s="20">
        <v>7418112</v>
      </c>
      <c r="I1468" s="9">
        <f t="shared" si="24"/>
        <v>1.04</v>
      </c>
      <c r="J1468" s="12">
        <v>7132800</v>
      </c>
      <c r="K1468" s="14" t="s">
        <v>14</v>
      </c>
      <c r="L1468" s="10" t="s">
        <v>15</v>
      </c>
      <c r="M1468" s="14">
        <v>1</v>
      </c>
      <c r="N1468" s="14" t="s">
        <v>16</v>
      </c>
    </row>
    <row r="1469" spans="1:14" s="21" customFormat="1" ht="15.75" customHeight="1" x14ac:dyDescent="0.25">
      <c r="A1469" s="18" t="s">
        <v>6457</v>
      </c>
      <c r="B1469" s="13"/>
      <c r="C1469" s="27" t="s">
        <v>6514</v>
      </c>
      <c r="D1469" s="18" t="s">
        <v>6457</v>
      </c>
      <c r="E1469" s="13" t="s">
        <v>6515</v>
      </c>
      <c r="F1469" s="36" t="e">
        <f>VLOOKUP(A1469,[1]PL2019!$A$5:$C$3326,3,FALSE)</f>
        <v>#N/A</v>
      </c>
      <c r="G1469" s="9">
        <v>1.03</v>
      </c>
      <c r="H1469" s="20">
        <v>7358000</v>
      </c>
      <c r="I1469" s="9">
        <f t="shared" si="24"/>
        <v>1.04</v>
      </c>
      <c r="J1469" s="12">
        <v>7075000</v>
      </c>
      <c r="K1469" s="14" t="s">
        <v>14</v>
      </c>
      <c r="L1469" s="10" t="s">
        <v>15</v>
      </c>
      <c r="M1469" s="14">
        <v>1</v>
      </c>
      <c r="N1469" s="14" t="s">
        <v>16</v>
      </c>
    </row>
    <row r="1470" spans="1:14" s="21" customFormat="1" ht="15.75" customHeight="1" x14ac:dyDescent="0.25">
      <c r="A1470" s="18" t="s">
        <v>6458</v>
      </c>
      <c r="B1470" s="13"/>
      <c r="C1470" s="27" t="s">
        <v>6516</v>
      </c>
      <c r="D1470" s="18" t="s">
        <v>6458</v>
      </c>
      <c r="E1470" s="13" t="s">
        <v>6517</v>
      </c>
      <c r="F1470" s="36" t="e">
        <f>VLOOKUP(A1470,[1]PL2019!$A$5:$C$3326,3,FALSE)</f>
        <v>#N/A</v>
      </c>
      <c r="G1470" s="9">
        <v>1.03</v>
      </c>
      <c r="H1470" s="20">
        <v>7358000</v>
      </c>
      <c r="I1470" s="9">
        <f t="shared" si="24"/>
        <v>1.04</v>
      </c>
      <c r="J1470" s="12">
        <v>7075000</v>
      </c>
      <c r="K1470" s="14" t="s">
        <v>14</v>
      </c>
      <c r="L1470" s="10" t="s">
        <v>15</v>
      </c>
      <c r="M1470" s="14">
        <v>1</v>
      </c>
      <c r="N1470" s="14" t="s">
        <v>16</v>
      </c>
    </row>
    <row r="1471" spans="1:14" s="21" customFormat="1" ht="15.75" customHeight="1" x14ac:dyDescent="0.25">
      <c r="A1471" s="18" t="s">
        <v>6459</v>
      </c>
      <c r="B1471" s="13"/>
      <c r="C1471" s="27" t="s">
        <v>6518</v>
      </c>
      <c r="D1471" s="18" t="s">
        <v>6459</v>
      </c>
      <c r="E1471" s="13" t="s">
        <v>6519</v>
      </c>
      <c r="F1471" s="36" t="e">
        <f>VLOOKUP(A1471,[1]PL2019!$A$5:$C$3326,3,FALSE)</f>
        <v>#N/A</v>
      </c>
      <c r="G1471" s="9">
        <v>1.03</v>
      </c>
      <c r="H1471" s="20">
        <v>7534072</v>
      </c>
      <c r="I1471" s="9">
        <f t="shared" ref="I1471:I1527" si="25">H1471/J1471</f>
        <v>1.04</v>
      </c>
      <c r="J1471" s="12">
        <v>7244300</v>
      </c>
      <c r="K1471" s="14" t="s">
        <v>14</v>
      </c>
      <c r="L1471" s="10" t="s">
        <v>15</v>
      </c>
      <c r="M1471" s="14">
        <v>1</v>
      </c>
      <c r="N1471" s="14" t="s">
        <v>16</v>
      </c>
    </row>
    <row r="1472" spans="1:14" s="21" customFormat="1" ht="15.75" customHeight="1" x14ac:dyDescent="0.25">
      <c r="A1472" s="18" t="s">
        <v>6460</v>
      </c>
      <c r="B1472" s="13"/>
      <c r="C1472" s="27" t="s">
        <v>6520</v>
      </c>
      <c r="D1472" s="18" t="s">
        <v>6460</v>
      </c>
      <c r="E1472" s="13" t="s">
        <v>6521</v>
      </c>
      <c r="F1472" s="36" t="e">
        <f>VLOOKUP(A1472,[1]PL2019!$A$5:$C$3326,3,FALSE)</f>
        <v>#N/A</v>
      </c>
      <c r="G1472" s="9">
        <v>1.03</v>
      </c>
      <c r="H1472" s="20">
        <v>7574112</v>
      </c>
      <c r="I1472" s="9">
        <f t="shared" si="25"/>
        <v>1.04</v>
      </c>
      <c r="J1472" s="12">
        <v>7282800</v>
      </c>
      <c r="K1472" s="14" t="s">
        <v>14</v>
      </c>
      <c r="L1472" s="10" t="s">
        <v>15</v>
      </c>
      <c r="M1472" s="14">
        <v>1</v>
      </c>
      <c r="N1472" s="14" t="s">
        <v>16</v>
      </c>
    </row>
    <row r="1473" spans="1:14" s="21" customFormat="1" ht="15.75" customHeight="1" x14ac:dyDescent="0.25">
      <c r="A1473" s="18" t="s">
        <v>6461</v>
      </c>
      <c r="B1473" s="13"/>
      <c r="C1473" s="27" t="s">
        <v>6522</v>
      </c>
      <c r="D1473" s="18" t="s">
        <v>6461</v>
      </c>
      <c r="E1473" s="13" t="s">
        <v>6502</v>
      </c>
      <c r="F1473" s="36" t="e">
        <f>VLOOKUP(A1473,[1]PL2019!$A$5:$C$3326,3,FALSE)</f>
        <v>#N/A</v>
      </c>
      <c r="G1473" s="9">
        <v>1.03</v>
      </c>
      <c r="H1473" s="20">
        <v>7534072</v>
      </c>
      <c r="I1473" s="9">
        <f t="shared" si="25"/>
        <v>1.04</v>
      </c>
      <c r="J1473" s="12">
        <v>7244300</v>
      </c>
      <c r="K1473" s="14" t="s">
        <v>14</v>
      </c>
      <c r="L1473" s="10" t="s">
        <v>15</v>
      </c>
      <c r="M1473" s="14">
        <v>1</v>
      </c>
      <c r="N1473" s="14" t="s">
        <v>16</v>
      </c>
    </row>
    <row r="1474" spans="1:14" s="21" customFormat="1" ht="15.75" customHeight="1" x14ac:dyDescent="0.25">
      <c r="A1474" s="18" t="s">
        <v>6462</v>
      </c>
      <c r="B1474" s="13"/>
      <c r="C1474" s="27" t="s">
        <v>6523</v>
      </c>
      <c r="D1474" s="18" t="s">
        <v>6462</v>
      </c>
      <c r="E1474" s="13">
        <v>0</v>
      </c>
      <c r="F1474" s="36" t="e">
        <f>VLOOKUP(A1474,[1]PL2019!$A$5:$C$3326,3,FALSE)</f>
        <v>#N/A</v>
      </c>
      <c r="G1474" s="9">
        <v>1.03</v>
      </c>
      <c r="H1474" s="20">
        <v>7534072</v>
      </c>
      <c r="I1474" s="9">
        <f t="shared" si="25"/>
        <v>1.04</v>
      </c>
      <c r="J1474" s="12">
        <v>7244300</v>
      </c>
      <c r="K1474" s="14" t="s">
        <v>14</v>
      </c>
      <c r="L1474" s="10" t="s">
        <v>15</v>
      </c>
      <c r="M1474" s="14">
        <v>1</v>
      </c>
      <c r="N1474" s="14" t="s">
        <v>16</v>
      </c>
    </row>
    <row r="1475" spans="1:14" s="21" customFormat="1" ht="15.75" customHeight="1" x14ac:dyDescent="0.25">
      <c r="A1475" s="18" t="s">
        <v>6463</v>
      </c>
      <c r="B1475" s="13"/>
      <c r="C1475" s="27" t="s">
        <v>6524</v>
      </c>
      <c r="D1475" s="18" t="s">
        <v>6463</v>
      </c>
      <c r="E1475" s="24" t="s">
        <v>6538</v>
      </c>
      <c r="F1475" s="36" t="e">
        <f>VLOOKUP(A1475,[1]PL2019!$A$5:$C$3326,3,FALSE)</f>
        <v>#N/A</v>
      </c>
      <c r="G1475" s="9">
        <v>1.03</v>
      </c>
      <c r="H1475" s="20">
        <v>1662024</v>
      </c>
      <c r="I1475" s="9">
        <f t="shared" si="25"/>
        <v>1.04</v>
      </c>
      <c r="J1475" s="12">
        <v>1598100</v>
      </c>
      <c r="K1475" s="14" t="s">
        <v>14</v>
      </c>
      <c r="L1475" s="10" t="s">
        <v>15</v>
      </c>
      <c r="M1475" s="14">
        <v>1</v>
      </c>
      <c r="N1475" s="14" t="s">
        <v>16</v>
      </c>
    </row>
    <row r="1476" spans="1:14" s="21" customFormat="1" ht="15.75" customHeight="1" x14ac:dyDescent="0.25">
      <c r="A1476" s="18" t="s">
        <v>6464</v>
      </c>
      <c r="B1476" s="13"/>
      <c r="C1476" s="27" t="s">
        <v>4214</v>
      </c>
      <c r="D1476" s="18" t="s">
        <v>6464</v>
      </c>
      <c r="E1476" s="13" t="s">
        <v>4215</v>
      </c>
      <c r="F1476" s="36" t="e">
        <f>VLOOKUP(A1476,[1]PL2019!$A$5:$C$3326,3,FALSE)</f>
        <v>#N/A</v>
      </c>
      <c r="G1476" s="9">
        <v>1.03</v>
      </c>
      <c r="H1476" s="20">
        <v>14601288</v>
      </c>
      <c r="I1476" s="9">
        <f t="shared" si="25"/>
        <v>1.04</v>
      </c>
      <c r="J1476" s="12">
        <v>14039700</v>
      </c>
      <c r="K1476" s="14" t="s">
        <v>14</v>
      </c>
      <c r="L1476" s="10" t="s">
        <v>15</v>
      </c>
      <c r="M1476" s="14">
        <v>1</v>
      </c>
      <c r="N1476" s="14" t="s">
        <v>16</v>
      </c>
    </row>
    <row r="1477" spans="1:14" s="21" customFormat="1" ht="15.75" customHeight="1" x14ac:dyDescent="0.25">
      <c r="A1477" s="18" t="s">
        <v>2989</v>
      </c>
      <c r="B1477" s="13" t="s">
        <v>2990</v>
      </c>
      <c r="C1477" s="27" t="s">
        <v>2991</v>
      </c>
      <c r="D1477" s="18" t="s">
        <v>2989</v>
      </c>
      <c r="E1477" s="13" t="s">
        <v>2992</v>
      </c>
      <c r="F1477" s="36" t="e">
        <f>VLOOKUP(A1477,[1]PL2019!$A$5:$C$3326,3,FALSE)</f>
        <v>#N/A</v>
      </c>
      <c r="G1477" s="9">
        <v>1.03</v>
      </c>
      <c r="H1477" s="20">
        <v>396864</v>
      </c>
      <c r="I1477" s="9">
        <f t="shared" si="25"/>
        <v>1.04</v>
      </c>
      <c r="J1477" s="12">
        <v>381600</v>
      </c>
      <c r="K1477" s="14" t="s">
        <v>18</v>
      </c>
      <c r="L1477" s="10" t="s">
        <v>4325</v>
      </c>
      <c r="M1477" s="14">
        <v>1</v>
      </c>
      <c r="N1477" s="14" t="s">
        <v>16</v>
      </c>
    </row>
    <row r="1478" spans="1:14" s="21" customFormat="1" ht="15.75" customHeight="1" x14ac:dyDescent="0.25">
      <c r="A1478" s="18" t="s">
        <v>2981</v>
      </c>
      <c r="B1478" s="13" t="s">
        <v>2982</v>
      </c>
      <c r="C1478" s="27" t="s">
        <v>2983</v>
      </c>
      <c r="D1478" s="18" t="s">
        <v>2981</v>
      </c>
      <c r="E1478" s="13" t="s">
        <v>2984</v>
      </c>
      <c r="F1478" s="36" t="e">
        <f>VLOOKUP(A1478,[1]PL2019!$A$5:$C$3326,3,FALSE)</f>
        <v>#N/A</v>
      </c>
      <c r="G1478" s="9">
        <v>1.03</v>
      </c>
      <c r="H1478" s="20">
        <v>358280</v>
      </c>
      <c r="I1478" s="9">
        <f t="shared" si="25"/>
        <v>1.04</v>
      </c>
      <c r="J1478" s="12">
        <v>344500</v>
      </c>
      <c r="K1478" s="14" t="s">
        <v>18</v>
      </c>
      <c r="L1478" s="10" t="s">
        <v>4325</v>
      </c>
      <c r="M1478" s="14">
        <v>1</v>
      </c>
      <c r="N1478" s="14" t="s">
        <v>16</v>
      </c>
    </row>
    <row r="1479" spans="1:14" s="21" customFormat="1" ht="15.75" customHeight="1" x14ac:dyDescent="0.25">
      <c r="A1479" s="18" t="s">
        <v>2993</v>
      </c>
      <c r="B1479" s="13" t="s">
        <v>2994</v>
      </c>
      <c r="C1479" s="27" t="s">
        <v>2995</v>
      </c>
      <c r="D1479" s="18" t="s">
        <v>2993</v>
      </c>
      <c r="E1479" s="13" t="s">
        <v>2996</v>
      </c>
      <c r="F1479" s="36" t="e">
        <f>VLOOKUP(A1479,[1]PL2019!$A$5:$C$3326,3,FALSE)</f>
        <v>#N/A</v>
      </c>
      <c r="G1479" s="9">
        <v>1.03</v>
      </c>
      <c r="H1479" s="20">
        <v>439504</v>
      </c>
      <c r="I1479" s="9">
        <f t="shared" ref="I1479:I1502" si="26">H1479/J1479</f>
        <v>1.04</v>
      </c>
      <c r="J1479" s="12">
        <v>422600</v>
      </c>
      <c r="K1479" s="14" t="s">
        <v>18</v>
      </c>
      <c r="L1479" s="10" t="s">
        <v>4325</v>
      </c>
      <c r="M1479" s="14">
        <v>1</v>
      </c>
      <c r="N1479" s="14" t="s">
        <v>16</v>
      </c>
    </row>
    <row r="1480" spans="1:14" s="21" customFormat="1" ht="15.75" customHeight="1" x14ac:dyDescent="0.25">
      <c r="A1480" s="18" t="s">
        <v>2985</v>
      </c>
      <c r="B1480" s="13" t="s">
        <v>2986</v>
      </c>
      <c r="C1480" s="27" t="s">
        <v>2987</v>
      </c>
      <c r="D1480" s="18" t="s">
        <v>2985</v>
      </c>
      <c r="E1480" s="13" t="s">
        <v>2988</v>
      </c>
      <c r="F1480" s="36" t="e">
        <f>VLOOKUP(A1480,[1]PL2019!$A$5:$C$3326,3,FALSE)</f>
        <v>#N/A</v>
      </c>
      <c r="G1480" s="9">
        <v>1.03</v>
      </c>
      <c r="H1480" s="20">
        <v>427440</v>
      </c>
      <c r="I1480" s="9">
        <f t="shared" si="26"/>
        <v>1.04</v>
      </c>
      <c r="J1480" s="12">
        <v>411000</v>
      </c>
      <c r="K1480" s="14" t="s">
        <v>18</v>
      </c>
      <c r="L1480" s="10" t="s">
        <v>4325</v>
      </c>
      <c r="M1480" s="14">
        <v>1</v>
      </c>
      <c r="N1480" s="14" t="s">
        <v>16</v>
      </c>
    </row>
    <row r="1481" spans="1:14" s="21" customFormat="1" ht="15.75" customHeight="1" x14ac:dyDescent="0.25">
      <c r="A1481" s="18" t="s">
        <v>2941</v>
      </c>
      <c r="B1481" s="13" t="s">
        <v>2942</v>
      </c>
      <c r="C1481" s="27" t="s">
        <v>2943</v>
      </c>
      <c r="D1481" s="18" t="s">
        <v>2941</v>
      </c>
      <c r="E1481" s="13" t="s">
        <v>2944</v>
      </c>
      <c r="F1481" s="36" t="e">
        <f>VLOOKUP(A1481,[1]PL2019!$A$5:$C$3326,3,FALSE)</f>
        <v>#N/A</v>
      </c>
      <c r="G1481" s="9">
        <v>1.03</v>
      </c>
      <c r="H1481" s="20">
        <v>418600</v>
      </c>
      <c r="I1481" s="9">
        <f t="shared" si="26"/>
        <v>1.04</v>
      </c>
      <c r="J1481" s="12">
        <v>402500</v>
      </c>
      <c r="K1481" s="14" t="s">
        <v>18</v>
      </c>
      <c r="L1481" s="10" t="s">
        <v>4325</v>
      </c>
      <c r="M1481" s="14">
        <v>1</v>
      </c>
      <c r="N1481" s="14" t="s">
        <v>16</v>
      </c>
    </row>
    <row r="1482" spans="1:14" s="21" customFormat="1" ht="15.75" customHeight="1" x14ac:dyDescent="0.25">
      <c r="A1482" s="18" t="s">
        <v>2933</v>
      </c>
      <c r="B1482" s="13" t="s">
        <v>2934</v>
      </c>
      <c r="C1482" s="27" t="s">
        <v>2935</v>
      </c>
      <c r="D1482" s="18" t="s">
        <v>2933</v>
      </c>
      <c r="E1482" s="13" t="s">
        <v>2936</v>
      </c>
      <c r="F1482" s="36" t="e">
        <f>VLOOKUP(A1482,[1]PL2019!$A$5:$C$3326,3,FALSE)</f>
        <v>#N/A</v>
      </c>
      <c r="G1482" s="9">
        <v>1.03</v>
      </c>
      <c r="H1482" s="20">
        <v>377520</v>
      </c>
      <c r="I1482" s="9">
        <f t="shared" si="26"/>
        <v>1.04</v>
      </c>
      <c r="J1482" s="12">
        <v>363000</v>
      </c>
      <c r="K1482" s="14" t="s">
        <v>18</v>
      </c>
      <c r="L1482" s="10" t="s">
        <v>4325</v>
      </c>
      <c r="M1482" s="14">
        <v>1</v>
      </c>
      <c r="N1482" s="14" t="s">
        <v>16</v>
      </c>
    </row>
    <row r="1483" spans="1:14" s="21" customFormat="1" ht="15.75" customHeight="1" x14ac:dyDescent="0.25">
      <c r="A1483" s="18" t="s">
        <v>2945</v>
      </c>
      <c r="B1483" s="13" t="s">
        <v>2946</v>
      </c>
      <c r="C1483" s="27" t="s">
        <v>2947</v>
      </c>
      <c r="D1483" s="18" t="s">
        <v>2945</v>
      </c>
      <c r="E1483" s="13" t="s">
        <v>2948</v>
      </c>
      <c r="F1483" s="36" t="e">
        <f>VLOOKUP(A1483,[1]PL2019!$A$5:$C$3326,3,FALSE)</f>
        <v>#N/A</v>
      </c>
      <c r="G1483" s="9">
        <v>1.03</v>
      </c>
      <c r="H1483" s="20">
        <v>462904</v>
      </c>
      <c r="I1483" s="9">
        <f t="shared" si="26"/>
        <v>1.04</v>
      </c>
      <c r="J1483" s="12">
        <v>445100</v>
      </c>
      <c r="K1483" s="14" t="s">
        <v>18</v>
      </c>
      <c r="L1483" s="10" t="s">
        <v>4325</v>
      </c>
      <c r="M1483" s="14">
        <v>1</v>
      </c>
      <c r="N1483" s="14" t="s">
        <v>16</v>
      </c>
    </row>
    <row r="1484" spans="1:14" s="21" customFormat="1" ht="15.75" customHeight="1" x14ac:dyDescent="0.25">
      <c r="A1484" s="18" t="s">
        <v>2937</v>
      </c>
      <c r="B1484" s="13" t="s">
        <v>2938</v>
      </c>
      <c r="C1484" s="27" t="s">
        <v>2939</v>
      </c>
      <c r="D1484" s="18" t="s">
        <v>2937</v>
      </c>
      <c r="E1484" s="13" t="s">
        <v>2940</v>
      </c>
      <c r="F1484" s="36" t="e">
        <f>VLOOKUP(A1484,[1]PL2019!$A$5:$C$3326,3,FALSE)</f>
        <v>#N/A</v>
      </c>
      <c r="G1484" s="9">
        <v>1.03</v>
      </c>
      <c r="H1484" s="20">
        <v>450840</v>
      </c>
      <c r="I1484" s="9">
        <f t="shared" si="26"/>
        <v>1.04</v>
      </c>
      <c r="J1484" s="12">
        <v>433500</v>
      </c>
      <c r="K1484" s="14" t="s">
        <v>18</v>
      </c>
      <c r="L1484" s="10" t="s">
        <v>4325</v>
      </c>
      <c r="M1484" s="14">
        <v>1</v>
      </c>
      <c r="N1484" s="14" t="s">
        <v>16</v>
      </c>
    </row>
    <row r="1485" spans="1:14" s="21" customFormat="1" ht="15.75" customHeight="1" x14ac:dyDescent="0.25">
      <c r="A1485" s="18" t="s">
        <v>2106</v>
      </c>
      <c r="B1485" s="13" t="s">
        <v>2107</v>
      </c>
      <c r="C1485" s="27" t="s">
        <v>2108</v>
      </c>
      <c r="D1485" s="18" t="s">
        <v>2106</v>
      </c>
      <c r="E1485" s="13" t="s">
        <v>2109</v>
      </c>
      <c r="F1485" s="36" t="e">
        <f>VLOOKUP(A1485,[1]PL2019!$A$5:$C$3326,3,FALSE)</f>
        <v>#N/A</v>
      </c>
      <c r="G1485" s="9">
        <v>1.03</v>
      </c>
      <c r="H1485" s="20">
        <v>220584</v>
      </c>
      <c r="I1485" s="9">
        <f t="shared" si="26"/>
        <v>1.04</v>
      </c>
      <c r="J1485" s="12">
        <v>212100</v>
      </c>
      <c r="K1485" s="14" t="s">
        <v>18</v>
      </c>
      <c r="L1485" s="10" t="s">
        <v>4325</v>
      </c>
      <c r="M1485" s="14">
        <v>1</v>
      </c>
      <c r="N1485" s="14" t="s">
        <v>16</v>
      </c>
    </row>
    <row r="1486" spans="1:14" s="21" customFormat="1" ht="15.75" customHeight="1" x14ac:dyDescent="0.25">
      <c r="A1486" s="18" t="s">
        <v>2110</v>
      </c>
      <c r="B1486" s="13" t="s">
        <v>2111</v>
      </c>
      <c r="C1486" s="27" t="s">
        <v>2112</v>
      </c>
      <c r="D1486" s="18" t="s">
        <v>2110</v>
      </c>
      <c r="E1486" s="13" t="s">
        <v>2113</v>
      </c>
      <c r="F1486" s="36" t="e">
        <f>VLOOKUP(A1486,[1]PL2019!$A$5:$C$3326,3,FALSE)</f>
        <v>#N/A</v>
      </c>
      <c r="G1486" s="9">
        <v>1.03</v>
      </c>
      <c r="H1486" s="20">
        <v>220584</v>
      </c>
      <c r="I1486" s="9">
        <f t="shared" si="26"/>
        <v>1.04</v>
      </c>
      <c r="J1486" s="12">
        <v>212100</v>
      </c>
      <c r="K1486" s="14" t="s">
        <v>18</v>
      </c>
      <c r="L1486" s="10" t="s">
        <v>4325</v>
      </c>
      <c r="M1486" s="14">
        <v>1</v>
      </c>
      <c r="N1486" s="14" t="s">
        <v>16</v>
      </c>
    </row>
    <row r="1487" spans="1:14" s="21" customFormat="1" ht="15.75" customHeight="1" x14ac:dyDescent="0.25">
      <c r="A1487" s="18" t="s">
        <v>2122</v>
      </c>
      <c r="B1487" s="13" t="s">
        <v>2123</v>
      </c>
      <c r="C1487" s="27" t="s">
        <v>2124</v>
      </c>
      <c r="D1487" s="18" t="s">
        <v>2122</v>
      </c>
      <c r="E1487" s="13" t="s">
        <v>2125</v>
      </c>
      <c r="F1487" s="36" t="e">
        <f>VLOOKUP(A1487,[1]PL2019!$A$5:$C$3326,3,FALSE)</f>
        <v>#N/A</v>
      </c>
      <c r="G1487" s="9">
        <v>1.03</v>
      </c>
      <c r="H1487" s="20">
        <v>220584</v>
      </c>
      <c r="I1487" s="9">
        <f t="shared" si="26"/>
        <v>1.04</v>
      </c>
      <c r="J1487" s="12">
        <v>212100</v>
      </c>
      <c r="K1487" s="14" t="s">
        <v>18</v>
      </c>
      <c r="L1487" s="10" t="s">
        <v>4325</v>
      </c>
      <c r="M1487" s="14">
        <v>1</v>
      </c>
      <c r="N1487" s="14" t="s">
        <v>16</v>
      </c>
    </row>
    <row r="1488" spans="1:14" s="21" customFormat="1" ht="15.75" customHeight="1" x14ac:dyDescent="0.25">
      <c r="A1488" s="18" t="s">
        <v>2126</v>
      </c>
      <c r="B1488" s="13" t="s">
        <v>2127</v>
      </c>
      <c r="C1488" s="27" t="s">
        <v>2128</v>
      </c>
      <c r="D1488" s="18" t="s">
        <v>2126</v>
      </c>
      <c r="E1488" s="13" t="s">
        <v>2129</v>
      </c>
      <c r="F1488" s="36" t="e">
        <f>VLOOKUP(A1488,[1]PL2019!$A$5:$C$3326,3,FALSE)</f>
        <v>#N/A</v>
      </c>
      <c r="G1488" s="9">
        <v>1.03</v>
      </c>
      <c r="H1488" s="20">
        <v>220584</v>
      </c>
      <c r="I1488" s="9">
        <f t="shared" si="26"/>
        <v>1.04</v>
      </c>
      <c r="J1488" s="12">
        <v>212100</v>
      </c>
      <c r="K1488" s="14" t="s">
        <v>18</v>
      </c>
      <c r="L1488" s="10" t="s">
        <v>4325</v>
      </c>
      <c r="M1488" s="14">
        <v>1</v>
      </c>
      <c r="N1488" s="14" t="s">
        <v>16</v>
      </c>
    </row>
    <row r="1489" spans="1:14" s="21" customFormat="1" ht="15.75" customHeight="1" x14ac:dyDescent="0.25">
      <c r="A1489" s="18" t="s">
        <v>2098</v>
      </c>
      <c r="B1489" s="13" t="s">
        <v>2099</v>
      </c>
      <c r="C1489" s="27" t="s">
        <v>2100</v>
      </c>
      <c r="D1489" s="18" t="s">
        <v>2098</v>
      </c>
      <c r="E1489" s="13" t="s">
        <v>2101</v>
      </c>
      <c r="F1489" s="36" t="e">
        <f>VLOOKUP(A1489,[1]PL2019!$A$5:$C$3326,3,FALSE)</f>
        <v>#N/A</v>
      </c>
      <c r="G1489" s="9">
        <v>1.03</v>
      </c>
      <c r="H1489" s="20">
        <v>220584</v>
      </c>
      <c r="I1489" s="9">
        <f t="shared" si="26"/>
        <v>1.04</v>
      </c>
      <c r="J1489" s="12">
        <v>212100</v>
      </c>
      <c r="K1489" s="14" t="s">
        <v>18</v>
      </c>
      <c r="L1489" s="10" t="s">
        <v>4325</v>
      </c>
      <c r="M1489" s="14">
        <v>1</v>
      </c>
      <c r="N1489" s="14" t="s">
        <v>16</v>
      </c>
    </row>
    <row r="1490" spans="1:14" s="21" customFormat="1" ht="15.75" customHeight="1" x14ac:dyDescent="0.25">
      <c r="A1490" s="18" t="s">
        <v>2102</v>
      </c>
      <c r="B1490" s="13" t="s">
        <v>2103</v>
      </c>
      <c r="C1490" s="27" t="s">
        <v>2104</v>
      </c>
      <c r="D1490" s="18" t="s">
        <v>2102</v>
      </c>
      <c r="E1490" s="13" t="s">
        <v>2105</v>
      </c>
      <c r="F1490" s="36" t="e">
        <f>VLOOKUP(A1490,[1]PL2019!$A$5:$C$3326,3,FALSE)</f>
        <v>#N/A</v>
      </c>
      <c r="G1490" s="9">
        <v>1.03</v>
      </c>
      <c r="H1490" s="20">
        <v>220584</v>
      </c>
      <c r="I1490" s="9">
        <f t="shared" si="26"/>
        <v>1.04</v>
      </c>
      <c r="J1490" s="12">
        <v>212100</v>
      </c>
      <c r="K1490" s="14" t="s">
        <v>18</v>
      </c>
      <c r="L1490" s="10" t="s">
        <v>4325</v>
      </c>
      <c r="M1490" s="14">
        <v>1</v>
      </c>
      <c r="N1490" s="14" t="s">
        <v>16</v>
      </c>
    </row>
    <row r="1491" spans="1:14" s="21" customFormat="1" ht="15.75" customHeight="1" x14ac:dyDescent="0.25">
      <c r="A1491" s="18" t="s">
        <v>2114</v>
      </c>
      <c r="B1491" s="13" t="s">
        <v>2115</v>
      </c>
      <c r="C1491" s="27" t="s">
        <v>2116</v>
      </c>
      <c r="D1491" s="18" t="s">
        <v>2114</v>
      </c>
      <c r="E1491" s="13" t="s">
        <v>2117</v>
      </c>
      <c r="F1491" s="36" t="e">
        <f>VLOOKUP(A1491,[1]PL2019!$A$5:$C$3326,3,FALSE)</f>
        <v>#N/A</v>
      </c>
      <c r="G1491" s="9">
        <v>1.03</v>
      </c>
      <c r="H1491" s="20">
        <v>220584</v>
      </c>
      <c r="I1491" s="9">
        <f t="shared" si="26"/>
        <v>1.04</v>
      </c>
      <c r="J1491" s="12">
        <v>212100</v>
      </c>
      <c r="K1491" s="14" t="s">
        <v>18</v>
      </c>
      <c r="L1491" s="10" t="s">
        <v>4325</v>
      </c>
      <c r="M1491" s="14">
        <v>1</v>
      </c>
      <c r="N1491" s="14" t="s">
        <v>16</v>
      </c>
    </row>
    <row r="1492" spans="1:14" s="21" customFormat="1" ht="15.75" customHeight="1" x14ac:dyDescent="0.25">
      <c r="A1492" s="18" t="s">
        <v>2118</v>
      </c>
      <c r="B1492" s="13" t="s">
        <v>2119</v>
      </c>
      <c r="C1492" s="27" t="s">
        <v>2120</v>
      </c>
      <c r="D1492" s="18" t="s">
        <v>2118</v>
      </c>
      <c r="E1492" s="13" t="s">
        <v>2121</v>
      </c>
      <c r="F1492" s="36" t="e">
        <f>VLOOKUP(A1492,[1]PL2019!$A$5:$C$3326,3,FALSE)</f>
        <v>#N/A</v>
      </c>
      <c r="G1492" s="9">
        <v>1.03</v>
      </c>
      <c r="H1492" s="20">
        <v>220584</v>
      </c>
      <c r="I1492" s="9">
        <f t="shared" si="26"/>
        <v>1.04</v>
      </c>
      <c r="J1492" s="12">
        <v>212100</v>
      </c>
      <c r="K1492" s="14" t="s">
        <v>18</v>
      </c>
      <c r="L1492" s="10" t="s">
        <v>4325</v>
      </c>
      <c r="M1492" s="14">
        <v>1</v>
      </c>
      <c r="N1492" s="14" t="s">
        <v>16</v>
      </c>
    </row>
    <row r="1493" spans="1:14" s="21" customFormat="1" ht="15.75" customHeight="1" x14ac:dyDescent="0.25">
      <c r="A1493" s="18" t="s">
        <v>2861</v>
      </c>
      <c r="B1493" s="13" t="s">
        <v>2862</v>
      </c>
      <c r="C1493" s="27" t="s">
        <v>2863</v>
      </c>
      <c r="D1493" s="18" t="s">
        <v>2861</v>
      </c>
      <c r="E1493" s="13" t="s">
        <v>6525</v>
      </c>
      <c r="F1493" s="36" t="e">
        <f>VLOOKUP(A1493,[1]PL2019!$A$5:$C$3326,3,FALSE)</f>
        <v>#N/A</v>
      </c>
      <c r="G1493" s="9">
        <v>1.03</v>
      </c>
      <c r="H1493" s="20">
        <v>460512</v>
      </c>
      <c r="I1493" s="9">
        <f t="shared" si="26"/>
        <v>1.04</v>
      </c>
      <c r="J1493" s="12">
        <v>442800</v>
      </c>
      <c r="K1493" s="14" t="s">
        <v>18</v>
      </c>
      <c r="L1493" s="10" t="s">
        <v>4325</v>
      </c>
      <c r="M1493" s="14">
        <v>1</v>
      </c>
      <c r="N1493" s="14" t="s">
        <v>16</v>
      </c>
    </row>
    <row r="1494" spans="1:14" s="21" customFormat="1" ht="15.75" customHeight="1" x14ac:dyDescent="0.25">
      <c r="A1494" s="18" t="s">
        <v>2855</v>
      </c>
      <c r="B1494" s="13" t="s">
        <v>2856</v>
      </c>
      <c r="C1494" s="27" t="s">
        <v>2857</v>
      </c>
      <c r="D1494" s="18" t="s">
        <v>2855</v>
      </c>
      <c r="E1494" s="13" t="s">
        <v>6526</v>
      </c>
      <c r="F1494" s="36" t="e">
        <f>VLOOKUP(A1494,[1]PL2019!$A$5:$C$3326,3,FALSE)</f>
        <v>#N/A</v>
      </c>
      <c r="G1494" s="9">
        <v>1.03</v>
      </c>
      <c r="H1494" s="20">
        <v>415376</v>
      </c>
      <c r="I1494" s="9">
        <f t="shared" si="26"/>
        <v>1.04</v>
      </c>
      <c r="J1494" s="12">
        <v>399400</v>
      </c>
      <c r="K1494" s="14" t="s">
        <v>18</v>
      </c>
      <c r="L1494" s="10" t="s">
        <v>4325</v>
      </c>
      <c r="M1494" s="14">
        <v>1</v>
      </c>
      <c r="N1494" s="14" t="s">
        <v>16</v>
      </c>
    </row>
    <row r="1495" spans="1:14" s="21" customFormat="1" ht="15.75" customHeight="1" x14ac:dyDescent="0.25">
      <c r="A1495" s="18" t="s">
        <v>2864</v>
      </c>
      <c r="B1495" s="13" t="s">
        <v>2865</v>
      </c>
      <c r="C1495" s="27" t="s">
        <v>2866</v>
      </c>
      <c r="D1495" s="18" t="s">
        <v>2864</v>
      </c>
      <c r="E1495" s="13" t="s">
        <v>6527</v>
      </c>
      <c r="F1495" s="36" t="e">
        <f>VLOOKUP(A1495,[1]PL2019!$A$5:$C$3326,3,FALSE)</f>
        <v>#N/A</v>
      </c>
      <c r="G1495" s="9">
        <v>1.03</v>
      </c>
      <c r="H1495" s="20">
        <v>503152</v>
      </c>
      <c r="I1495" s="9">
        <f t="shared" si="26"/>
        <v>1.04</v>
      </c>
      <c r="J1495" s="12">
        <v>483800</v>
      </c>
      <c r="K1495" s="14" t="s">
        <v>18</v>
      </c>
      <c r="L1495" s="10" t="s">
        <v>4325</v>
      </c>
      <c r="M1495" s="14">
        <v>1</v>
      </c>
      <c r="N1495" s="14" t="s">
        <v>16</v>
      </c>
    </row>
    <row r="1496" spans="1:14" s="21" customFormat="1" ht="15.75" customHeight="1" x14ac:dyDescent="0.25">
      <c r="A1496" s="18" t="s">
        <v>2858</v>
      </c>
      <c r="B1496" s="13" t="s">
        <v>2859</v>
      </c>
      <c r="C1496" s="27" t="s">
        <v>2860</v>
      </c>
      <c r="D1496" s="18" t="s">
        <v>2858</v>
      </c>
      <c r="E1496" s="13" t="s">
        <v>6528</v>
      </c>
      <c r="F1496" s="36" t="e">
        <f>VLOOKUP(A1496,[1]PL2019!$A$5:$C$3326,3,FALSE)</f>
        <v>#N/A</v>
      </c>
      <c r="G1496" s="9">
        <v>1.03</v>
      </c>
      <c r="H1496" s="20">
        <v>494312</v>
      </c>
      <c r="I1496" s="9">
        <f t="shared" si="26"/>
        <v>1.04</v>
      </c>
      <c r="J1496" s="12">
        <v>475300</v>
      </c>
      <c r="K1496" s="14" t="s">
        <v>18</v>
      </c>
      <c r="L1496" s="10" t="s">
        <v>4325</v>
      </c>
      <c r="M1496" s="14">
        <v>1</v>
      </c>
      <c r="N1496" s="14" t="s">
        <v>16</v>
      </c>
    </row>
    <row r="1497" spans="1:14" s="21" customFormat="1" ht="15.75" customHeight="1" x14ac:dyDescent="0.25">
      <c r="A1497" s="18" t="s">
        <v>2873</v>
      </c>
      <c r="B1497" s="13" t="s">
        <v>2874</v>
      </c>
      <c r="C1497" s="27" t="s">
        <v>2875</v>
      </c>
      <c r="D1497" s="18" t="s">
        <v>2873</v>
      </c>
      <c r="E1497" s="13" t="s">
        <v>6529</v>
      </c>
      <c r="F1497" s="36" t="e">
        <f>VLOOKUP(A1497,[1]PL2019!$A$5:$C$3326,3,FALSE)</f>
        <v>#N/A</v>
      </c>
      <c r="G1497" s="9">
        <v>1.03</v>
      </c>
      <c r="H1497" s="20">
        <v>739856</v>
      </c>
      <c r="I1497" s="9">
        <f t="shared" si="26"/>
        <v>1.04</v>
      </c>
      <c r="J1497" s="12">
        <v>711400</v>
      </c>
      <c r="K1497" s="14" t="s">
        <v>18</v>
      </c>
      <c r="L1497" s="10" t="s">
        <v>4325</v>
      </c>
      <c r="M1497" s="14">
        <v>1</v>
      </c>
      <c r="N1497" s="14" t="s">
        <v>16</v>
      </c>
    </row>
    <row r="1498" spans="1:14" s="21" customFormat="1" ht="15.75" customHeight="1" x14ac:dyDescent="0.25">
      <c r="A1498" s="18" t="s">
        <v>2867</v>
      </c>
      <c r="B1498" s="13" t="s">
        <v>2868</v>
      </c>
      <c r="C1498" s="27" t="s">
        <v>2869</v>
      </c>
      <c r="D1498" s="18" t="s">
        <v>2867</v>
      </c>
      <c r="E1498" s="13" t="s">
        <v>6530</v>
      </c>
      <c r="F1498" s="36" t="e">
        <f>VLOOKUP(A1498,[1]PL2019!$A$5:$C$3326,3,FALSE)</f>
        <v>#N/A</v>
      </c>
      <c r="G1498" s="9">
        <v>1.03</v>
      </c>
      <c r="H1498" s="20">
        <v>696384</v>
      </c>
      <c r="I1498" s="9">
        <f t="shared" si="26"/>
        <v>1.04</v>
      </c>
      <c r="J1498" s="12">
        <v>669600</v>
      </c>
      <c r="K1498" s="14" t="s">
        <v>18</v>
      </c>
      <c r="L1498" s="10" t="s">
        <v>4325</v>
      </c>
      <c r="M1498" s="14">
        <v>1</v>
      </c>
      <c r="N1498" s="14" t="s">
        <v>16</v>
      </c>
    </row>
    <row r="1499" spans="1:14" s="21" customFormat="1" ht="15.75" customHeight="1" x14ac:dyDescent="0.25">
      <c r="A1499" s="18" t="s">
        <v>2876</v>
      </c>
      <c r="B1499" s="13" t="s">
        <v>2877</v>
      </c>
      <c r="C1499" s="27" t="s">
        <v>2878</v>
      </c>
      <c r="D1499" s="18" t="s">
        <v>2876</v>
      </c>
      <c r="E1499" s="13" t="s">
        <v>6531</v>
      </c>
      <c r="F1499" s="36" t="e">
        <f>VLOOKUP(A1499,[1]PL2019!$A$5:$C$3326,3,FALSE)</f>
        <v>#N/A</v>
      </c>
      <c r="G1499" s="9">
        <v>1.03</v>
      </c>
      <c r="H1499" s="20">
        <v>787280</v>
      </c>
      <c r="I1499" s="9">
        <f t="shared" si="26"/>
        <v>1.04</v>
      </c>
      <c r="J1499" s="12">
        <v>757000</v>
      </c>
      <c r="K1499" s="14" t="s">
        <v>18</v>
      </c>
      <c r="L1499" s="10" t="s">
        <v>4325</v>
      </c>
      <c r="M1499" s="14">
        <v>1</v>
      </c>
      <c r="N1499" s="14" t="s">
        <v>16</v>
      </c>
    </row>
    <row r="1500" spans="1:14" s="21" customFormat="1" ht="15.75" customHeight="1" x14ac:dyDescent="0.25">
      <c r="A1500" s="18" t="s">
        <v>2870</v>
      </c>
      <c r="B1500" s="13" t="s">
        <v>2871</v>
      </c>
      <c r="C1500" s="27" t="s">
        <v>2872</v>
      </c>
      <c r="D1500" s="18" t="s">
        <v>2870</v>
      </c>
      <c r="E1500" s="13" t="s">
        <v>6532</v>
      </c>
      <c r="F1500" s="36" t="e">
        <f>VLOOKUP(A1500,[1]PL2019!$A$5:$C$3326,3,FALSE)</f>
        <v>#N/A</v>
      </c>
      <c r="G1500" s="9">
        <v>1.03</v>
      </c>
      <c r="H1500" s="20">
        <v>773656</v>
      </c>
      <c r="I1500" s="9">
        <f t="shared" si="26"/>
        <v>1.04</v>
      </c>
      <c r="J1500" s="12">
        <v>743900</v>
      </c>
      <c r="K1500" s="14" t="s">
        <v>18</v>
      </c>
      <c r="L1500" s="10" t="s">
        <v>4325</v>
      </c>
      <c r="M1500" s="14">
        <v>1</v>
      </c>
      <c r="N1500" s="14" t="s">
        <v>16</v>
      </c>
    </row>
    <row r="1501" spans="1:14" s="21" customFormat="1" ht="15.75" customHeight="1" x14ac:dyDescent="0.25">
      <c r="A1501" s="18" t="s">
        <v>3212</v>
      </c>
      <c r="B1501" s="13" t="s">
        <v>3213</v>
      </c>
      <c r="C1501" s="27" t="s">
        <v>3214</v>
      </c>
      <c r="D1501" s="18" t="s">
        <v>3212</v>
      </c>
      <c r="E1501" s="13" t="s">
        <v>3215</v>
      </c>
      <c r="F1501" s="36" t="e">
        <f>VLOOKUP(A1501,[1]PL2019!$A$5:$C$3326,3,FALSE)</f>
        <v>#N/A</v>
      </c>
      <c r="G1501" s="9">
        <v>1.03</v>
      </c>
      <c r="H1501" s="20">
        <v>77792</v>
      </c>
      <c r="I1501" s="9">
        <f t="shared" si="26"/>
        <v>1.04</v>
      </c>
      <c r="J1501" s="12">
        <v>74800</v>
      </c>
      <c r="K1501" s="14" t="s">
        <v>18</v>
      </c>
      <c r="L1501" s="10" t="s">
        <v>4325</v>
      </c>
      <c r="M1501" s="14">
        <v>1</v>
      </c>
      <c r="N1501" s="14" t="s">
        <v>16</v>
      </c>
    </row>
    <row r="1502" spans="1:14" s="21" customFormat="1" ht="15.75" customHeight="1" x14ac:dyDescent="0.25">
      <c r="A1502" s="18" t="s">
        <v>3216</v>
      </c>
      <c r="B1502" s="13" t="s">
        <v>3217</v>
      </c>
      <c r="C1502" s="27" t="s">
        <v>3218</v>
      </c>
      <c r="D1502" s="18" t="s">
        <v>3216</v>
      </c>
      <c r="E1502" s="13" t="s">
        <v>3219</v>
      </c>
      <c r="F1502" s="36" t="e">
        <f>VLOOKUP(A1502,[1]PL2019!$A$5:$C$3326,3,FALSE)</f>
        <v>#N/A</v>
      </c>
      <c r="G1502" s="9">
        <v>1.03</v>
      </c>
      <c r="H1502" s="20">
        <v>50752</v>
      </c>
      <c r="I1502" s="9">
        <f t="shared" si="26"/>
        <v>1.04</v>
      </c>
      <c r="J1502" s="12">
        <v>48800</v>
      </c>
      <c r="K1502" s="14" t="s">
        <v>18</v>
      </c>
      <c r="L1502" s="10" t="s">
        <v>4325</v>
      </c>
      <c r="M1502" s="14">
        <v>1</v>
      </c>
      <c r="N1502" s="14" t="s">
        <v>16</v>
      </c>
    </row>
    <row r="1503" spans="1:14" s="21" customFormat="1" ht="15.75" customHeight="1" x14ac:dyDescent="0.25">
      <c r="A1503" s="18" t="s">
        <v>3533</v>
      </c>
      <c r="B1503" s="13" t="s">
        <v>3534</v>
      </c>
      <c r="C1503" s="27" t="s">
        <v>3535</v>
      </c>
      <c r="D1503" s="18" t="s">
        <v>3533</v>
      </c>
      <c r="E1503" s="13" t="s">
        <v>6303</v>
      </c>
      <c r="F1503" s="36" t="e">
        <f>VLOOKUP(A1503,[1]PL2019!$A$5:$C$3326,3,FALSE)</f>
        <v>#N/A</v>
      </c>
      <c r="G1503" s="9">
        <v>1.03</v>
      </c>
      <c r="H1503" s="20">
        <v>213304</v>
      </c>
      <c r="I1503" s="9">
        <f t="shared" si="25"/>
        <v>1.04</v>
      </c>
      <c r="J1503" s="12">
        <v>205100</v>
      </c>
      <c r="K1503" s="14" t="s">
        <v>18</v>
      </c>
      <c r="L1503" s="10" t="s">
        <v>4325</v>
      </c>
      <c r="M1503" s="14">
        <v>1</v>
      </c>
      <c r="N1503" s="14" t="s">
        <v>16</v>
      </c>
    </row>
    <row r="1504" spans="1:14" s="21" customFormat="1" ht="15.75" customHeight="1" x14ac:dyDescent="0.25">
      <c r="A1504" s="18" t="s">
        <v>3527</v>
      </c>
      <c r="B1504" s="13" t="s">
        <v>3528</v>
      </c>
      <c r="C1504" s="27" t="s">
        <v>3529</v>
      </c>
      <c r="D1504" s="18" t="s">
        <v>3527</v>
      </c>
      <c r="E1504" s="13" t="s">
        <v>6301</v>
      </c>
      <c r="F1504" s="36" t="e">
        <f>VLOOKUP(A1504,[1]PL2019!$A$5:$C$3326,3,FALSE)</f>
        <v>#N/A</v>
      </c>
      <c r="G1504" s="9">
        <v>1.03</v>
      </c>
      <c r="H1504" s="20">
        <v>94952</v>
      </c>
      <c r="I1504" s="9">
        <f t="shared" si="25"/>
        <v>1.04</v>
      </c>
      <c r="J1504" s="12">
        <v>91300</v>
      </c>
      <c r="K1504" s="14" t="s">
        <v>18</v>
      </c>
      <c r="L1504" s="10" t="s">
        <v>4325</v>
      </c>
      <c r="M1504" s="14">
        <v>1</v>
      </c>
      <c r="N1504" s="14" t="s">
        <v>16</v>
      </c>
    </row>
    <row r="1505" spans="1:14" s="21" customFormat="1" ht="15.75" customHeight="1" x14ac:dyDescent="0.25">
      <c r="A1505" s="18" t="s">
        <v>3518</v>
      </c>
      <c r="B1505" s="13" t="s">
        <v>3519</v>
      </c>
      <c r="C1505" s="27" t="s">
        <v>3520</v>
      </c>
      <c r="D1505" s="18" t="s">
        <v>3518</v>
      </c>
      <c r="E1505" s="13" t="s">
        <v>6298</v>
      </c>
      <c r="F1505" s="36" t="e">
        <f>VLOOKUP(A1505,[1]PL2019!$A$5:$C$3326,3,FALSE)</f>
        <v>#N/A</v>
      </c>
      <c r="G1505" s="9">
        <v>1.03</v>
      </c>
      <c r="H1505" s="20">
        <v>1368536</v>
      </c>
      <c r="I1505" s="9">
        <f t="shared" si="25"/>
        <v>1.04</v>
      </c>
      <c r="J1505" s="12">
        <v>1315900</v>
      </c>
      <c r="K1505" s="14" t="s">
        <v>18</v>
      </c>
      <c r="L1505" s="10" t="s">
        <v>4325</v>
      </c>
      <c r="M1505" s="14">
        <v>1</v>
      </c>
      <c r="N1505" s="14" t="s">
        <v>16</v>
      </c>
    </row>
    <row r="1506" spans="1:14" s="21" customFormat="1" ht="15.75" customHeight="1" x14ac:dyDescent="0.25">
      <c r="A1506" s="18" t="s">
        <v>3521</v>
      </c>
      <c r="B1506" s="13" t="s">
        <v>3522</v>
      </c>
      <c r="C1506" s="27" t="s">
        <v>3523</v>
      </c>
      <c r="D1506" s="18" t="s">
        <v>3521</v>
      </c>
      <c r="E1506" s="13" t="s">
        <v>6299</v>
      </c>
      <c r="F1506" s="36" t="e">
        <f>VLOOKUP(A1506,[1]PL2019!$A$5:$C$3326,3,FALSE)</f>
        <v>#N/A</v>
      </c>
      <c r="G1506" s="9">
        <v>1.03</v>
      </c>
      <c r="H1506" s="20">
        <v>1368536</v>
      </c>
      <c r="I1506" s="9">
        <f t="shared" si="25"/>
        <v>1.04</v>
      </c>
      <c r="J1506" s="12">
        <v>1315900</v>
      </c>
      <c r="K1506" s="14" t="s">
        <v>18</v>
      </c>
      <c r="L1506" s="10" t="s">
        <v>4325</v>
      </c>
      <c r="M1506" s="14">
        <v>1</v>
      </c>
      <c r="N1506" s="14" t="s">
        <v>16</v>
      </c>
    </row>
    <row r="1507" spans="1:14" s="21" customFormat="1" ht="15.75" customHeight="1" x14ac:dyDescent="0.25">
      <c r="A1507" s="18" t="s">
        <v>3536</v>
      </c>
      <c r="B1507" s="13" t="s">
        <v>3537</v>
      </c>
      <c r="C1507" s="27" t="s">
        <v>3538</v>
      </c>
      <c r="D1507" s="18" t="s">
        <v>3536</v>
      </c>
      <c r="E1507" s="13" t="s">
        <v>6304</v>
      </c>
      <c r="F1507" s="36" t="e">
        <f>VLOOKUP(A1507,[1]PL2019!$A$5:$C$3326,3,FALSE)</f>
        <v>#N/A</v>
      </c>
      <c r="G1507" s="9">
        <v>1.03</v>
      </c>
      <c r="H1507" s="20">
        <v>248768</v>
      </c>
      <c r="I1507" s="9">
        <f t="shared" si="25"/>
        <v>1.04</v>
      </c>
      <c r="J1507" s="12">
        <v>239200</v>
      </c>
      <c r="K1507" s="14" t="s">
        <v>18</v>
      </c>
      <c r="L1507" s="10" t="s">
        <v>4325</v>
      </c>
      <c r="M1507" s="14">
        <v>1</v>
      </c>
      <c r="N1507" s="14" t="s">
        <v>16</v>
      </c>
    </row>
    <row r="1508" spans="1:14" s="21" customFormat="1" ht="15.75" customHeight="1" x14ac:dyDescent="0.25">
      <c r="A1508" s="18" t="s">
        <v>3524</v>
      </c>
      <c r="B1508" s="13" t="s">
        <v>3525</v>
      </c>
      <c r="C1508" s="27" t="s">
        <v>3526</v>
      </c>
      <c r="D1508" s="18" t="s">
        <v>3524</v>
      </c>
      <c r="E1508" s="13" t="s">
        <v>6300</v>
      </c>
      <c r="F1508" s="36" t="e">
        <f>VLOOKUP(A1508,[1]PL2019!$A$5:$C$3326,3,FALSE)</f>
        <v>#N/A</v>
      </c>
      <c r="G1508" s="9">
        <v>1.03</v>
      </c>
      <c r="H1508" s="20">
        <v>2279784</v>
      </c>
      <c r="I1508" s="9">
        <f t="shared" si="25"/>
        <v>1.04</v>
      </c>
      <c r="J1508" s="12">
        <v>2192100</v>
      </c>
      <c r="K1508" s="14" t="s">
        <v>18</v>
      </c>
      <c r="L1508" s="10" t="s">
        <v>4325</v>
      </c>
      <c r="M1508" s="14">
        <v>1</v>
      </c>
      <c r="N1508" s="14" t="s">
        <v>16</v>
      </c>
    </row>
    <row r="1509" spans="1:14" s="21" customFormat="1" ht="15.75" customHeight="1" x14ac:dyDescent="0.25">
      <c r="A1509" s="18" t="s">
        <v>3530</v>
      </c>
      <c r="B1509" s="13" t="s">
        <v>3531</v>
      </c>
      <c r="C1509" s="27" t="s">
        <v>3532</v>
      </c>
      <c r="D1509" s="18" t="s">
        <v>3530</v>
      </c>
      <c r="E1509" s="13" t="s">
        <v>6302</v>
      </c>
      <c r="F1509" s="36" t="e">
        <f>VLOOKUP(A1509,[1]PL2019!$A$5:$C$3326,3,FALSE)</f>
        <v>#N/A</v>
      </c>
      <c r="G1509" s="9">
        <v>1.03</v>
      </c>
      <c r="H1509" s="20">
        <v>236704</v>
      </c>
      <c r="I1509" s="9">
        <f t="shared" si="25"/>
        <v>1.04</v>
      </c>
      <c r="J1509" s="12">
        <v>227600</v>
      </c>
      <c r="K1509" s="14" t="s">
        <v>18</v>
      </c>
      <c r="L1509" s="10" t="s">
        <v>4325</v>
      </c>
      <c r="M1509" s="14">
        <v>1</v>
      </c>
      <c r="N1509" s="14" t="s">
        <v>16</v>
      </c>
    </row>
    <row r="1510" spans="1:14" s="21" customFormat="1" ht="15.75" customHeight="1" x14ac:dyDescent="0.25">
      <c r="A1510" s="18" t="s">
        <v>3515</v>
      </c>
      <c r="B1510" s="13" t="s">
        <v>3516</v>
      </c>
      <c r="C1510" s="27" t="s">
        <v>3517</v>
      </c>
      <c r="D1510" s="18" t="s">
        <v>3515</v>
      </c>
      <c r="E1510" s="13" t="s">
        <v>6297</v>
      </c>
      <c r="F1510" s="36" t="e">
        <f>VLOOKUP(A1510,[1]PL2019!$A$5:$C$3326,3,FALSE)</f>
        <v>#N/A</v>
      </c>
      <c r="G1510" s="9">
        <v>1.03</v>
      </c>
      <c r="H1510" s="20">
        <v>2072096</v>
      </c>
      <c r="I1510" s="9">
        <f t="shared" si="25"/>
        <v>1.04</v>
      </c>
      <c r="J1510" s="12">
        <v>1992400</v>
      </c>
      <c r="K1510" s="14" t="s">
        <v>18</v>
      </c>
      <c r="L1510" s="10" t="s">
        <v>4325</v>
      </c>
      <c r="M1510" s="14">
        <v>1</v>
      </c>
      <c r="N1510" s="14" t="s">
        <v>16</v>
      </c>
    </row>
    <row r="1511" spans="1:14" s="21" customFormat="1" ht="15.75" customHeight="1" x14ac:dyDescent="0.25">
      <c r="A1511" s="18" t="s">
        <v>3539</v>
      </c>
      <c r="B1511" s="13" t="s">
        <v>3540</v>
      </c>
      <c r="C1511" s="27" t="s">
        <v>3541</v>
      </c>
      <c r="D1511" s="18" t="s">
        <v>3539</v>
      </c>
      <c r="E1511" s="13" t="s">
        <v>4326</v>
      </c>
      <c r="F1511" s="36" t="e">
        <f>VLOOKUP(A1511,[1]PL2019!$A$5:$C$3326,3,FALSE)</f>
        <v>#N/A</v>
      </c>
      <c r="G1511" s="9">
        <v>1.03</v>
      </c>
      <c r="H1511" s="20">
        <v>1284816</v>
      </c>
      <c r="I1511" s="9">
        <f t="shared" si="25"/>
        <v>1.04</v>
      </c>
      <c r="J1511" s="12">
        <v>1235400</v>
      </c>
      <c r="K1511" s="14" t="s">
        <v>18</v>
      </c>
      <c r="L1511" s="10" t="s">
        <v>4325</v>
      </c>
      <c r="M1511" s="14">
        <v>1</v>
      </c>
      <c r="N1511" s="14" t="s">
        <v>16</v>
      </c>
    </row>
    <row r="1512" spans="1:14" s="21" customFormat="1" ht="15.75" customHeight="1" x14ac:dyDescent="0.25">
      <c r="A1512" s="18" t="s">
        <v>3590</v>
      </c>
      <c r="B1512" s="13" t="s">
        <v>3591</v>
      </c>
      <c r="C1512" s="27" t="s">
        <v>3592</v>
      </c>
      <c r="D1512" s="18" t="s">
        <v>3590</v>
      </c>
      <c r="E1512" s="13" t="s">
        <v>5333</v>
      </c>
      <c r="F1512" s="36" t="e">
        <f>VLOOKUP(A1512,[1]PL2019!$A$5:$C$3326,3,FALSE)</f>
        <v>#N/A</v>
      </c>
      <c r="G1512" s="9">
        <v>1.03</v>
      </c>
      <c r="H1512" s="20">
        <v>52312</v>
      </c>
      <c r="I1512" s="9">
        <f t="shared" si="25"/>
        <v>1.04</v>
      </c>
      <c r="J1512" s="12">
        <v>50300</v>
      </c>
      <c r="K1512" s="14" t="s">
        <v>18</v>
      </c>
      <c r="L1512" s="10" t="s">
        <v>4325</v>
      </c>
      <c r="M1512" s="14">
        <v>1</v>
      </c>
      <c r="N1512" s="14" t="s">
        <v>16</v>
      </c>
    </row>
    <row r="1513" spans="1:14" s="21" customFormat="1" ht="15.75" customHeight="1" x14ac:dyDescent="0.25">
      <c r="A1513" s="18" t="s">
        <v>3511</v>
      </c>
      <c r="B1513" s="13">
        <v>0</v>
      </c>
      <c r="C1513" s="27" t="s">
        <v>4327</v>
      </c>
      <c r="D1513" s="18" t="s">
        <v>3511</v>
      </c>
      <c r="E1513" s="13" t="s">
        <v>6533</v>
      </c>
      <c r="F1513" s="36" t="e">
        <f>VLOOKUP(A1513,[1]PL2019!$A$5:$C$3326,3,FALSE)</f>
        <v>#N/A</v>
      </c>
      <c r="G1513" s="9">
        <v>1.03</v>
      </c>
      <c r="H1513" s="20">
        <v>52312</v>
      </c>
      <c r="I1513" s="9">
        <f t="shared" si="25"/>
        <v>1.04</v>
      </c>
      <c r="J1513" s="12">
        <v>50300</v>
      </c>
      <c r="K1513" s="14" t="s">
        <v>18</v>
      </c>
      <c r="L1513" s="10" t="s">
        <v>4325</v>
      </c>
      <c r="M1513" s="14">
        <v>1</v>
      </c>
      <c r="N1513" s="14" t="s">
        <v>16</v>
      </c>
    </row>
    <row r="1514" spans="1:14" s="21" customFormat="1" ht="15.75" customHeight="1" x14ac:dyDescent="0.25">
      <c r="A1514" s="18" t="s">
        <v>6465</v>
      </c>
      <c r="B1514" s="13" t="s">
        <v>4328</v>
      </c>
      <c r="C1514" s="27" t="s">
        <v>4329</v>
      </c>
      <c r="D1514" s="18" t="s">
        <v>6465</v>
      </c>
      <c r="E1514" s="13" t="s">
        <v>7082</v>
      </c>
      <c r="F1514" s="36" t="e">
        <f>VLOOKUP(A1514,[1]PL2019!$A$5:$C$3326,3,FALSE)</f>
        <v>#N/A</v>
      </c>
      <c r="G1514" s="9">
        <v>1.03</v>
      </c>
      <c r="H1514" s="20">
        <v>2970656</v>
      </c>
      <c r="I1514" s="9">
        <f t="shared" si="25"/>
        <v>1.04</v>
      </c>
      <c r="J1514" s="12">
        <v>2856400</v>
      </c>
      <c r="K1514" s="14" t="s">
        <v>14</v>
      </c>
      <c r="L1514" s="10" t="s">
        <v>15</v>
      </c>
      <c r="M1514" s="14">
        <v>1</v>
      </c>
      <c r="N1514" s="14" t="s">
        <v>16</v>
      </c>
    </row>
    <row r="1515" spans="1:14" s="21" customFormat="1" ht="15.75" customHeight="1" x14ac:dyDescent="0.25">
      <c r="A1515" s="18" t="s">
        <v>6466</v>
      </c>
      <c r="B1515" s="13" t="s">
        <v>4330</v>
      </c>
      <c r="C1515" s="27" t="s">
        <v>4331</v>
      </c>
      <c r="D1515" s="18" t="s">
        <v>6466</v>
      </c>
      <c r="E1515" s="13" t="s">
        <v>7083</v>
      </c>
      <c r="F1515" s="36" t="e">
        <f>VLOOKUP(A1515,[1]PL2019!$A$5:$C$3326,3,FALSE)</f>
        <v>#N/A</v>
      </c>
      <c r="G1515" s="9">
        <v>1.03</v>
      </c>
      <c r="H1515" s="20">
        <v>3212144</v>
      </c>
      <c r="I1515" s="9">
        <f t="shared" si="25"/>
        <v>1.04</v>
      </c>
      <c r="J1515" s="12">
        <v>3088600</v>
      </c>
      <c r="K1515" s="14" t="s">
        <v>14</v>
      </c>
      <c r="L1515" s="10" t="s">
        <v>15</v>
      </c>
      <c r="M1515" s="14">
        <v>1</v>
      </c>
      <c r="N1515" s="14" t="s">
        <v>16</v>
      </c>
    </row>
    <row r="1516" spans="1:14" s="21" customFormat="1" ht="15.75" customHeight="1" x14ac:dyDescent="0.25">
      <c r="A1516" s="18" t="s">
        <v>6467</v>
      </c>
      <c r="B1516" s="13" t="s">
        <v>4332</v>
      </c>
      <c r="C1516" s="27" t="s">
        <v>4333</v>
      </c>
      <c r="D1516" s="18" t="s">
        <v>6467</v>
      </c>
      <c r="E1516" s="13" t="s">
        <v>7084</v>
      </c>
      <c r="F1516" s="36" t="e">
        <f>VLOOKUP(A1516,[1]PL2019!$A$5:$C$3326,3,FALSE)</f>
        <v>#N/A</v>
      </c>
      <c r="G1516" s="9">
        <v>1.03</v>
      </c>
      <c r="H1516" s="20">
        <v>3477344</v>
      </c>
      <c r="I1516" s="9">
        <f t="shared" si="25"/>
        <v>1.04</v>
      </c>
      <c r="J1516" s="12">
        <v>3343600</v>
      </c>
      <c r="K1516" s="14" t="s">
        <v>14</v>
      </c>
      <c r="L1516" s="10" t="s">
        <v>15</v>
      </c>
      <c r="M1516" s="14">
        <v>1</v>
      </c>
      <c r="N1516" s="14" t="s">
        <v>16</v>
      </c>
    </row>
    <row r="1517" spans="1:14" s="21" customFormat="1" ht="15.75" customHeight="1" x14ac:dyDescent="0.25">
      <c r="A1517" s="18" t="s">
        <v>6468</v>
      </c>
      <c r="B1517" s="13" t="s">
        <v>4334</v>
      </c>
      <c r="C1517" s="27" t="s">
        <v>4335</v>
      </c>
      <c r="D1517" s="18" t="s">
        <v>6468</v>
      </c>
      <c r="E1517" s="13" t="s">
        <v>7085</v>
      </c>
      <c r="F1517" s="36" t="e">
        <f>VLOOKUP(A1517,[1]PL2019!$A$5:$C$3326,3,FALSE)</f>
        <v>#N/A</v>
      </c>
      <c r="G1517" s="9">
        <v>1.03</v>
      </c>
      <c r="H1517" s="20">
        <v>4805632</v>
      </c>
      <c r="I1517" s="9">
        <f t="shared" si="25"/>
        <v>1.04</v>
      </c>
      <c r="J1517" s="12">
        <v>4620800</v>
      </c>
      <c r="K1517" s="14" t="s">
        <v>14</v>
      </c>
      <c r="L1517" s="10" t="s">
        <v>15</v>
      </c>
      <c r="M1517" s="14">
        <v>1</v>
      </c>
      <c r="N1517" s="14" t="s">
        <v>16</v>
      </c>
    </row>
    <row r="1518" spans="1:14" s="21" customFormat="1" ht="15.75" customHeight="1" x14ac:dyDescent="0.25">
      <c r="A1518" s="18" t="s">
        <v>6469</v>
      </c>
      <c r="B1518" s="13" t="s">
        <v>4336</v>
      </c>
      <c r="C1518" s="27" t="s">
        <v>4337</v>
      </c>
      <c r="D1518" s="18" t="s">
        <v>6469</v>
      </c>
      <c r="E1518" s="13" t="s">
        <v>7086</v>
      </c>
      <c r="F1518" s="36" t="e">
        <f>VLOOKUP(A1518,[1]PL2019!$A$5:$C$3326,3,FALSE)</f>
        <v>#N/A</v>
      </c>
      <c r="G1518" s="9">
        <v>1.03</v>
      </c>
      <c r="H1518" s="20">
        <v>4805632</v>
      </c>
      <c r="I1518" s="9">
        <f t="shared" si="25"/>
        <v>1.04</v>
      </c>
      <c r="J1518" s="12">
        <v>4620800</v>
      </c>
      <c r="K1518" s="14" t="s">
        <v>14</v>
      </c>
      <c r="L1518" s="10" t="s">
        <v>15</v>
      </c>
      <c r="M1518" s="14">
        <v>1</v>
      </c>
      <c r="N1518" s="14" t="s">
        <v>16</v>
      </c>
    </row>
    <row r="1519" spans="1:14" s="21" customFormat="1" ht="15.75" customHeight="1" x14ac:dyDescent="0.25">
      <c r="A1519" s="18" t="s">
        <v>6470</v>
      </c>
      <c r="B1519" s="13" t="s">
        <v>4338</v>
      </c>
      <c r="C1519" s="27" t="s">
        <v>4339</v>
      </c>
      <c r="D1519" s="18" t="s">
        <v>6470</v>
      </c>
      <c r="E1519" s="13" t="s">
        <v>7087</v>
      </c>
      <c r="F1519" s="36" t="e">
        <f>VLOOKUP(A1519,[1]PL2019!$A$5:$C$3326,3,FALSE)</f>
        <v>#N/A</v>
      </c>
      <c r="G1519" s="9">
        <v>1.03</v>
      </c>
      <c r="H1519" s="20">
        <v>3453632</v>
      </c>
      <c r="I1519" s="9">
        <f t="shared" si="25"/>
        <v>1.04</v>
      </c>
      <c r="J1519" s="12">
        <v>3320800</v>
      </c>
      <c r="K1519" s="14" t="s">
        <v>14</v>
      </c>
      <c r="L1519" s="10" t="s">
        <v>15</v>
      </c>
      <c r="M1519" s="14">
        <v>1</v>
      </c>
      <c r="N1519" s="14" t="s">
        <v>16</v>
      </c>
    </row>
    <row r="1520" spans="1:14" s="21" customFormat="1" ht="15.75" customHeight="1" x14ac:dyDescent="0.25">
      <c r="A1520" s="18" t="s">
        <v>6471</v>
      </c>
      <c r="B1520" s="13" t="s">
        <v>4340</v>
      </c>
      <c r="C1520" s="27" t="s">
        <v>4341</v>
      </c>
      <c r="D1520" s="18" t="s">
        <v>6471</v>
      </c>
      <c r="E1520" s="13" t="s">
        <v>7088</v>
      </c>
      <c r="F1520" s="36" t="e">
        <f>VLOOKUP(A1520,[1]PL2019!$A$5:$C$3326,3,FALSE)</f>
        <v>#N/A</v>
      </c>
      <c r="G1520" s="9">
        <v>1.03</v>
      </c>
      <c r="H1520" s="20">
        <v>3453632</v>
      </c>
      <c r="I1520" s="9">
        <f t="shared" si="25"/>
        <v>1.04</v>
      </c>
      <c r="J1520" s="12">
        <v>3320800</v>
      </c>
      <c r="K1520" s="14" t="s">
        <v>14</v>
      </c>
      <c r="L1520" s="10" t="s">
        <v>15</v>
      </c>
      <c r="M1520" s="14">
        <v>1</v>
      </c>
      <c r="N1520" s="14" t="s">
        <v>16</v>
      </c>
    </row>
    <row r="1521" spans="1:17" s="21" customFormat="1" ht="15.75" customHeight="1" x14ac:dyDescent="0.25">
      <c r="A1521" s="18" t="s">
        <v>6472</v>
      </c>
      <c r="B1521" s="13" t="s">
        <v>4342</v>
      </c>
      <c r="C1521" s="27" t="s">
        <v>4343</v>
      </c>
      <c r="D1521" s="18" t="s">
        <v>6472</v>
      </c>
      <c r="E1521" s="13" t="s">
        <v>7089</v>
      </c>
      <c r="F1521" s="36" t="e">
        <f>VLOOKUP(A1521,[1]PL2019!$A$5:$C$3326,3,FALSE)</f>
        <v>#N/A</v>
      </c>
      <c r="G1521" s="9">
        <v>1.03</v>
      </c>
      <c r="H1521" s="20">
        <v>5433792</v>
      </c>
      <c r="I1521" s="9">
        <f t="shared" si="25"/>
        <v>1.04</v>
      </c>
      <c r="J1521" s="12">
        <v>5224800</v>
      </c>
      <c r="K1521" s="14" t="s">
        <v>14</v>
      </c>
      <c r="L1521" s="10" t="s">
        <v>15</v>
      </c>
      <c r="M1521" s="14">
        <v>1</v>
      </c>
      <c r="N1521" s="14" t="s">
        <v>16</v>
      </c>
      <c r="P1521" s="21">
        <v>233900</v>
      </c>
    </row>
    <row r="1522" spans="1:17" s="21" customFormat="1" ht="15.75" customHeight="1" x14ac:dyDescent="0.25">
      <c r="A1522" s="18" t="s">
        <v>6473</v>
      </c>
      <c r="B1522" s="13" t="s">
        <v>4344</v>
      </c>
      <c r="C1522" s="27" t="s">
        <v>4345</v>
      </c>
      <c r="D1522" s="18" t="s">
        <v>6473</v>
      </c>
      <c r="E1522" s="13" t="s">
        <v>7090</v>
      </c>
      <c r="F1522" s="36" t="e">
        <f>VLOOKUP(A1522,[1]PL2019!$A$5:$C$3326,3,FALSE)</f>
        <v>#N/A</v>
      </c>
      <c r="G1522" s="9">
        <v>1.03</v>
      </c>
      <c r="H1522" s="20">
        <v>1638104</v>
      </c>
      <c r="I1522" s="9">
        <f t="shared" si="25"/>
        <v>1.04</v>
      </c>
      <c r="J1522" s="12">
        <v>1575100</v>
      </c>
      <c r="K1522" s="14" t="s">
        <v>14</v>
      </c>
      <c r="L1522" s="10" t="s">
        <v>15</v>
      </c>
      <c r="M1522" s="14">
        <v>1</v>
      </c>
      <c r="N1522" s="14" t="s">
        <v>16</v>
      </c>
    </row>
    <row r="1523" spans="1:17" s="21" customFormat="1" ht="15.75" customHeight="1" x14ac:dyDescent="0.25">
      <c r="A1523" s="18" t="s">
        <v>6474</v>
      </c>
      <c r="B1523" s="13" t="s">
        <v>4346</v>
      </c>
      <c r="C1523" s="27" t="s">
        <v>4347</v>
      </c>
      <c r="D1523" s="18" t="s">
        <v>6474</v>
      </c>
      <c r="E1523" s="13" t="s">
        <v>7091</v>
      </c>
      <c r="F1523" s="36" t="e">
        <f>VLOOKUP(A1523,[1]PL2019!$A$5:$C$3326,3,FALSE)</f>
        <v>#N/A</v>
      </c>
      <c r="G1523" s="9">
        <v>1.03</v>
      </c>
      <c r="H1523" s="20">
        <v>1771016</v>
      </c>
      <c r="I1523" s="9">
        <f t="shared" si="25"/>
        <v>1.04</v>
      </c>
      <c r="J1523" s="12">
        <v>1702900</v>
      </c>
      <c r="K1523" s="14" t="s">
        <v>14</v>
      </c>
      <c r="L1523" s="10" t="s">
        <v>15</v>
      </c>
      <c r="M1523" s="14">
        <v>1</v>
      </c>
      <c r="N1523" s="14" t="s">
        <v>16</v>
      </c>
    </row>
    <row r="1524" spans="1:17" s="21" customFormat="1" ht="15.75" customHeight="1" x14ac:dyDescent="0.25">
      <c r="A1524" s="18" t="s">
        <v>6475</v>
      </c>
      <c r="B1524" s="13" t="s">
        <v>4348</v>
      </c>
      <c r="C1524" s="27" t="s">
        <v>4349</v>
      </c>
      <c r="D1524" s="18" t="s">
        <v>6475</v>
      </c>
      <c r="E1524" s="13" t="s">
        <v>7092</v>
      </c>
      <c r="F1524" s="36" t="e">
        <f>VLOOKUP(A1524,[1]PL2019!$A$5:$C$3326,3,FALSE)</f>
        <v>#N/A</v>
      </c>
      <c r="G1524" s="9">
        <v>1.03</v>
      </c>
      <c r="H1524" s="20">
        <v>4419688</v>
      </c>
      <c r="I1524" s="9">
        <f t="shared" si="25"/>
        <v>1.04</v>
      </c>
      <c r="J1524" s="12">
        <v>4249700</v>
      </c>
      <c r="K1524" s="14" t="s">
        <v>14</v>
      </c>
      <c r="L1524" s="10" t="s">
        <v>15</v>
      </c>
      <c r="M1524" s="14">
        <v>1</v>
      </c>
      <c r="N1524" s="14" t="s">
        <v>16</v>
      </c>
    </row>
    <row r="1525" spans="1:17" s="21" customFormat="1" ht="15.75" customHeight="1" x14ac:dyDescent="0.25">
      <c r="A1525" s="18" t="s">
        <v>6476</v>
      </c>
      <c r="B1525" s="13" t="s">
        <v>4350</v>
      </c>
      <c r="C1525" s="27" t="s">
        <v>4351</v>
      </c>
      <c r="D1525" s="18" t="s">
        <v>6476</v>
      </c>
      <c r="E1525" s="13" t="s">
        <v>7093</v>
      </c>
      <c r="F1525" s="36" t="e">
        <f>VLOOKUP(A1525,[1]PL2019!$A$5:$C$3326,3,FALSE)</f>
        <v>#N/A</v>
      </c>
      <c r="G1525" s="9">
        <v>1.03</v>
      </c>
      <c r="H1525" s="20">
        <v>5627232</v>
      </c>
      <c r="I1525" s="9">
        <f t="shared" si="25"/>
        <v>1.04</v>
      </c>
      <c r="J1525" s="12">
        <v>5410800</v>
      </c>
      <c r="K1525" s="14" t="s">
        <v>14</v>
      </c>
      <c r="L1525" s="10" t="s">
        <v>15</v>
      </c>
      <c r="M1525" s="14">
        <v>1</v>
      </c>
      <c r="N1525" s="14" t="s">
        <v>16</v>
      </c>
    </row>
    <row r="1526" spans="1:17" s="21" customFormat="1" ht="15.75" customHeight="1" x14ac:dyDescent="0.25">
      <c r="A1526" s="18" t="s">
        <v>6477</v>
      </c>
      <c r="B1526" s="13"/>
      <c r="C1526" s="27" t="s">
        <v>6534</v>
      </c>
      <c r="D1526" s="18" t="s">
        <v>6477</v>
      </c>
      <c r="E1526" s="13" t="s">
        <v>6535</v>
      </c>
      <c r="F1526" s="36" t="e">
        <f>VLOOKUP(A1526,[1]PL2019!$A$5:$C$3326,3,FALSE)</f>
        <v>#N/A</v>
      </c>
      <c r="G1526" s="9">
        <v>1.03</v>
      </c>
      <c r="H1526" s="20">
        <v>832000</v>
      </c>
      <c r="I1526" s="9">
        <f t="shared" ref="I1526" si="27">H1526/J1526</f>
        <v>1.04</v>
      </c>
      <c r="J1526" s="12">
        <v>800000</v>
      </c>
      <c r="K1526" s="14" t="s">
        <v>14</v>
      </c>
      <c r="L1526" s="10" t="s">
        <v>15</v>
      </c>
      <c r="M1526" s="14">
        <v>1</v>
      </c>
      <c r="N1526" s="14" t="s">
        <v>16</v>
      </c>
    </row>
    <row r="1527" spans="1:17" s="21" customFormat="1" ht="15.75" customHeight="1" x14ac:dyDescent="0.25">
      <c r="A1527" s="18" t="s">
        <v>6478</v>
      </c>
      <c r="B1527" s="13"/>
      <c r="C1527" s="27" t="s">
        <v>6536</v>
      </c>
      <c r="D1527" s="18" t="s">
        <v>6478</v>
      </c>
      <c r="E1527" s="13" t="s">
        <v>6537</v>
      </c>
      <c r="F1527" s="36" t="e">
        <f>VLOOKUP(A1527,[1]PL2019!$A$5:$C$3326,3,FALSE)</f>
        <v>#N/A</v>
      </c>
      <c r="G1527" s="9">
        <v>1.03</v>
      </c>
      <c r="H1527" s="20">
        <v>20800000</v>
      </c>
      <c r="I1527" s="9">
        <f t="shared" si="25"/>
        <v>1.04</v>
      </c>
      <c r="J1527" s="12">
        <v>20000000</v>
      </c>
      <c r="K1527" s="14" t="s">
        <v>14</v>
      </c>
      <c r="L1527" s="10" t="s">
        <v>15</v>
      </c>
      <c r="M1527" s="14">
        <v>1</v>
      </c>
      <c r="N1527" s="14" t="s">
        <v>16</v>
      </c>
    </row>
    <row r="1528" spans="1:17" s="21" customFormat="1" ht="15.75" customHeight="1" x14ac:dyDescent="0.25">
      <c r="A1528" s="18" t="s">
        <v>7066</v>
      </c>
      <c r="B1528" s="13" t="s">
        <v>7067</v>
      </c>
      <c r="C1528" s="27" t="s">
        <v>7068</v>
      </c>
      <c r="D1528" s="18" t="s">
        <v>7066</v>
      </c>
      <c r="E1528" s="13" t="s">
        <v>7100</v>
      </c>
      <c r="F1528" s="36" t="e">
        <f>VLOOKUP(A1528,[1]PL2019!$A$5:$C$3326,3,FALSE)</f>
        <v>#N/A</v>
      </c>
      <c r="G1528" s="9">
        <v>1.03</v>
      </c>
      <c r="H1528" s="20">
        <f>ROUND(P1528/$Q$1528,-2)</f>
        <v>233900</v>
      </c>
      <c r="I1528" s="9"/>
      <c r="J1528" s="12"/>
      <c r="K1528" s="14" t="s">
        <v>14</v>
      </c>
      <c r="L1528" s="10" t="s">
        <v>15</v>
      </c>
      <c r="M1528" s="14">
        <v>1</v>
      </c>
      <c r="N1528" s="14" t="s">
        <v>16</v>
      </c>
      <c r="P1528" s="37">
        <v>98230</v>
      </c>
      <c r="Q1528" s="21">
        <v>0.42</v>
      </c>
    </row>
    <row r="1529" spans="1:17" s="21" customFormat="1" ht="15.75" customHeight="1" x14ac:dyDescent="0.25">
      <c r="A1529" s="18" t="s">
        <v>7097</v>
      </c>
      <c r="B1529" s="13"/>
      <c r="C1529" s="27"/>
      <c r="D1529" s="18"/>
      <c r="E1529" s="13" t="s">
        <v>7098</v>
      </c>
      <c r="F1529" s="36"/>
      <c r="G1529" s="9"/>
      <c r="H1529" s="20">
        <f t="shared" ref="H1529:H1537" si="28">ROUND(P1529/$Q$1528,-2)</f>
        <v>180700</v>
      </c>
      <c r="I1529" s="9"/>
      <c r="J1529" s="12"/>
      <c r="K1529" s="14"/>
      <c r="L1529" s="10" t="s">
        <v>15</v>
      </c>
      <c r="M1529" s="14">
        <v>1</v>
      </c>
      <c r="N1529" s="14"/>
      <c r="P1529" s="37">
        <v>75905</v>
      </c>
    </row>
    <row r="1530" spans="1:17" s="21" customFormat="1" ht="15.75" customHeight="1" x14ac:dyDescent="0.25">
      <c r="A1530" s="18" t="s">
        <v>7069</v>
      </c>
      <c r="B1530" s="13" t="s">
        <v>7071</v>
      </c>
      <c r="C1530" s="27" t="s">
        <v>7070</v>
      </c>
      <c r="D1530" s="18" t="s">
        <v>7069</v>
      </c>
      <c r="E1530" s="13" t="s">
        <v>7099</v>
      </c>
      <c r="F1530" s="36" t="e">
        <f>VLOOKUP(A1530,[1]PL2019!$A$5:$C$3326,3,FALSE)</f>
        <v>#N/A</v>
      </c>
      <c r="G1530" s="9">
        <v>1.03</v>
      </c>
      <c r="H1530" s="20">
        <f t="shared" si="28"/>
        <v>180700</v>
      </c>
      <c r="I1530" s="9"/>
      <c r="J1530" s="12"/>
      <c r="K1530" s="14" t="s">
        <v>14</v>
      </c>
      <c r="L1530" s="10" t="s">
        <v>15</v>
      </c>
      <c r="M1530" s="14">
        <v>1</v>
      </c>
      <c r="N1530" s="14" t="s">
        <v>16</v>
      </c>
      <c r="P1530" s="37">
        <v>75905</v>
      </c>
    </row>
    <row r="1531" spans="1:17" s="21" customFormat="1" ht="15.75" customHeight="1" x14ac:dyDescent="0.25">
      <c r="A1531" s="18" t="s">
        <v>7072</v>
      </c>
      <c r="B1531" s="13" t="s">
        <v>7074</v>
      </c>
      <c r="C1531" s="27" t="s">
        <v>7073</v>
      </c>
      <c r="D1531" s="18" t="s">
        <v>7072</v>
      </c>
      <c r="E1531" s="13" t="s">
        <v>7101</v>
      </c>
      <c r="F1531" s="36" t="e">
        <f>VLOOKUP(A1531,[1]PL2019!$A$5:$C$3326,3,FALSE)</f>
        <v>#N/A</v>
      </c>
      <c r="G1531" s="9">
        <v>1.03</v>
      </c>
      <c r="H1531" s="20">
        <f t="shared" si="28"/>
        <v>180700</v>
      </c>
      <c r="I1531" s="9"/>
      <c r="J1531" s="12"/>
      <c r="K1531" s="14" t="s">
        <v>14</v>
      </c>
      <c r="L1531" s="10" t="s">
        <v>15</v>
      </c>
      <c r="M1531" s="14">
        <v>1</v>
      </c>
      <c r="N1531" s="14" t="s">
        <v>16</v>
      </c>
      <c r="P1531" s="37">
        <v>75905</v>
      </c>
    </row>
    <row r="1532" spans="1:17" s="21" customFormat="1" ht="15.75" customHeight="1" x14ac:dyDescent="0.25">
      <c r="A1532" s="18" t="s">
        <v>7102</v>
      </c>
      <c r="B1532" s="13"/>
      <c r="C1532" s="27"/>
      <c r="D1532" s="18"/>
      <c r="E1532" s="13" t="s">
        <v>7106</v>
      </c>
      <c r="F1532" s="36"/>
      <c r="G1532" s="9"/>
      <c r="H1532" s="20">
        <f t="shared" si="28"/>
        <v>180700</v>
      </c>
      <c r="I1532" s="9"/>
      <c r="J1532" s="12"/>
      <c r="K1532" s="14" t="s">
        <v>14</v>
      </c>
      <c r="L1532" s="10" t="s">
        <v>15</v>
      </c>
      <c r="M1532" s="14">
        <v>1</v>
      </c>
      <c r="N1532" s="14"/>
      <c r="P1532" s="37">
        <v>75905</v>
      </c>
    </row>
    <row r="1533" spans="1:17" s="21" customFormat="1" ht="15.75" customHeight="1" x14ac:dyDescent="0.25">
      <c r="A1533" s="18" t="s">
        <v>7103</v>
      </c>
      <c r="B1533" s="13"/>
      <c r="C1533" s="27"/>
      <c r="D1533" s="18"/>
      <c r="E1533" s="13" t="s">
        <v>7107</v>
      </c>
      <c r="F1533" s="36"/>
      <c r="G1533" s="9"/>
      <c r="H1533" s="20">
        <f t="shared" si="28"/>
        <v>180700</v>
      </c>
      <c r="I1533" s="9"/>
      <c r="J1533" s="12"/>
      <c r="K1533" s="14" t="s">
        <v>14</v>
      </c>
      <c r="L1533" s="10" t="s">
        <v>15</v>
      </c>
      <c r="M1533" s="14">
        <v>1</v>
      </c>
      <c r="N1533" s="14"/>
      <c r="P1533" s="37">
        <v>75905</v>
      </c>
    </row>
    <row r="1534" spans="1:17" s="21" customFormat="1" ht="15.75" customHeight="1" x14ac:dyDescent="0.25">
      <c r="A1534" s="18" t="s">
        <v>7104</v>
      </c>
      <c r="B1534" s="13"/>
      <c r="C1534" s="27"/>
      <c r="D1534" s="18"/>
      <c r="E1534" s="13" t="s">
        <v>7108</v>
      </c>
      <c r="F1534" s="36"/>
      <c r="G1534" s="9"/>
      <c r="H1534" s="20">
        <f t="shared" si="28"/>
        <v>180700</v>
      </c>
      <c r="I1534" s="9"/>
      <c r="J1534" s="12"/>
      <c r="K1534" s="14" t="s">
        <v>14</v>
      </c>
      <c r="L1534" s="10" t="s">
        <v>15</v>
      </c>
      <c r="M1534" s="14">
        <v>1</v>
      </c>
      <c r="N1534" s="14"/>
      <c r="P1534" s="37">
        <v>75905</v>
      </c>
    </row>
    <row r="1535" spans="1:17" s="21" customFormat="1" ht="15.75" customHeight="1" x14ac:dyDescent="0.25">
      <c r="A1535" s="18" t="s">
        <v>7105</v>
      </c>
      <c r="B1535" s="13"/>
      <c r="C1535" s="27"/>
      <c r="D1535" s="18"/>
      <c r="E1535" s="13" t="s">
        <v>7109</v>
      </c>
      <c r="F1535" s="36"/>
      <c r="G1535" s="9"/>
      <c r="H1535" s="20">
        <f t="shared" si="28"/>
        <v>180700</v>
      </c>
      <c r="I1535" s="9"/>
      <c r="J1535" s="12"/>
      <c r="K1535" s="14" t="s">
        <v>14</v>
      </c>
      <c r="L1535" s="10" t="s">
        <v>15</v>
      </c>
      <c r="M1535" s="14">
        <v>1</v>
      </c>
      <c r="N1535" s="14"/>
      <c r="P1535" s="37">
        <v>75905</v>
      </c>
    </row>
    <row r="1536" spans="1:17" s="21" customFormat="1" ht="15.75" customHeight="1" x14ac:dyDescent="0.25">
      <c r="A1536" s="18" t="s">
        <v>7075</v>
      </c>
      <c r="B1536" s="13" t="s">
        <v>7077</v>
      </c>
      <c r="C1536" s="27" t="s">
        <v>7076</v>
      </c>
      <c r="D1536" s="18" t="s">
        <v>7075</v>
      </c>
      <c r="E1536" s="13" t="s">
        <v>7078</v>
      </c>
      <c r="F1536" s="36" t="e">
        <f>VLOOKUP(A1536,[1]PL2019!$A$5:$C$3326,3,FALSE)</f>
        <v>#N/A</v>
      </c>
      <c r="G1536" s="9">
        <v>1.03</v>
      </c>
      <c r="H1536" s="20">
        <f t="shared" si="28"/>
        <v>2628100</v>
      </c>
      <c r="I1536" s="9"/>
      <c r="J1536" s="12"/>
      <c r="K1536" s="14" t="s">
        <v>14</v>
      </c>
      <c r="L1536" s="10" t="s">
        <v>15</v>
      </c>
      <c r="M1536" s="14">
        <v>1</v>
      </c>
      <c r="N1536" s="14" t="s">
        <v>16</v>
      </c>
      <c r="P1536" s="37">
        <v>1103795</v>
      </c>
    </row>
    <row r="1537" spans="1:16" s="21" customFormat="1" ht="15.75" customHeight="1" x14ac:dyDescent="0.25">
      <c r="A1537" s="18" t="s">
        <v>7080</v>
      </c>
      <c r="B1537" s="13"/>
      <c r="C1537" s="27" t="s">
        <v>7079</v>
      </c>
      <c r="D1537" s="18"/>
      <c r="E1537" s="13" t="s">
        <v>7081</v>
      </c>
      <c r="F1537" s="36" t="e">
        <f>VLOOKUP(A1537,[1]PL2019!$A$5:$C$3326,3,FALSE)</f>
        <v>#N/A</v>
      </c>
      <c r="G1537" s="9">
        <v>1.03</v>
      </c>
      <c r="H1537" s="20">
        <f t="shared" si="28"/>
        <v>5002100</v>
      </c>
      <c r="I1537" s="9"/>
      <c r="J1537" s="12"/>
      <c r="K1537" s="14" t="s">
        <v>14</v>
      </c>
      <c r="L1537" s="10" t="s">
        <v>15</v>
      </c>
      <c r="M1537" s="14">
        <v>1</v>
      </c>
      <c r="N1537" s="14" t="s">
        <v>16</v>
      </c>
      <c r="P1537" s="37">
        <v>2100900</v>
      </c>
    </row>
    <row r="1538" spans="1:16" s="21" customFormat="1" ht="15.75" customHeight="1" x14ac:dyDescent="0.25">
      <c r="A1538" s="18"/>
      <c r="B1538" s="13"/>
      <c r="C1538" s="27"/>
      <c r="D1538" s="18"/>
      <c r="E1538" s="13"/>
      <c r="F1538" s="36">
        <f>VLOOKUP(A1538,[1]PL2019!$A$5:$C$3326,3,FALSE)</f>
        <v>0</v>
      </c>
      <c r="G1538" s="9">
        <v>1.03</v>
      </c>
      <c r="H1538" s="20"/>
      <c r="I1538" s="9"/>
      <c r="J1538" s="12"/>
      <c r="K1538" s="14" t="s">
        <v>14</v>
      </c>
      <c r="L1538" s="10" t="s">
        <v>15</v>
      </c>
      <c r="M1538" s="14">
        <v>1</v>
      </c>
      <c r="N1538" s="14" t="s">
        <v>16</v>
      </c>
      <c r="P1538" s="37"/>
    </row>
    <row r="1539" spans="1:16" x14ac:dyDescent="0.2">
      <c r="A1539" s="15" t="s">
        <v>4204</v>
      </c>
      <c r="B1539" s="15" t="s">
        <v>4352</v>
      </c>
      <c r="C1539" s="17"/>
      <c r="D1539" s="29"/>
      <c r="E1539" s="30"/>
      <c r="F1539" s="36" t="e">
        <f>VLOOKUP(A1539,[1]PL2019!$A$5:$C$3326,3,FALSE)</f>
        <v>#N/A</v>
      </c>
      <c r="G1539" s="9">
        <v>1.03</v>
      </c>
      <c r="H1539" s="32"/>
      <c r="I1539" s="31"/>
      <c r="J1539" s="30"/>
      <c r="K1539" s="30"/>
      <c r="L1539" s="30"/>
      <c r="M1539" s="30"/>
      <c r="N1539" s="30"/>
      <c r="O1539" s="3"/>
    </row>
    <row r="1540" spans="1:16" ht="13.5" customHeight="1" x14ac:dyDescent="0.2">
      <c r="A1540" s="22" t="s">
        <v>4353</v>
      </c>
      <c r="B1540" s="13"/>
      <c r="C1540" s="27">
        <v>0</v>
      </c>
      <c r="D1540" s="18" t="s">
        <v>4353</v>
      </c>
      <c r="E1540" s="13">
        <v>0</v>
      </c>
      <c r="F1540" s="36" t="e">
        <f>VLOOKUP(A1540,[1]PL2019!$A$5:$C$3326,3,FALSE)</f>
        <v>#N/A</v>
      </c>
      <c r="G1540" s="9">
        <v>1.03</v>
      </c>
      <c r="H1540" s="20">
        <v>0</v>
      </c>
      <c r="I1540" s="9"/>
      <c r="J1540" s="12">
        <v>0</v>
      </c>
      <c r="K1540" s="14">
        <v>0</v>
      </c>
      <c r="L1540" s="10" t="s">
        <v>15</v>
      </c>
      <c r="M1540" s="14">
        <v>1</v>
      </c>
      <c r="N1540" s="14"/>
      <c r="O1540" s="3"/>
    </row>
    <row r="1541" spans="1:16" ht="13.5" customHeight="1" x14ac:dyDescent="0.2">
      <c r="A1541" s="18" t="s">
        <v>4354</v>
      </c>
      <c r="B1541" s="13"/>
      <c r="C1541" s="27" t="s">
        <v>4355</v>
      </c>
      <c r="D1541" s="18" t="s">
        <v>4354</v>
      </c>
      <c r="E1541" s="13" t="s">
        <v>4356</v>
      </c>
      <c r="F1541" s="36" t="e">
        <f>VLOOKUP(A1541,[1]PL2019!$A$5:$C$3326,3,FALSE)</f>
        <v>#N/A</v>
      </c>
      <c r="G1541" s="9">
        <v>1.03</v>
      </c>
      <c r="H1541" s="20">
        <v>10191480</v>
      </c>
      <c r="I1541" s="9">
        <f t="shared" ref="I1541:I1549" si="29">H1541/J1541</f>
        <v>1.04</v>
      </c>
      <c r="J1541" s="12">
        <v>9799500</v>
      </c>
      <c r="K1541" s="14" t="s">
        <v>14</v>
      </c>
      <c r="L1541" s="10" t="s">
        <v>15</v>
      </c>
      <c r="M1541" s="14">
        <v>1</v>
      </c>
      <c r="N1541" s="14" t="s">
        <v>16</v>
      </c>
      <c r="O1541" s="3"/>
    </row>
    <row r="1542" spans="1:16" ht="13.5" customHeight="1" x14ac:dyDescent="0.2">
      <c r="A1542" s="18" t="s">
        <v>4357</v>
      </c>
      <c r="B1542" s="13"/>
      <c r="C1542" s="27" t="s">
        <v>4358</v>
      </c>
      <c r="D1542" s="18" t="s">
        <v>4357</v>
      </c>
      <c r="E1542" s="13" t="s">
        <v>4359</v>
      </c>
      <c r="F1542" s="36" t="e">
        <f>VLOOKUP(A1542,[1]PL2019!$A$5:$C$3326,3,FALSE)</f>
        <v>#N/A</v>
      </c>
      <c r="G1542" s="9">
        <v>1.03</v>
      </c>
      <c r="H1542" s="20">
        <v>14726712</v>
      </c>
      <c r="I1542" s="9">
        <f t="shared" si="29"/>
        <v>1.04</v>
      </c>
      <c r="J1542" s="12">
        <v>14160300</v>
      </c>
      <c r="K1542" s="14" t="s">
        <v>14</v>
      </c>
      <c r="L1542" s="10" t="s">
        <v>15</v>
      </c>
      <c r="M1542" s="14">
        <v>1</v>
      </c>
      <c r="N1542" s="14" t="s">
        <v>16</v>
      </c>
      <c r="O1542" s="3"/>
    </row>
    <row r="1543" spans="1:16" ht="13.5" customHeight="1" x14ac:dyDescent="0.2">
      <c r="A1543" s="18" t="s">
        <v>4360</v>
      </c>
      <c r="B1543" s="13"/>
      <c r="C1543" s="27" t="s">
        <v>4361</v>
      </c>
      <c r="D1543" s="18" t="s">
        <v>4360</v>
      </c>
      <c r="E1543" s="13" t="s">
        <v>4362</v>
      </c>
      <c r="F1543" s="36" t="e">
        <f>VLOOKUP(A1543,[1]PL2019!$A$5:$C$3326,3,FALSE)</f>
        <v>#N/A</v>
      </c>
      <c r="G1543" s="9">
        <v>1.03</v>
      </c>
      <c r="H1543" s="20">
        <v>20275944</v>
      </c>
      <c r="I1543" s="9">
        <f t="shared" si="29"/>
        <v>1.04</v>
      </c>
      <c r="J1543" s="12">
        <v>19496100</v>
      </c>
      <c r="K1543" s="14" t="s">
        <v>14</v>
      </c>
      <c r="L1543" s="10" t="s">
        <v>15</v>
      </c>
      <c r="M1543" s="14">
        <v>1</v>
      </c>
      <c r="N1543" s="14" t="s">
        <v>16</v>
      </c>
      <c r="O1543" s="3"/>
    </row>
    <row r="1544" spans="1:16" ht="13.5" customHeight="1" x14ac:dyDescent="0.2">
      <c r="A1544" s="18" t="s">
        <v>4363</v>
      </c>
      <c r="B1544" s="13"/>
      <c r="C1544" s="27" t="s">
        <v>4364</v>
      </c>
      <c r="D1544" s="18" t="s">
        <v>4363</v>
      </c>
      <c r="E1544" s="13" t="s">
        <v>4365</v>
      </c>
      <c r="F1544" s="36" t="e">
        <f>VLOOKUP(A1544,[1]PL2019!$A$5:$C$3326,3,FALSE)</f>
        <v>#N/A</v>
      </c>
      <c r="G1544" s="9">
        <v>1.03</v>
      </c>
      <c r="H1544" s="20">
        <v>16593720</v>
      </c>
      <c r="I1544" s="9">
        <f t="shared" si="29"/>
        <v>1.04</v>
      </c>
      <c r="J1544" s="12">
        <v>15955500</v>
      </c>
      <c r="K1544" s="14" t="s">
        <v>14</v>
      </c>
      <c r="L1544" s="10" t="s">
        <v>15</v>
      </c>
      <c r="M1544" s="14">
        <v>1</v>
      </c>
      <c r="N1544" s="14" t="s">
        <v>16</v>
      </c>
      <c r="O1544" s="3"/>
    </row>
    <row r="1545" spans="1:16" ht="13.5" customHeight="1" x14ac:dyDescent="0.2">
      <c r="A1545" s="18" t="s">
        <v>4366</v>
      </c>
      <c r="B1545" s="13"/>
      <c r="C1545" s="27" t="s">
        <v>4367</v>
      </c>
      <c r="D1545" s="18" t="s">
        <v>4366</v>
      </c>
      <c r="E1545" s="13" t="s">
        <v>6617</v>
      </c>
      <c r="F1545" s="36" t="e">
        <f>VLOOKUP(A1545,[1]PL2019!$A$5:$C$3326,3,FALSE)</f>
        <v>#N/A</v>
      </c>
      <c r="G1545" s="9">
        <v>1.03</v>
      </c>
      <c r="H1545" s="20">
        <v>22196512</v>
      </c>
      <c r="I1545" s="9">
        <f t="shared" si="29"/>
        <v>1.04</v>
      </c>
      <c r="J1545" s="12">
        <v>21342800</v>
      </c>
      <c r="K1545" s="14" t="s">
        <v>14</v>
      </c>
      <c r="L1545" s="10" t="s">
        <v>15</v>
      </c>
      <c r="M1545" s="14">
        <v>1</v>
      </c>
      <c r="N1545" s="14" t="s">
        <v>16</v>
      </c>
      <c r="O1545" s="3"/>
    </row>
    <row r="1546" spans="1:16" ht="13.5" customHeight="1" x14ac:dyDescent="0.2">
      <c r="A1546" s="18" t="s">
        <v>4368</v>
      </c>
      <c r="B1546" s="13"/>
      <c r="C1546" s="27" t="s">
        <v>4369</v>
      </c>
      <c r="D1546" s="18" t="s">
        <v>4368</v>
      </c>
      <c r="E1546" s="13" t="s">
        <v>6618</v>
      </c>
      <c r="F1546" s="36" t="e">
        <f>VLOOKUP(A1546,[1]PL2019!$A$5:$C$3326,3,FALSE)</f>
        <v>#N/A</v>
      </c>
      <c r="G1546" s="9">
        <v>1.03</v>
      </c>
      <c r="H1546" s="20">
        <v>26304824</v>
      </c>
      <c r="I1546" s="9">
        <f t="shared" si="29"/>
        <v>1.04</v>
      </c>
      <c r="J1546" s="12">
        <v>25293100</v>
      </c>
      <c r="K1546" s="14" t="s">
        <v>14</v>
      </c>
      <c r="L1546" s="10" t="s">
        <v>15</v>
      </c>
      <c r="M1546" s="14">
        <v>1</v>
      </c>
      <c r="N1546" s="14" t="s">
        <v>16</v>
      </c>
      <c r="O1546" s="3"/>
    </row>
    <row r="1547" spans="1:16" ht="13.5" customHeight="1" x14ac:dyDescent="0.2">
      <c r="A1547" s="18" t="s">
        <v>4370</v>
      </c>
      <c r="B1547" s="13"/>
      <c r="C1547" s="27" t="s">
        <v>4371</v>
      </c>
      <c r="D1547" s="18" t="s">
        <v>4370</v>
      </c>
      <c r="E1547" s="13" t="s">
        <v>6619</v>
      </c>
      <c r="F1547" s="36" t="e">
        <f>VLOOKUP(A1547,[1]PL2019!$A$5:$C$3326,3,FALSE)</f>
        <v>#N/A</v>
      </c>
      <c r="G1547" s="9">
        <v>1.03</v>
      </c>
      <c r="H1547" s="20">
        <v>21119280</v>
      </c>
      <c r="I1547" s="9">
        <f t="shared" si="29"/>
        <v>1.04</v>
      </c>
      <c r="J1547" s="12">
        <v>20307000</v>
      </c>
      <c r="K1547" s="14" t="s">
        <v>14</v>
      </c>
      <c r="L1547" s="10" t="s">
        <v>15</v>
      </c>
      <c r="M1547" s="14">
        <v>1</v>
      </c>
      <c r="N1547" s="14" t="s">
        <v>16</v>
      </c>
      <c r="O1547" s="3"/>
    </row>
    <row r="1548" spans="1:16" ht="13.5" customHeight="1" x14ac:dyDescent="0.2">
      <c r="A1548" s="18" t="s">
        <v>4372</v>
      </c>
      <c r="B1548" s="13"/>
      <c r="C1548" s="27" t="s">
        <v>4373</v>
      </c>
      <c r="D1548" s="18" t="s">
        <v>4372</v>
      </c>
      <c r="E1548" s="13" t="s">
        <v>6620</v>
      </c>
      <c r="F1548" s="36" t="e">
        <f>VLOOKUP(A1548,[1]PL2019!$A$5:$C$3326,3,FALSE)</f>
        <v>#N/A</v>
      </c>
      <c r="G1548" s="9">
        <v>1.03</v>
      </c>
      <c r="H1548" s="20">
        <v>12970984</v>
      </c>
      <c r="I1548" s="9">
        <f t="shared" si="29"/>
        <v>1.04</v>
      </c>
      <c r="J1548" s="12">
        <v>12472100</v>
      </c>
      <c r="K1548" s="14" t="s">
        <v>14</v>
      </c>
      <c r="L1548" s="10" t="s">
        <v>15</v>
      </c>
      <c r="M1548" s="14">
        <v>1</v>
      </c>
      <c r="N1548" s="14" t="s">
        <v>16</v>
      </c>
      <c r="O1548" s="3"/>
    </row>
    <row r="1549" spans="1:16" ht="13.5" customHeight="1" x14ac:dyDescent="0.2">
      <c r="A1549" s="18" t="s">
        <v>4374</v>
      </c>
      <c r="B1549" s="13"/>
      <c r="C1549" s="27" t="s">
        <v>4375</v>
      </c>
      <c r="D1549" s="18" t="s">
        <v>4374</v>
      </c>
      <c r="E1549" s="13" t="s">
        <v>6621</v>
      </c>
      <c r="F1549" s="36" t="e">
        <f>VLOOKUP(A1549,[1]PL2019!$A$5:$C$3326,3,FALSE)</f>
        <v>#N/A</v>
      </c>
      <c r="G1549" s="9">
        <v>1.03</v>
      </c>
      <c r="H1549" s="20">
        <v>12970984</v>
      </c>
      <c r="I1549" s="9">
        <f t="shared" si="29"/>
        <v>1.04</v>
      </c>
      <c r="J1549" s="12">
        <v>12472100</v>
      </c>
      <c r="K1549" s="14" t="s">
        <v>14</v>
      </c>
      <c r="L1549" s="10" t="s">
        <v>15</v>
      </c>
      <c r="M1549" s="14">
        <v>1</v>
      </c>
      <c r="N1549" s="14" t="s">
        <v>16</v>
      </c>
      <c r="O1549" s="3"/>
    </row>
    <row r="1550" spans="1:16" ht="13.5" customHeight="1" x14ac:dyDescent="0.2">
      <c r="A1550" s="22" t="s">
        <v>4376</v>
      </c>
      <c r="B1550" s="13"/>
      <c r="C1550" s="27">
        <v>0</v>
      </c>
      <c r="D1550" s="18" t="s">
        <v>4376</v>
      </c>
      <c r="E1550" s="13">
        <v>0</v>
      </c>
      <c r="F1550" s="36" t="e">
        <f>VLOOKUP(A1550,[1]PL2019!$A$5:$C$3326,3,FALSE)</f>
        <v>#N/A</v>
      </c>
      <c r="G1550" s="9">
        <v>1.03</v>
      </c>
      <c r="H1550" s="20">
        <v>0</v>
      </c>
      <c r="I1550" s="9"/>
      <c r="J1550" s="12">
        <v>0</v>
      </c>
      <c r="K1550" s="14">
        <v>0</v>
      </c>
      <c r="L1550" s="10" t="e">
        <v>#N/A</v>
      </c>
      <c r="M1550" s="14">
        <v>1</v>
      </c>
      <c r="N1550" s="14"/>
      <c r="O1550" s="3"/>
    </row>
    <row r="1551" spans="1:16" ht="13.5" customHeight="1" x14ac:dyDescent="0.2">
      <c r="A1551" s="18" t="s">
        <v>4377</v>
      </c>
      <c r="B1551" s="18"/>
      <c r="C1551" s="27" t="s">
        <v>4378</v>
      </c>
      <c r="D1551" s="18" t="s">
        <v>4377</v>
      </c>
      <c r="E1551" s="13" t="s">
        <v>6622</v>
      </c>
      <c r="F1551" s="36" t="e">
        <f>VLOOKUP(A1551,[1]PL2019!$A$5:$C$3326,3,FALSE)</f>
        <v>#N/A</v>
      </c>
      <c r="G1551" s="9">
        <v>1.03</v>
      </c>
      <c r="H1551" s="20">
        <v>24136008</v>
      </c>
      <c r="I1551" s="9">
        <f t="shared" ref="I1551:I1557" si="30">H1551/J1551</f>
        <v>1.04</v>
      </c>
      <c r="J1551" s="12">
        <v>23207700</v>
      </c>
      <c r="K1551" s="14" t="s">
        <v>14</v>
      </c>
      <c r="L1551" s="10" t="s">
        <v>15</v>
      </c>
      <c r="M1551" s="14">
        <v>1</v>
      </c>
      <c r="N1551" s="14" t="s">
        <v>16</v>
      </c>
      <c r="O1551" s="3"/>
    </row>
    <row r="1552" spans="1:16" ht="13.5" customHeight="1" x14ac:dyDescent="0.2">
      <c r="A1552" s="18" t="s">
        <v>4379</v>
      </c>
      <c r="B1552" s="18"/>
      <c r="C1552" s="27" t="s">
        <v>4380</v>
      </c>
      <c r="D1552" s="18" t="s">
        <v>4379</v>
      </c>
      <c r="E1552" s="13" t="s">
        <v>6623</v>
      </c>
      <c r="F1552" s="36" t="e">
        <f>VLOOKUP(A1552,[1]PL2019!$A$5:$C$3326,3,FALSE)</f>
        <v>#N/A</v>
      </c>
      <c r="G1552" s="9">
        <v>1.03</v>
      </c>
      <c r="H1552" s="20">
        <v>32491056</v>
      </c>
      <c r="I1552" s="9">
        <f t="shared" si="30"/>
        <v>1.04</v>
      </c>
      <c r="J1552" s="12">
        <v>31241400</v>
      </c>
      <c r="K1552" s="14" t="s">
        <v>14</v>
      </c>
      <c r="L1552" s="10" t="s">
        <v>15</v>
      </c>
      <c r="M1552" s="14">
        <v>1</v>
      </c>
      <c r="N1552" s="14" t="s">
        <v>16</v>
      </c>
      <c r="O1552" s="3"/>
    </row>
    <row r="1553" spans="1:15" ht="13.5" customHeight="1" x14ac:dyDescent="0.2">
      <c r="A1553" s="18" t="s">
        <v>4381</v>
      </c>
      <c r="B1553" s="18"/>
      <c r="C1553" s="27" t="s">
        <v>4382</v>
      </c>
      <c r="D1553" s="18" t="s">
        <v>4381</v>
      </c>
      <c r="E1553" s="13" t="s">
        <v>6624</v>
      </c>
      <c r="F1553" s="36" t="e">
        <f>VLOOKUP(A1553,[1]PL2019!$A$5:$C$3326,3,FALSE)</f>
        <v>#N/A</v>
      </c>
      <c r="G1553" s="9">
        <v>1.03</v>
      </c>
      <c r="H1553" s="20">
        <v>19262672</v>
      </c>
      <c r="I1553" s="9">
        <f t="shared" si="30"/>
        <v>1.04</v>
      </c>
      <c r="J1553" s="12">
        <v>18521800</v>
      </c>
      <c r="K1553" s="14" t="s">
        <v>14</v>
      </c>
      <c r="L1553" s="10" t="s">
        <v>15</v>
      </c>
      <c r="M1553" s="14">
        <v>1</v>
      </c>
      <c r="N1553" s="14" t="s">
        <v>16</v>
      </c>
      <c r="O1553" s="3"/>
    </row>
    <row r="1554" spans="1:15" ht="13.5" customHeight="1" x14ac:dyDescent="0.2">
      <c r="A1554" s="18" t="s">
        <v>4383</v>
      </c>
      <c r="B1554" s="18"/>
      <c r="C1554" s="27" t="s">
        <v>4384</v>
      </c>
      <c r="D1554" s="18" t="s">
        <v>4383</v>
      </c>
      <c r="E1554" s="13" t="s">
        <v>6625</v>
      </c>
      <c r="F1554" s="36" t="e">
        <f>VLOOKUP(A1554,[1]PL2019!$A$5:$C$3326,3,FALSE)</f>
        <v>#N/A</v>
      </c>
      <c r="G1554" s="9">
        <v>1.03</v>
      </c>
      <c r="H1554" s="20">
        <v>15607384</v>
      </c>
      <c r="I1554" s="9">
        <f t="shared" si="30"/>
        <v>1.04</v>
      </c>
      <c r="J1554" s="12">
        <v>15007100</v>
      </c>
      <c r="K1554" s="14" t="s">
        <v>14</v>
      </c>
      <c r="L1554" s="10" t="s">
        <v>15</v>
      </c>
      <c r="M1554" s="14">
        <v>1</v>
      </c>
      <c r="N1554" s="14" t="s">
        <v>16</v>
      </c>
      <c r="O1554" s="3"/>
    </row>
    <row r="1555" spans="1:15" ht="13.5" customHeight="1" x14ac:dyDescent="0.2">
      <c r="A1555" s="18" t="s">
        <v>4385</v>
      </c>
      <c r="B1555" s="18"/>
      <c r="C1555" s="27" t="s">
        <v>4386</v>
      </c>
      <c r="D1555" s="18" t="s">
        <v>4385</v>
      </c>
      <c r="E1555" s="13" t="s">
        <v>6899</v>
      </c>
      <c r="F1555" s="36" t="e">
        <f>VLOOKUP(A1555,[1]PL2019!$A$5:$C$3326,3,FALSE)</f>
        <v>#N/A</v>
      </c>
      <c r="G1555" s="9">
        <v>1.03</v>
      </c>
      <c r="H1555" s="20">
        <v>29868176</v>
      </c>
      <c r="I1555" s="9">
        <f t="shared" si="30"/>
        <v>1.04</v>
      </c>
      <c r="J1555" s="12">
        <v>28719400</v>
      </c>
      <c r="K1555" s="14" t="s">
        <v>18</v>
      </c>
      <c r="L1555" s="10" t="s">
        <v>4325</v>
      </c>
      <c r="M1555" s="14">
        <v>1</v>
      </c>
      <c r="N1555" s="14" t="s">
        <v>16</v>
      </c>
      <c r="O1555" s="3"/>
    </row>
    <row r="1556" spans="1:15" ht="13.5" customHeight="1" x14ac:dyDescent="0.2">
      <c r="A1556" s="18" t="s">
        <v>4387</v>
      </c>
      <c r="B1556" s="18"/>
      <c r="C1556" s="27" t="s">
        <v>4388</v>
      </c>
      <c r="D1556" s="18" t="s">
        <v>4387</v>
      </c>
      <c r="E1556" s="13" t="s">
        <v>6626</v>
      </c>
      <c r="F1556" s="36" t="e">
        <f>VLOOKUP(A1556,[1]PL2019!$A$5:$C$3326,3,FALSE)</f>
        <v>#N/A</v>
      </c>
      <c r="G1556" s="9">
        <v>1.03</v>
      </c>
      <c r="H1556" s="20">
        <v>5935176</v>
      </c>
      <c r="I1556" s="9">
        <f t="shared" si="30"/>
        <v>1.04</v>
      </c>
      <c r="J1556" s="12">
        <v>5706900</v>
      </c>
      <c r="K1556" s="14" t="s">
        <v>14</v>
      </c>
      <c r="L1556" s="10" t="s">
        <v>15</v>
      </c>
      <c r="M1556" s="14">
        <v>1</v>
      </c>
      <c r="N1556" s="14" t="s">
        <v>16</v>
      </c>
      <c r="O1556" s="3"/>
    </row>
    <row r="1557" spans="1:15" ht="13.5" customHeight="1" x14ac:dyDescent="0.2">
      <c r="A1557" s="18" t="s">
        <v>4389</v>
      </c>
      <c r="B1557" s="18"/>
      <c r="C1557" s="27" t="s">
        <v>4390</v>
      </c>
      <c r="D1557" s="18" t="s">
        <v>4389</v>
      </c>
      <c r="E1557" s="13">
        <v>0</v>
      </c>
      <c r="F1557" s="36" t="e">
        <f>VLOOKUP(A1557,[1]PL2019!$A$5:$C$3326,3,FALSE)</f>
        <v>#N/A</v>
      </c>
      <c r="G1557" s="9">
        <v>1.03</v>
      </c>
      <c r="H1557" s="20">
        <v>15117856</v>
      </c>
      <c r="I1557" s="9">
        <f t="shared" si="30"/>
        <v>1.04</v>
      </c>
      <c r="J1557" s="12">
        <v>14536400</v>
      </c>
      <c r="K1557" s="14" t="s">
        <v>14</v>
      </c>
      <c r="L1557" s="10" t="s">
        <v>15</v>
      </c>
      <c r="M1557" s="14">
        <v>1</v>
      </c>
      <c r="N1557" s="14" t="s">
        <v>16</v>
      </c>
      <c r="O1557" s="3"/>
    </row>
    <row r="1558" spans="1:15" ht="13.5" customHeight="1" x14ac:dyDescent="0.2">
      <c r="A1558" s="22" t="s">
        <v>4391</v>
      </c>
      <c r="B1558" s="13"/>
      <c r="C1558" s="27">
        <v>0</v>
      </c>
      <c r="D1558" s="18" t="s">
        <v>4391</v>
      </c>
      <c r="E1558" s="13">
        <v>0</v>
      </c>
      <c r="F1558" s="36" t="e">
        <f>VLOOKUP(A1558,[1]PL2019!$A$5:$C$3326,3,FALSE)</f>
        <v>#N/A</v>
      </c>
      <c r="G1558" s="9">
        <v>1.03</v>
      </c>
      <c r="H1558" s="20">
        <v>0</v>
      </c>
      <c r="I1558" s="9"/>
      <c r="J1558" s="12">
        <v>0</v>
      </c>
      <c r="K1558" s="14">
        <v>0</v>
      </c>
      <c r="L1558" s="10" t="e">
        <v>#N/A</v>
      </c>
      <c r="M1558" s="14">
        <v>1</v>
      </c>
      <c r="N1558" s="14"/>
      <c r="O1558" s="3"/>
    </row>
    <row r="1559" spans="1:15" ht="13.5" customHeight="1" x14ac:dyDescent="0.2">
      <c r="A1559" s="18" t="s">
        <v>4392</v>
      </c>
      <c r="B1559" s="18"/>
      <c r="C1559" s="27" t="s">
        <v>4393</v>
      </c>
      <c r="D1559" s="18" t="s">
        <v>4392</v>
      </c>
      <c r="E1559" s="13" t="s">
        <v>4394</v>
      </c>
      <c r="F1559" s="36" t="e">
        <f>VLOOKUP(A1559,[1]PL2019!$A$5:$C$3326,3,FALSE)</f>
        <v>#N/A</v>
      </c>
      <c r="G1559" s="9">
        <v>1.03</v>
      </c>
      <c r="H1559" s="20">
        <v>18682248</v>
      </c>
      <c r="I1559" s="9">
        <f t="shared" ref="I1559:I1577" si="31">H1559/J1559</f>
        <v>1.04</v>
      </c>
      <c r="J1559" s="12">
        <v>17963700</v>
      </c>
      <c r="K1559" s="14" t="s">
        <v>14</v>
      </c>
      <c r="L1559" s="10" t="s">
        <v>15</v>
      </c>
      <c r="M1559" s="14">
        <v>1</v>
      </c>
      <c r="N1559" s="14" t="s">
        <v>16</v>
      </c>
      <c r="O1559" s="3"/>
    </row>
    <row r="1560" spans="1:15" ht="13.5" customHeight="1" x14ac:dyDescent="0.2">
      <c r="A1560" s="18" t="s">
        <v>4395</v>
      </c>
      <c r="B1560" s="18"/>
      <c r="C1560" s="27" t="s">
        <v>4396</v>
      </c>
      <c r="D1560" s="18" t="s">
        <v>4395</v>
      </c>
      <c r="E1560" s="13" t="s">
        <v>4397</v>
      </c>
      <c r="F1560" s="36" t="e">
        <f>VLOOKUP(A1560,[1]PL2019!$A$5:$C$3326,3,FALSE)</f>
        <v>#N/A</v>
      </c>
      <c r="G1560" s="9">
        <v>1.03</v>
      </c>
      <c r="H1560" s="20">
        <v>26456872</v>
      </c>
      <c r="I1560" s="9">
        <f t="shared" si="31"/>
        <v>1.04</v>
      </c>
      <c r="J1560" s="12">
        <v>25439300</v>
      </c>
      <c r="K1560" s="14" t="s">
        <v>14</v>
      </c>
      <c r="L1560" s="10" t="s">
        <v>15</v>
      </c>
      <c r="M1560" s="14">
        <v>1</v>
      </c>
      <c r="N1560" s="14" t="s">
        <v>16</v>
      </c>
      <c r="O1560" s="3"/>
    </row>
    <row r="1561" spans="1:15" ht="13.5" customHeight="1" x14ac:dyDescent="0.2">
      <c r="A1561" s="18" t="s">
        <v>4398</v>
      </c>
      <c r="B1561" s="18"/>
      <c r="C1561" s="27" t="s">
        <v>4399</v>
      </c>
      <c r="D1561" s="18" t="s">
        <v>4398</v>
      </c>
      <c r="E1561" s="13" t="s">
        <v>4400</v>
      </c>
      <c r="F1561" s="36" t="e">
        <f>VLOOKUP(A1561,[1]PL2019!$A$5:$C$3326,3,FALSE)</f>
        <v>#N/A</v>
      </c>
      <c r="G1561" s="9">
        <v>1.03</v>
      </c>
      <c r="H1561" s="20">
        <v>9167184</v>
      </c>
      <c r="I1561" s="9">
        <f t="shared" si="31"/>
        <v>1.04</v>
      </c>
      <c r="J1561" s="12">
        <v>8814600</v>
      </c>
      <c r="K1561" s="14" t="s">
        <v>14</v>
      </c>
      <c r="L1561" s="10" t="s">
        <v>15</v>
      </c>
      <c r="M1561" s="14">
        <v>1</v>
      </c>
      <c r="N1561" s="14" t="s">
        <v>16</v>
      </c>
      <c r="O1561" s="3"/>
    </row>
    <row r="1562" spans="1:15" ht="13.5" customHeight="1" x14ac:dyDescent="0.2">
      <c r="A1562" s="18" t="s">
        <v>4401</v>
      </c>
      <c r="B1562" s="18"/>
      <c r="C1562" s="27" t="s">
        <v>4402</v>
      </c>
      <c r="D1562" s="18" t="s">
        <v>4401</v>
      </c>
      <c r="E1562" s="13" t="s">
        <v>6627</v>
      </c>
      <c r="F1562" s="36" t="e">
        <f>VLOOKUP(A1562,[1]PL2019!$A$5:$C$3326,3,FALSE)</f>
        <v>#N/A</v>
      </c>
      <c r="G1562" s="9">
        <v>1.03</v>
      </c>
      <c r="H1562" s="20">
        <v>9167184</v>
      </c>
      <c r="I1562" s="9">
        <f t="shared" si="31"/>
        <v>1.04</v>
      </c>
      <c r="J1562" s="12">
        <v>8814600</v>
      </c>
      <c r="K1562" s="14" t="s">
        <v>14</v>
      </c>
      <c r="L1562" s="10" t="s">
        <v>15</v>
      </c>
      <c r="M1562" s="14">
        <v>1</v>
      </c>
      <c r="N1562" s="14" t="s">
        <v>16</v>
      </c>
      <c r="O1562" s="3"/>
    </row>
    <row r="1563" spans="1:15" ht="13.5" customHeight="1" x14ac:dyDescent="0.2">
      <c r="A1563" s="18" t="s">
        <v>4403</v>
      </c>
      <c r="B1563" s="18"/>
      <c r="C1563" s="27" t="s">
        <v>4404</v>
      </c>
      <c r="D1563" s="18" t="s">
        <v>4403</v>
      </c>
      <c r="E1563" s="13" t="s">
        <v>4405</v>
      </c>
      <c r="F1563" s="36" t="e">
        <f>VLOOKUP(A1563,[1]PL2019!$A$5:$C$3326,3,FALSE)</f>
        <v>#N/A</v>
      </c>
      <c r="G1563" s="9">
        <v>1.03</v>
      </c>
      <c r="H1563" s="20">
        <v>9167184</v>
      </c>
      <c r="I1563" s="9">
        <f t="shared" si="31"/>
        <v>1.04</v>
      </c>
      <c r="J1563" s="12">
        <v>8814600</v>
      </c>
      <c r="K1563" s="14" t="s">
        <v>14</v>
      </c>
      <c r="L1563" s="10" t="s">
        <v>15</v>
      </c>
      <c r="M1563" s="14">
        <v>1</v>
      </c>
      <c r="N1563" s="14" t="s">
        <v>16</v>
      </c>
      <c r="O1563" s="3"/>
    </row>
    <row r="1564" spans="1:15" ht="13.5" customHeight="1" x14ac:dyDescent="0.2">
      <c r="A1564" s="18" t="s">
        <v>4406</v>
      </c>
      <c r="B1564" s="18"/>
      <c r="C1564" s="27" t="s">
        <v>4407</v>
      </c>
      <c r="D1564" s="18" t="s">
        <v>4406</v>
      </c>
      <c r="E1564" s="13" t="s">
        <v>6628</v>
      </c>
      <c r="F1564" s="36" t="e">
        <f>VLOOKUP(A1564,[1]PL2019!$A$5:$C$3326,3,FALSE)</f>
        <v>#N/A</v>
      </c>
      <c r="G1564" s="9">
        <v>1.03</v>
      </c>
      <c r="H1564" s="20">
        <v>5541432</v>
      </c>
      <c r="I1564" s="9">
        <f t="shared" si="31"/>
        <v>1.04</v>
      </c>
      <c r="J1564" s="12">
        <v>5328300</v>
      </c>
      <c r="K1564" s="14" t="s">
        <v>14</v>
      </c>
      <c r="L1564" s="10" t="s">
        <v>15</v>
      </c>
      <c r="M1564" s="14">
        <v>1</v>
      </c>
      <c r="N1564" s="14" t="s">
        <v>16</v>
      </c>
      <c r="O1564" s="3"/>
    </row>
    <row r="1565" spans="1:15" ht="13.5" customHeight="1" x14ac:dyDescent="0.2">
      <c r="A1565" s="18" t="s">
        <v>4408</v>
      </c>
      <c r="B1565" s="18"/>
      <c r="C1565" s="27" t="s">
        <v>4409</v>
      </c>
      <c r="D1565" s="18" t="s">
        <v>4408</v>
      </c>
      <c r="E1565" s="13" t="s">
        <v>6629</v>
      </c>
      <c r="F1565" s="36" t="e">
        <f>VLOOKUP(A1565,[1]PL2019!$A$5:$C$3326,3,FALSE)</f>
        <v>#N/A</v>
      </c>
      <c r="G1565" s="9">
        <v>1.03</v>
      </c>
      <c r="H1565" s="20">
        <v>6556576</v>
      </c>
      <c r="I1565" s="9">
        <f t="shared" si="31"/>
        <v>1.04</v>
      </c>
      <c r="J1565" s="12">
        <v>6304400</v>
      </c>
      <c r="K1565" s="14" t="s">
        <v>14</v>
      </c>
      <c r="L1565" s="10" t="s">
        <v>15</v>
      </c>
      <c r="M1565" s="14">
        <v>1</v>
      </c>
      <c r="N1565" s="14" t="s">
        <v>16</v>
      </c>
      <c r="O1565" s="3"/>
    </row>
    <row r="1566" spans="1:15" ht="13.5" customHeight="1" x14ac:dyDescent="0.2">
      <c r="A1566" s="18" t="s">
        <v>4410</v>
      </c>
      <c r="B1566" s="18"/>
      <c r="C1566" s="27" t="s">
        <v>4411</v>
      </c>
      <c r="D1566" s="18" t="s">
        <v>4410</v>
      </c>
      <c r="E1566" s="13" t="s">
        <v>6630</v>
      </c>
      <c r="F1566" s="36" t="e">
        <f>VLOOKUP(A1566,[1]PL2019!$A$5:$C$3326,3,FALSE)</f>
        <v>#N/A</v>
      </c>
      <c r="G1566" s="9">
        <v>1.03</v>
      </c>
      <c r="H1566" s="20">
        <v>8703032</v>
      </c>
      <c r="I1566" s="9">
        <f t="shared" si="31"/>
        <v>1.04</v>
      </c>
      <c r="J1566" s="12">
        <v>8368300</v>
      </c>
      <c r="K1566" s="14" t="s">
        <v>14</v>
      </c>
      <c r="L1566" s="10" t="s">
        <v>15</v>
      </c>
      <c r="M1566" s="14">
        <v>1</v>
      </c>
      <c r="N1566" s="14" t="s">
        <v>16</v>
      </c>
      <c r="O1566" s="3"/>
    </row>
    <row r="1567" spans="1:15" ht="13.5" customHeight="1" x14ac:dyDescent="0.2">
      <c r="A1567" s="18" t="s">
        <v>4412</v>
      </c>
      <c r="B1567" s="18"/>
      <c r="C1567" s="27" t="s">
        <v>4413</v>
      </c>
      <c r="D1567" s="18" t="s">
        <v>4412</v>
      </c>
      <c r="E1567" s="13" t="s">
        <v>6631</v>
      </c>
      <c r="F1567" s="36" t="e">
        <f>VLOOKUP(A1567,[1]PL2019!$A$5:$C$3326,3,FALSE)</f>
        <v>#N/A</v>
      </c>
      <c r="G1567" s="9">
        <v>1.03</v>
      </c>
      <c r="H1567" s="20">
        <v>9921184</v>
      </c>
      <c r="I1567" s="9">
        <f t="shared" si="31"/>
        <v>1.04</v>
      </c>
      <c r="J1567" s="12">
        <v>9539600</v>
      </c>
      <c r="K1567" s="14" t="s">
        <v>14</v>
      </c>
      <c r="L1567" s="10" t="s">
        <v>15</v>
      </c>
      <c r="M1567" s="14">
        <v>1</v>
      </c>
      <c r="N1567" s="14" t="s">
        <v>16</v>
      </c>
      <c r="O1567" s="3"/>
    </row>
    <row r="1568" spans="1:15" ht="13.5" customHeight="1" x14ac:dyDescent="0.2">
      <c r="A1568" s="18" t="s">
        <v>4414</v>
      </c>
      <c r="B1568" s="18"/>
      <c r="C1568" s="27" t="s">
        <v>4415</v>
      </c>
      <c r="D1568" s="18" t="s">
        <v>4414</v>
      </c>
      <c r="E1568" s="13" t="s">
        <v>4416</v>
      </c>
      <c r="F1568" s="36" t="e">
        <f>VLOOKUP(A1568,[1]PL2019!$A$5:$C$3326,3,FALSE)</f>
        <v>#N/A</v>
      </c>
      <c r="G1568" s="9">
        <v>1.03</v>
      </c>
      <c r="H1568" s="20">
        <v>11256336</v>
      </c>
      <c r="I1568" s="9">
        <f t="shared" si="31"/>
        <v>1.04</v>
      </c>
      <c r="J1568" s="12">
        <v>10823400</v>
      </c>
      <c r="K1568" s="14" t="s">
        <v>14</v>
      </c>
      <c r="L1568" s="10" t="s">
        <v>15</v>
      </c>
      <c r="M1568" s="14">
        <v>1</v>
      </c>
      <c r="N1568" s="14" t="s">
        <v>16</v>
      </c>
      <c r="O1568" s="3"/>
    </row>
    <row r="1569" spans="1:15" ht="13.5" customHeight="1" x14ac:dyDescent="0.2">
      <c r="A1569" s="18" t="s">
        <v>4417</v>
      </c>
      <c r="B1569" s="18"/>
      <c r="C1569" s="27" t="s">
        <v>4418</v>
      </c>
      <c r="D1569" s="18" t="s">
        <v>4417</v>
      </c>
      <c r="E1569" s="13" t="s">
        <v>4419</v>
      </c>
      <c r="F1569" s="36" t="e">
        <f>VLOOKUP(A1569,[1]PL2019!$A$5:$C$3326,3,FALSE)</f>
        <v>#N/A</v>
      </c>
      <c r="G1569" s="9">
        <v>1.03</v>
      </c>
      <c r="H1569" s="20">
        <v>9225320</v>
      </c>
      <c r="I1569" s="9">
        <f t="shared" si="31"/>
        <v>1.04</v>
      </c>
      <c r="J1569" s="12">
        <v>8870500</v>
      </c>
      <c r="K1569" s="14" t="s">
        <v>14</v>
      </c>
      <c r="L1569" s="10" t="s">
        <v>15</v>
      </c>
      <c r="M1569" s="14">
        <v>1</v>
      </c>
      <c r="N1569" s="14" t="s">
        <v>16</v>
      </c>
      <c r="O1569" s="3"/>
    </row>
    <row r="1570" spans="1:15" ht="13.5" customHeight="1" x14ac:dyDescent="0.2">
      <c r="A1570" s="18" t="s">
        <v>4420</v>
      </c>
      <c r="B1570" s="18"/>
      <c r="C1570" s="27" t="s">
        <v>4421</v>
      </c>
      <c r="D1570" s="18" t="s">
        <v>4420</v>
      </c>
      <c r="E1570" s="13" t="s">
        <v>6632</v>
      </c>
      <c r="F1570" s="36" t="e">
        <f>VLOOKUP(A1570,[1]PL2019!$A$5:$C$3326,3,FALSE)</f>
        <v>#N/A</v>
      </c>
      <c r="G1570" s="9">
        <v>1.03</v>
      </c>
      <c r="H1570" s="20">
        <v>4438720</v>
      </c>
      <c r="I1570" s="9">
        <f t="shared" si="31"/>
        <v>1.04</v>
      </c>
      <c r="J1570" s="12">
        <v>4268000</v>
      </c>
      <c r="K1570" s="14" t="s">
        <v>14</v>
      </c>
      <c r="L1570" s="10" t="s">
        <v>15</v>
      </c>
      <c r="M1570" s="14">
        <v>1</v>
      </c>
      <c r="N1570" s="14" t="s">
        <v>16</v>
      </c>
      <c r="O1570" s="3"/>
    </row>
    <row r="1571" spans="1:15" ht="13.5" customHeight="1" x14ac:dyDescent="0.2">
      <c r="A1571" s="18" t="s">
        <v>4422</v>
      </c>
      <c r="B1571" s="18"/>
      <c r="C1571" s="27" t="s">
        <v>4423</v>
      </c>
      <c r="D1571" s="18" t="s">
        <v>4422</v>
      </c>
      <c r="E1571" s="13" t="s">
        <v>6633</v>
      </c>
      <c r="F1571" s="36" t="e">
        <f>VLOOKUP(A1571,[1]PL2019!$A$5:$C$3326,3,FALSE)</f>
        <v>#N/A</v>
      </c>
      <c r="G1571" s="9">
        <v>1.03</v>
      </c>
      <c r="H1571" s="20">
        <v>11256336</v>
      </c>
      <c r="I1571" s="9">
        <f t="shared" si="31"/>
        <v>1.04</v>
      </c>
      <c r="J1571" s="12">
        <v>10823400</v>
      </c>
      <c r="K1571" s="14" t="s">
        <v>14</v>
      </c>
      <c r="L1571" s="10" t="s">
        <v>15</v>
      </c>
      <c r="M1571" s="14">
        <v>1</v>
      </c>
      <c r="N1571" s="14" t="s">
        <v>16</v>
      </c>
      <c r="O1571" s="3"/>
    </row>
    <row r="1572" spans="1:15" ht="13.5" customHeight="1" x14ac:dyDescent="0.2">
      <c r="A1572" s="18" t="s">
        <v>4424</v>
      </c>
      <c r="B1572" s="18"/>
      <c r="C1572" s="27" t="s">
        <v>4425</v>
      </c>
      <c r="D1572" s="18" t="s">
        <v>4424</v>
      </c>
      <c r="E1572" s="13" t="s">
        <v>4426</v>
      </c>
      <c r="F1572" s="36" t="e">
        <f>VLOOKUP(A1572,[1]PL2019!$A$5:$C$3326,3,FALSE)</f>
        <v>#N/A</v>
      </c>
      <c r="G1572" s="9">
        <v>1.03</v>
      </c>
      <c r="H1572" s="20">
        <v>11894064</v>
      </c>
      <c r="I1572" s="9">
        <f t="shared" si="31"/>
        <v>1.04</v>
      </c>
      <c r="J1572" s="12">
        <v>11436600</v>
      </c>
      <c r="K1572" s="14" t="s">
        <v>14</v>
      </c>
      <c r="L1572" s="10" t="s">
        <v>15</v>
      </c>
      <c r="M1572" s="14">
        <v>1</v>
      </c>
      <c r="N1572" s="14" t="s">
        <v>16</v>
      </c>
      <c r="O1572" s="3"/>
    </row>
    <row r="1573" spans="1:15" ht="13.5" customHeight="1" x14ac:dyDescent="0.2">
      <c r="A1573" s="18" t="s">
        <v>4427</v>
      </c>
      <c r="B1573" s="18"/>
      <c r="C1573" s="27" t="s">
        <v>4428</v>
      </c>
      <c r="D1573" s="18" t="s">
        <v>4427</v>
      </c>
      <c r="E1573" s="13" t="s">
        <v>6634</v>
      </c>
      <c r="F1573" s="36" t="e">
        <f>VLOOKUP(A1573,[1]PL2019!$A$5:$C$3326,3,FALSE)</f>
        <v>#N/A</v>
      </c>
      <c r="G1573" s="9">
        <v>1.03</v>
      </c>
      <c r="H1573" s="20">
        <v>11894064</v>
      </c>
      <c r="I1573" s="9">
        <f t="shared" si="31"/>
        <v>1.04</v>
      </c>
      <c r="J1573" s="12">
        <v>11436600</v>
      </c>
      <c r="K1573" s="14" t="s">
        <v>14</v>
      </c>
      <c r="L1573" s="10" t="s">
        <v>15</v>
      </c>
      <c r="M1573" s="14">
        <v>1</v>
      </c>
      <c r="N1573" s="14" t="s">
        <v>16</v>
      </c>
      <c r="O1573" s="3"/>
    </row>
    <row r="1574" spans="1:15" ht="13.5" customHeight="1" x14ac:dyDescent="0.2">
      <c r="A1574" s="18" t="s">
        <v>4429</v>
      </c>
      <c r="B1574" s="18"/>
      <c r="C1574" s="27" t="s">
        <v>4430</v>
      </c>
      <c r="D1574" s="18" t="s">
        <v>4429</v>
      </c>
      <c r="E1574" s="13" t="s">
        <v>6932</v>
      </c>
      <c r="F1574" s="36" t="e">
        <f>VLOOKUP(A1574,[1]PL2019!$A$5:$C$3326,3,FALSE)</f>
        <v>#N/A</v>
      </c>
      <c r="G1574" s="9">
        <v>1.03</v>
      </c>
      <c r="H1574" s="20">
        <v>43108832</v>
      </c>
      <c r="I1574" s="9">
        <f t="shared" si="31"/>
        <v>1.04</v>
      </c>
      <c r="J1574" s="12">
        <v>41450800</v>
      </c>
      <c r="K1574" s="14" t="s">
        <v>14</v>
      </c>
      <c r="L1574" s="10" t="s">
        <v>15</v>
      </c>
      <c r="M1574" s="14">
        <v>1</v>
      </c>
      <c r="N1574" s="14" t="s">
        <v>16</v>
      </c>
      <c r="O1574" s="3"/>
    </row>
    <row r="1575" spans="1:15" ht="13.5" customHeight="1" x14ac:dyDescent="0.2">
      <c r="A1575" s="18" t="s">
        <v>4431</v>
      </c>
      <c r="B1575" s="18"/>
      <c r="C1575" s="27" t="s">
        <v>4432</v>
      </c>
      <c r="D1575" s="18" t="s">
        <v>4431</v>
      </c>
      <c r="E1575" s="13" t="s">
        <v>6933</v>
      </c>
      <c r="F1575" s="36" t="e">
        <f>VLOOKUP(A1575,[1]PL2019!$A$5:$C$3326,3,FALSE)</f>
        <v>#N/A</v>
      </c>
      <c r="G1575" s="9">
        <v>1.03</v>
      </c>
      <c r="H1575" s="20">
        <v>75251904</v>
      </c>
      <c r="I1575" s="9">
        <f t="shared" si="31"/>
        <v>1.04</v>
      </c>
      <c r="J1575" s="12">
        <v>72357600</v>
      </c>
      <c r="K1575" s="14" t="s">
        <v>14</v>
      </c>
      <c r="L1575" s="10" t="s">
        <v>15</v>
      </c>
      <c r="M1575" s="14">
        <v>1</v>
      </c>
      <c r="N1575" s="14" t="s">
        <v>16</v>
      </c>
      <c r="O1575" s="3"/>
    </row>
    <row r="1576" spans="1:15" ht="13.5" customHeight="1" x14ac:dyDescent="0.2">
      <c r="A1576" s="18" t="s">
        <v>4433</v>
      </c>
      <c r="B1576" s="18"/>
      <c r="C1576" s="27" t="s">
        <v>4434</v>
      </c>
      <c r="D1576" s="18" t="s">
        <v>4433</v>
      </c>
      <c r="E1576" s="13" t="s">
        <v>6934</v>
      </c>
      <c r="F1576" s="36" t="e">
        <f>VLOOKUP(A1576,[1]PL2019!$A$5:$C$3326,3,FALSE)</f>
        <v>#N/A</v>
      </c>
      <c r="G1576" s="9">
        <v>1.03</v>
      </c>
      <c r="H1576" s="20">
        <v>36958376</v>
      </c>
      <c r="I1576" s="9">
        <f t="shared" si="31"/>
        <v>1.04</v>
      </c>
      <c r="J1576" s="12">
        <v>35536900</v>
      </c>
      <c r="K1576" s="14" t="s">
        <v>14</v>
      </c>
      <c r="L1576" s="10" t="s">
        <v>15</v>
      </c>
      <c r="M1576" s="14">
        <v>1</v>
      </c>
      <c r="N1576" s="14" t="s">
        <v>16</v>
      </c>
      <c r="O1576" s="3"/>
    </row>
    <row r="1577" spans="1:15" ht="13.5" customHeight="1" x14ac:dyDescent="0.2">
      <c r="A1577" s="18" t="s">
        <v>4435</v>
      </c>
      <c r="B1577" s="18"/>
      <c r="C1577" s="27" t="s">
        <v>4436</v>
      </c>
      <c r="D1577" s="18" t="s">
        <v>4435</v>
      </c>
      <c r="E1577" s="13" t="s">
        <v>4437</v>
      </c>
      <c r="F1577" s="36" t="e">
        <f>VLOOKUP(A1577,[1]PL2019!$A$5:$C$3326,3,FALSE)</f>
        <v>#N/A</v>
      </c>
      <c r="G1577" s="9">
        <v>1.03</v>
      </c>
      <c r="H1577" s="20">
        <v>33999784</v>
      </c>
      <c r="I1577" s="9">
        <f t="shared" si="31"/>
        <v>1.04</v>
      </c>
      <c r="J1577" s="12">
        <v>32692100</v>
      </c>
      <c r="K1577" s="14" t="s">
        <v>14</v>
      </c>
      <c r="L1577" s="10" t="s">
        <v>15</v>
      </c>
      <c r="M1577" s="14">
        <v>1</v>
      </c>
      <c r="N1577" s="14" t="s">
        <v>16</v>
      </c>
      <c r="O1577" s="3"/>
    </row>
    <row r="1578" spans="1:15" ht="13.5" customHeight="1" x14ac:dyDescent="0.2">
      <c r="A1578" s="22" t="s">
        <v>4438</v>
      </c>
      <c r="B1578" s="13"/>
      <c r="C1578" s="27">
        <v>0</v>
      </c>
      <c r="D1578" s="18" t="s">
        <v>4438</v>
      </c>
      <c r="E1578" s="13">
        <v>0</v>
      </c>
      <c r="F1578" s="36" t="e">
        <f>VLOOKUP(A1578,[1]PL2019!$A$5:$C$3326,3,FALSE)</f>
        <v>#N/A</v>
      </c>
      <c r="G1578" s="9">
        <v>1.03</v>
      </c>
      <c r="H1578" s="20">
        <v>0</v>
      </c>
      <c r="I1578" s="9"/>
      <c r="J1578" s="12">
        <v>0</v>
      </c>
      <c r="K1578" s="14">
        <v>0</v>
      </c>
      <c r="L1578" s="10" t="e">
        <v>#N/A</v>
      </c>
      <c r="M1578" s="14">
        <v>1</v>
      </c>
      <c r="N1578" s="14"/>
      <c r="O1578" s="3"/>
    </row>
    <row r="1579" spans="1:15" ht="13.5" customHeight="1" x14ac:dyDescent="0.2">
      <c r="A1579" s="18" t="s">
        <v>4439</v>
      </c>
      <c r="B1579" s="18"/>
      <c r="C1579" s="27" t="s">
        <v>4440</v>
      </c>
      <c r="D1579" s="18" t="s">
        <v>4439</v>
      </c>
      <c r="E1579" s="13" t="s">
        <v>4441</v>
      </c>
      <c r="F1579" s="36" t="e">
        <f>VLOOKUP(A1579,[1]PL2019!$A$5:$C$3326,3,FALSE)</f>
        <v>#N/A</v>
      </c>
      <c r="G1579" s="9">
        <v>1.03</v>
      </c>
      <c r="H1579" s="20">
        <v>15026960</v>
      </c>
      <c r="I1579" s="9">
        <f t="shared" ref="I1579:I1590" si="32">H1579/J1579</f>
        <v>1.04</v>
      </c>
      <c r="J1579" s="12">
        <v>14449000</v>
      </c>
      <c r="K1579" s="14" t="s">
        <v>14</v>
      </c>
      <c r="L1579" s="10" t="s">
        <v>15</v>
      </c>
      <c r="M1579" s="14">
        <v>1</v>
      </c>
      <c r="N1579" s="14" t="s">
        <v>16</v>
      </c>
      <c r="O1579" s="3"/>
    </row>
    <row r="1580" spans="1:15" ht="13.5" customHeight="1" x14ac:dyDescent="0.2">
      <c r="A1580" s="18" t="s">
        <v>4442</v>
      </c>
      <c r="B1580" s="18"/>
      <c r="C1580" s="27" t="s">
        <v>4443</v>
      </c>
      <c r="D1580" s="18" t="s">
        <v>4442</v>
      </c>
      <c r="E1580" s="13" t="s">
        <v>4444</v>
      </c>
      <c r="F1580" s="36" t="e">
        <f>VLOOKUP(A1580,[1]PL2019!$A$5:$C$3326,3,FALSE)</f>
        <v>#N/A</v>
      </c>
      <c r="G1580" s="9">
        <v>1.03</v>
      </c>
      <c r="H1580" s="20">
        <v>23179000</v>
      </c>
      <c r="I1580" s="9">
        <f t="shared" si="32"/>
        <v>1.04</v>
      </c>
      <c r="J1580" s="12">
        <v>22287500</v>
      </c>
      <c r="K1580" s="14" t="s">
        <v>14</v>
      </c>
      <c r="L1580" s="10" t="s">
        <v>15</v>
      </c>
      <c r="M1580" s="14">
        <v>1</v>
      </c>
      <c r="N1580" s="14" t="s">
        <v>16</v>
      </c>
      <c r="O1580" s="3"/>
    </row>
    <row r="1581" spans="1:15" ht="13.5" customHeight="1" x14ac:dyDescent="0.2">
      <c r="A1581" s="18" t="s">
        <v>4445</v>
      </c>
      <c r="B1581" s="18"/>
      <c r="C1581" s="27" t="s">
        <v>4446</v>
      </c>
      <c r="D1581" s="18" t="s">
        <v>4445</v>
      </c>
      <c r="E1581" s="13" t="s">
        <v>7064</v>
      </c>
      <c r="F1581" s="36" t="e">
        <f>VLOOKUP(A1581,[1]PL2019!$A$5:$C$3326,3,FALSE)</f>
        <v>#N/A</v>
      </c>
      <c r="G1581" s="9">
        <v>1.03</v>
      </c>
      <c r="H1581" s="20">
        <v>15026960</v>
      </c>
      <c r="I1581" s="9">
        <f t="shared" si="32"/>
        <v>1.04</v>
      </c>
      <c r="J1581" s="12">
        <v>14449000</v>
      </c>
      <c r="K1581" s="14" t="s">
        <v>14</v>
      </c>
      <c r="L1581" s="10" t="s">
        <v>15</v>
      </c>
      <c r="M1581" s="14">
        <v>1</v>
      </c>
      <c r="N1581" s="14" t="s">
        <v>16</v>
      </c>
      <c r="O1581" s="3"/>
    </row>
    <row r="1582" spans="1:15" ht="13.5" customHeight="1" x14ac:dyDescent="0.2">
      <c r="A1582" s="18" t="s">
        <v>4447</v>
      </c>
      <c r="B1582" s="18"/>
      <c r="C1582" s="27" t="s">
        <v>4448</v>
      </c>
      <c r="D1582" s="18" t="s">
        <v>4447</v>
      </c>
      <c r="E1582" s="13" t="s">
        <v>7065</v>
      </c>
      <c r="F1582" s="36" t="e">
        <f>VLOOKUP(A1582,[1]PL2019!$A$5:$C$3326,3,FALSE)</f>
        <v>#N/A</v>
      </c>
      <c r="G1582" s="9">
        <v>1.03</v>
      </c>
      <c r="H1582" s="20">
        <v>23179000</v>
      </c>
      <c r="I1582" s="9">
        <f t="shared" si="32"/>
        <v>1.04</v>
      </c>
      <c r="J1582" s="12">
        <v>22287500</v>
      </c>
      <c r="K1582" s="14" t="s">
        <v>14</v>
      </c>
      <c r="L1582" s="10" t="s">
        <v>15</v>
      </c>
      <c r="M1582" s="14">
        <v>1</v>
      </c>
      <c r="N1582" s="14" t="s">
        <v>16</v>
      </c>
      <c r="O1582" s="3"/>
    </row>
    <row r="1583" spans="1:15" ht="13.5" customHeight="1" x14ac:dyDescent="0.2">
      <c r="A1583" s="18" t="s">
        <v>4449</v>
      </c>
      <c r="B1583" s="18"/>
      <c r="C1583" s="27" t="s">
        <v>4450</v>
      </c>
      <c r="D1583" s="18" t="s">
        <v>4449</v>
      </c>
      <c r="E1583" s="13" t="s">
        <v>6635</v>
      </c>
      <c r="F1583" s="36" t="e">
        <f>VLOOKUP(A1583,[1]PL2019!$A$5:$C$3326,3,FALSE)</f>
        <v>#N/A</v>
      </c>
      <c r="G1583" s="9">
        <v>1.03</v>
      </c>
      <c r="H1583" s="20">
        <v>3655288</v>
      </c>
      <c r="I1583" s="9">
        <f t="shared" si="32"/>
        <v>1.04</v>
      </c>
      <c r="J1583" s="12">
        <v>3514700</v>
      </c>
      <c r="K1583" s="14" t="s">
        <v>14</v>
      </c>
      <c r="L1583" s="10" t="s">
        <v>15</v>
      </c>
      <c r="M1583" s="14">
        <v>1</v>
      </c>
      <c r="N1583" s="14" t="s">
        <v>16</v>
      </c>
      <c r="O1583" s="3"/>
    </row>
    <row r="1584" spans="1:15" ht="13.5" customHeight="1" x14ac:dyDescent="0.2">
      <c r="A1584" s="18" t="s">
        <v>4451</v>
      </c>
      <c r="B1584" s="18"/>
      <c r="C1584" s="27" t="s">
        <v>4452</v>
      </c>
      <c r="D1584" s="18" t="s">
        <v>4451</v>
      </c>
      <c r="E1584" s="13" t="s">
        <v>6636</v>
      </c>
      <c r="F1584" s="36" t="e">
        <f>VLOOKUP(A1584,[1]PL2019!$A$5:$C$3326,3,FALSE)</f>
        <v>#N/A</v>
      </c>
      <c r="G1584" s="9">
        <v>1.03</v>
      </c>
      <c r="H1584" s="20">
        <v>6034288</v>
      </c>
      <c r="I1584" s="9">
        <f t="shared" si="32"/>
        <v>1.04</v>
      </c>
      <c r="J1584" s="12">
        <v>5802200</v>
      </c>
      <c r="K1584" s="14" t="s">
        <v>14</v>
      </c>
      <c r="L1584" s="10" t="s">
        <v>15</v>
      </c>
      <c r="M1584" s="14">
        <v>1</v>
      </c>
      <c r="N1584" s="14" t="s">
        <v>16</v>
      </c>
      <c r="O1584" s="3"/>
    </row>
    <row r="1585" spans="1:15" ht="13.5" customHeight="1" x14ac:dyDescent="0.2">
      <c r="A1585" s="18" t="s">
        <v>4453</v>
      </c>
      <c r="B1585" s="18"/>
      <c r="C1585" s="27" t="s">
        <v>4454</v>
      </c>
      <c r="D1585" s="18" t="s">
        <v>4453</v>
      </c>
      <c r="E1585" s="13" t="s">
        <v>6637</v>
      </c>
      <c r="F1585" s="36" t="e">
        <f>VLOOKUP(A1585,[1]PL2019!$A$5:$C$3326,3,FALSE)</f>
        <v>#N/A</v>
      </c>
      <c r="G1585" s="9">
        <v>1.03</v>
      </c>
      <c r="H1585" s="20">
        <v>11777792</v>
      </c>
      <c r="I1585" s="9">
        <f t="shared" si="32"/>
        <v>1.04</v>
      </c>
      <c r="J1585" s="12">
        <v>11324800</v>
      </c>
      <c r="K1585" s="14" t="s">
        <v>14</v>
      </c>
      <c r="L1585" s="10" t="s">
        <v>15</v>
      </c>
      <c r="M1585" s="14">
        <v>1</v>
      </c>
      <c r="N1585" s="14" t="s">
        <v>16</v>
      </c>
      <c r="O1585" s="3"/>
    </row>
    <row r="1586" spans="1:15" ht="13.5" customHeight="1" x14ac:dyDescent="0.2">
      <c r="A1586" s="18" t="s">
        <v>4455</v>
      </c>
      <c r="B1586" s="18"/>
      <c r="C1586" s="27" t="s">
        <v>4456</v>
      </c>
      <c r="D1586" s="18" t="s">
        <v>4455</v>
      </c>
      <c r="E1586" s="13" t="s">
        <v>6900</v>
      </c>
      <c r="F1586" s="36" t="e">
        <f>VLOOKUP(A1586,[1]PL2019!$A$5:$C$3326,3,FALSE)</f>
        <v>#N/A</v>
      </c>
      <c r="G1586" s="9">
        <v>1.03</v>
      </c>
      <c r="H1586" s="20">
        <v>17695808</v>
      </c>
      <c r="I1586" s="9">
        <f t="shared" si="32"/>
        <v>1.04</v>
      </c>
      <c r="J1586" s="12">
        <v>17015200</v>
      </c>
      <c r="K1586" s="14" t="s">
        <v>14</v>
      </c>
      <c r="L1586" s="10" t="s">
        <v>15</v>
      </c>
      <c r="M1586" s="14">
        <v>1</v>
      </c>
      <c r="N1586" s="14" t="s">
        <v>16</v>
      </c>
      <c r="O1586" s="3"/>
    </row>
    <row r="1587" spans="1:15" ht="13.5" customHeight="1" x14ac:dyDescent="0.2">
      <c r="A1587" s="18" t="s">
        <v>4457</v>
      </c>
      <c r="B1587" s="18"/>
      <c r="C1587" s="27" t="s">
        <v>4458</v>
      </c>
      <c r="D1587" s="18" t="s">
        <v>4457</v>
      </c>
      <c r="E1587" s="13" t="s">
        <v>6901</v>
      </c>
      <c r="F1587" s="36" t="e">
        <f>VLOOKUP(A1587,[1]PL2019!$A$5:$C$3326,3,FALSE)</f>
        <v>#N/A</v>
      </c>
      <c r="G1587" s="9">
        <v>1.03</v>
      </c>
      <c r="H1587" s="20">
        <v>11952200</v>
      </c>
      <c r="I1587" s="9">
        <f t="shared" si="32"/>
        <v>1.04</v>
      </c>
      <c r="J1587" s="12">
        <v>11492500</v>
      </c>
      <c r="K1587" s="14" t="s">
        <v>14</v>
      </c>
      <c r="L1587" s="10" t="s">
        <v>15</v>
      </c>
      <c r="M1587" s="14">
        <v>1</v>
      </c>
      <c r="N1587" s="14" t="s">
        <v>16</v>
      </c>
      <c r="O1587" s="3"/>
    </row>
    <row r="1588" spans="1:15" ht="13.5" customHeight="1" x14ac:dyDescent="0.2">
      <c r="A1588" s="18" t="s">
        <v>4459</v>
      </c>
      <c r="B1588" s="18"/>
      <c r="C1588" s="27" t="s">
        <v>4460</v>
      </c>
      <c r="D1588" s="18" t="s">
        <v>4459</v>
      </c>
      <c r="E1588" s="13" t="s">
        <v>4461</v>
      </c>
      <c r="F1588" s="36" t="e">
        <f>VLOOKUP(A1588,[1]PL2019!$A$5:$C$3326,3,FALSE)</f>
        <v>#N/A</v>
      </c>
      <c r="G1588" s="9">
        <v>1.03</v>
      </c>
      <c r="H1588" s="20">
        <v>50186760</v>
      </c>
      <c r="I1588" s="9">
        <f t="shared" si="32"/>
        <v>1.04</v>
      </c>
      <c r="J1588" s="12">
        <v>48256500</v>
      </c>
      <c r="K1588" s="14" t="s">
        <v>14</v>
      </c>
      <c r="L1588" s="10" t="s">
        <v>15</v>
      </c>
      <c r="M1588" s="14">
        <v>1</v>
      </c>
      <c r="N1588" s="14" t="s">
        <v>16</v>
      </c>
      <c r="O1588" s="3"/>
    </row>
    <row r="1589" spans="1:15" ht="13.5" customHeight="1" x14ac:dyDescent="0.2">
      <c r="A1589" s="18" t="s">
        <v>4462</v>
      </c>
      <c r="B1589" s="18"/>
      <c r="C1589" s="27" t="s">
        <v>4463</v>
      </c>
      <c r="D1589" s="18" t="s">
        <v>4462</v>
      </c>
      <c r="E1589" s="13" t="s">
        <v>4464</v>
      </c>
      <c r="F1589" s="36" t="e">
        <f>VLOOKUP(A1589,[1]PL2019!$A$5:$C$3326,3,FALSE)</f>
        <v>#N/A</v>
      </c>
      <c r="G1589" s="9">
        <v>1.03</v>
      </c>
      <c r="H1589" s="20">
        <v>27060176</v>
      </c>
      <c r="I1589" s="9">
        <f t="shared" si="32"/>
        <v>1.04</v>
      </c>
      <c r="J1589" s="12">
        <v>26019400</v>
      </c>
      <c r="K1589" s="14" t="s">
        <v>14</v>
      </c>
      <c r="L1589" s="10" t="s">
        <v>15</v>
      </c>
      <c r="M1589" s="14">
        <v>1</v>
      </c>
      <c r="N1589" s="14" t="s">
        <v>16</v>
      </c>
      <c r="O1589" s="3"/>
    </row>
    <row r="1590" spans="1:15" ht="13.5" customHeight="1" x14ac:dyDescent="0.2">
      <c r="A1590" s="18" t="s">
        <v>4465</v>
      </c>
      <c r="B1590" s="18"/>
      <c r="C1590" s="27" t="s">
        <v>4466</v>
      </c>
      <c r="D1590" s="18" t="s">
        <v>4465</v>
      </c>
      <c r="E1590" s="13" t="s">
        <v>6638</v>
      </c>
      <c r="F1590" s="36" t="e">
        <f>VLOOKUP(A1590,[1]PL2019!$A$5:$C$3326,3,FALSE)</f>
        <v>#N/A</v>
      </c>
      <c r="G1590" s="9">
        <v>1.03</v>
      </c>
      <c r="H1590" s="20">
        <v>42702816</v>
      </c>
      <c r="I1590" s="9">
        <f t="shared" si="32"/>
        <v>1.04</v>
      </c>
      <c r="J1590" s="12">
        <v>41060400</v>
      </c>
      <c r="K1590" s="14" t="s">
        <v>14</v>
      </c>
      <c r="L1590" s="10" t="s">
        <v>15</v>
      </c>
      <c r="M1590" s="14">
        <v>1</v>
      </c>
      <c r="N1590" s="14" t="s">
        <v>16</v>
      </c>
      <c r="O1590" s="3"/>
    </row>
    <row r="1591" spans="1:15" ht="13.5" customHeight="1" x14ac:dyDescent="0.2">
      <c r="A1591" s="22" t="s">
        <v>4467</v>
      </c>
      <c r="B1591" s="13"/>
      <c r="C1591" s="27">
        <v>0</v>
      </c>
      <c r="D1591" s="18" t="s">
        <v>4467</v>
      </c>
      <c r="E1591" s="13">
        <v>0</v>
      </c>
      <c r="F1591" s="36" t="e">
        <f>VLOOKUP(A1591,[1]PL2019!$A$5:$C$3326,3,FALSE)</f>
        <v>#N/A</v>
      </c>
      <c r="G1591" s="9">
        <v>1.03</v>
      </c>
      <c r="H1591" s="20">
        <v>0</v>
      </c>
      <c r="I1591" s="9"/>
      <c r="J1591" s="12">
        <v>0</v>
      </c>
      <c r="K1591" s="14">
        <v>0</v>
      </c>
      <c r="L1591" s="10" t="e">
        <v>#N/A</v>
      </c>
      <c r="M1591" s="14">
        <v>1</v>
      </c>
      <c r="N1591" s="14"/>
      <c r="O1591" s="3"/>
    </row>
    <row r="1592" spans="1:15" ht="13.5" customHeight="1" x14ac:dyDescent="0.2">
      <c r="A1592" s="18" t="s">
        <v>4468</v>
      </c>
      <c r="B1592" s="18"/>
      <c r="C1592" s="27" t="s">
        <v>4469</v>
      </c>
      <c r="D1592" s="18" t="s">
        <v>4468</v>
      </c>
      <c r="E1592" s="13" t="s">
        <v>6639</v>
      </c>
      <c r="F1592" s="36" t="e">
        <f>VLOOKUP(A1592,[1]PL2019!$A$5:$C$3326,3,FALSE)</f>
        <v>#N/A</v>
      </c>
      <c r="G1592" s="9">
        <v>1.03</v>
      </c>
      <c r="H1592" s="20">
        <v>11429912</v>
      </c>
      <c r="I1592" s="9">
        <f t="shared" ref="I1592:I1614" si="33">H1592/J1592</f>
        <v>1.04</v>
      </c>
      <c r="J1592" s="12">
        <v>10990300</v>
      </c>
      <c r="K1592" s="14" t="s">
        <v>14</v>
      </c>
      <c r="L1592" s="10" t="s">
        <v>15</v>
      </c>
      <c r="M1592" s="14">
        <v>1</v>
      </c>
      <c r="N1592" s="14" t="s">
        <v>16</v>
      </c>
      <c r="O1592" s="3"/>
    </row>
    <row r="1593" spans="1:15" ht="13.5" customHeight="1" x14ac:dyDescent="0.2">
      <c r="A1593" s="18" t="s">
        <v>4470</v>
      </c>
      <c r="B1593" s="18"/>
      <c r="C1593" s="27" t="s">
        <v>4471</v>
      </c>
      <c r="D1593" s="18" t="s">
        <v>4470</v>
      </c>
      <c r="E1593" s="13" t="s">
        <v>6640</v>
      </c>
      <c r="F1593" s="36" t="e">
        <f>VLOOKUP(A1593,[1]PL2019!$A$5:$C$3326,3,FALSE)</f>
        <v>#N/A</v>
      </c>
      <c r="G1593" s="9">
        <v>1.03</v>
      </c>
      <c r="H1593" s="20">
        <v>18043688</v>
      </c>
      <c r="I1593" s="9">
        <f t="shared" si="33"/>
        <v>1.04</v>
      </c>
      <c r="J1593" s="12">
        <v>17349700</v>
      </c>
      <c r="K1593" s="14" t="s">
        <v>14</v>
      </c>
      <c r="L1593" s="10" t="s">
        <v>15</v>
      </c>
      <c r="M1593" s="14">
        <v>1</v>
      </c>
      <c r="N1593" s="14" t="s">
        <v>16</v>
      </c>
      <c r="O1593" s="3"/>
    </row>
    <row r="1594" spans="1:15" ht="13.5" customHeight="1" x14ac:dyDescent="0.2">
      <c r="A1594" s="18" t="s">
        <v>4472</v>
      </c>
      <c r="B1594" s="18"/>
      <c r="C1594" s="27" t="s">
        <v>4473</v>
      </c>
      <c r="D1594" s="18" t="s">
        <v>4472</v>
      </c>
      <c r="E1594" s="13" t="s">
        <v>6641</v>
      </c>
      <c r="F1594" s="36" t="e">
        <f>VLOOKUP(A1594,[1]PL2019!$A$5:$C$3326,3,FALSE)</f>
        <v>#N/A</v>
      </c>
      <c r="G1594" s="9">
        <v>1.03</v>
      </c>
      <c r="H1594" s="20">
        <v>21641672</v>
      </c>
      <c r="I1594" s="9">
        <f t="shared" si="33"/>
        <v>1.04</v>
      </c>
      <c r="J1594" s="12">
        <v>20809300</v>
      </c>
      <c r="K1594" s="14" t="s">
        <v>14</v>
      </c>
      <c r="L1594" s="10" t="s">
        <v>15</v>
      </c>
      <c r="M1594" s="14">
        <v>1</v>
      </c>
      <c r="N1594" s="14" t="s">
        <v>16</v>
      </c>
      <c r="O1594" s="3"/>
    </row>
    <row r="1595" spans="1:15" ht="13.5" customHeight="1" x14ac:dyDescent="0.2">
      <c r="A1595" s="18" t="s">
        <v>4474</v>
      </c>
      <c r="B1595" s="18"/>
      <c r="C1595" s="27" t="s">
        <v>4475</v>
      </c>
      <c r="D1595" s="18" t="s">
        <v>4474</v>
      </c>
      <c r="E1595" s="13" t="s">
        <v>6642</v>
      </c>
      <c r="F1595" s="36" t="e">
        <f>VLOOKUP(A1595,[1]PL2019!$A$5:$C$3326,3,FALSE)</f>
        <v>#N/A</v>
      </c>
      <c r="G1595" s="9">
        <v>1.03</v>
      </c>
      <c r="H1595" s="20">
        <v>10501608</v>
      </c>
      <c r="I1595" s="9">
        <f t="shared" si="33"/>
        <v>1.04</v>
      </c>
      <c r="J1595" s="12">
        <v>10097700</v>
      </c>
      <c r="K1595" s="14" t="s">
        <v>14</v>
      </c>
      <c r="L1595" s="10" t="s">
        <v>15</v>
      </c>
      <c r="M1595" s="14">
        <v>1</v>
      </c>
      <c r="N1595" s="14" t="s">
        <v>16</v>
      </c>
      <c r="O1595" s="3"/>
    </row>
    <row r="1596" spans="1:15" ht="13.5" customHeight="1" x14ac:dyDescent="0.2">
      <c r="A1596" s="18" t="s">
        <v>4476</v>
      </c>
      <c r="B1596" s="18"/>
      <c r="C1596" s="27" t="s">
        <v>4477</v>
      </c>
      <c r="D1596" s="18" t="s">
        <v>4476</v>
      </c>
      <c r="E1596" s="13" t="s">
        <v>6643</v>
      </c>
      <c r="F1596" s="36" t="e">
        <f>VLOOKUP(A1596,[1]PL2019!$A$5:$C$3326,3,FALSE)</f>
        <v>#N/A</v>
      </c>
      <c r="G1596" s="9">
        <v>1.03</v>
      </c>
      <c r="H1596" s="20">
        <v>14388504</v>
      </c>
      <c r="I1596" s="9">
        <f t="shared" si="33"/>
        <v>1.04</v>
      </c>
      <c r="J1596" s="12">
        <v>13835100</v>
      </c>
      <c r="K1596" s="14" t="s">
        <v>14</v>
      </c>
      <c r="L1596" s="10" t="s">
        <v>15</v>
      </c>
      <c r="M1596" s="14">
        <v>1</v>
      </c>
      <c r="N1596" s="14" t="s">
        <v>16</v>
      </c>
      <c r="O1596" s="3"/>
    </row>
    <row r="1597" spans="1:15" ht="13.5" customHeight="1" x14ac:dyDescent="0.2">
      <c r="A1597" s="18" t="s">
        <v>4478</v>
      </c>
      <c r="B1597" s="18"/>
      <c r="C1597" s="27" t="s">
        <v>4479</v>
      </c>
      <c r="D1597" s="18" t="s">
        <v>4478</v>
      </c>
      <c r="E1597" s="13" t="s">
        <v>6644</v>
      </c>
      <c r="F1597" s="36" t="e">
        <f>VLOOKUP(A1597,[1]PL2019!$A$5:$C$3326,3,FALSE)</f>
        <v>#N/A</v>
      </c>
      <c r="G1597" s="9">
        <v>1.03</v>
      </c>
      <c r="H1597" s="20">
        <v>22685416</v>
      </c>
      <c r="I1597" s="9">
        <f t="shared" si="33"/>
        <v>1.04</v>
      </c>
      <c r="J1597" s="12">
        <v>21812900</v>
      </c>
      <c r="K1597" s="14" t="s">
        <v>14</v>
      </c>
      <c r="L1597" s="10" t="s">
        <v>15</v>
      </c>
      <c r="M1597" s="14">
        <v>1</v>
      </c>
      <c r="N1597" s="14" t="s">
        <v>16</v>
      </c>
      <c r="O1597" s="3"/>
    </row>
    <row r="1598" spans="1:15" ht="13.5" customHeight="1" x14ac:dyDescent="0.2">
      <c r="A1598" s="18" t="s">
        <v>4480</v>
      </c>
      <c r="B1598" s="18"/>
      <c r="C1598" s="27" t="s">
        <v>4481</v>
      </c>
      <c r="D1598" s="18" t="s">
        <v>4480</v>
      </c>
      <c r="E1598" s="13" t="s">
        <v>6645</v>
      </c>
      <c r="F1598" s="36" t="e">
        <f>VLOOKUP(A1598,[1]PL2019!$A$5:$C$3326,3,FALSE)</f>
        <v>#N/A</v>
      </c>
      <c r="G1598" s="9">
        <v>1.03</v>
      </c>
      <c r="H1598" s="20">
        <v>26804856</v>
      </c>
      <c r="I1598" s="9">
        <f t="shared" si="33"/>
        <v>1.04</v>
      </c>
      <c r="J1598" s="12">
        <v>25773900</v>
      </c>
      <c r="K1598" s="14" t="s">
        <v>14</v>
      </c>
      <c r="L1598" s="10" t="s">
        <v>15</v>
      </c>
      <c r="M1598" s="14">
        <v>1</v>
      </c>
      <c r="N1598" s="14" t="s">
        <v>16</v>
      </c>
      <c r="O1598" s="3"/>
    </row>
    <row r="1599" spans="1:15" ht="13.5" customHeight="1" x14ac:dyDescent="0.2">
      <c r="A1599" s="18" t="s">
        <v>4482</v>
      </c>
      <c r="B1599" s="18"/>
      <c r="C1599" s="27" t="s">
        <v>4483</v>
      </c>
      <c r="D1599" s="18" t="s">
        <v>4482</v>
      </c>
      <c r="E1599" s="13" t="s">
        <v>6646</v>
      </c>
      <c r="F1599" s="36" t="e">
        <f>VLOOKUP(A1599,[1]PL2019!$A$5:$C$3326,3,FALSE)</f>
        <v>#N/A</v>
      </c>
      <c r="G1599" s="9">
        <v>1.03</v>
      </c>
      <c r="H1599" s="20">
        <v>14099488</v>
      </c>
      <c r="I1599" s="9">
        <f t="shared" si="33"/>
        <v>1.04</v>
      </c>
      <c r="J1599" s="12">
        <v>13557200</v>
      </c>
      <c r="K1599" s="14" t="s">
        <v>14</v>
      </c>
      <c r="L1599" s="10" t="s">
        <v>15</v>
      </c>
      <c r="M1599" s="14">
        <v>1</v>
      </c>
      <c r="N1599" s="14" t="s">
        <v>16</v>
      </c>
      <c r="O1599" s="3"/>
    </row>
    <row r="1600" spans="1:15" ht="13.5" customHeight="1" x14ac:dyDescent="0.2">
      <c r="A1600" s="18" t="s">
        <v>4484</v>
      </c>
      <c r="B1600" s="18"/>
      <c r="C1600" s="27" t="s">
        <v>4485</v>
      </c>
      <c r="D1600" s="18" t="s">
        <v>4484</v>
      </c>
      <c r="E1600" s="13" t="s">
        <v>6647</v>
      </c>
      <c r="F1600" s="36" t="e">
        <f>VLOOKUP(A1600,[1]PL2019!$A$5:$C$3326,3,FALSE)</f>
        <v>#N/A</v>
      </c>
      <c r="G1600" s="9">
        <v>1.03</v>
      </c>
      <c r="H1600" s="20">
        <v>16593096</v>
      </c>
      <c r="I1600" s="9">
        <f t="shared" si="33"/>
        <v>1.04</v>
      </c>
      <c r="J1600" s="12">
        <v>15954900</v>
      </c>
      <c r="K1600" s="14" t="s">
        <v>14</v>
      </c>
      <c r="L1600" s="10" t="s">
        <v>15</v>
      </c>
      <c r="M1600" s="14">
        <v>1</v>
      </c>
      <c r="N1600" s="14" t="s">
        <v>16</v>
      </c>
      <c r="O1600" s="3"/>
    </row>
    <row r="1601" spans="1:15" ht="13.5" customHeight="1" x14ac:dyDescent="0.2">
      <c r="A1601" s="18" t="s">
        <v>4486</v>
      </c>
      <c r="B1601" s="18"/>
      <c r="C1601" s="27" t="s">
        <v>4487</v>
      </c>
      <c r="D1601" s="18" t="s">
        <v>4486</v>
      </c>
      <c r="E1601" s="13" t="s">
        <v>6648</v>
      </c>
      <c r="F1601" s="36" t="e">
        <f>VLOOKUP(A1601,[1]PL2019!$A$5:$C$3326,3,FALSE)</f>
        <v>#N/A</v>
      </c>
      <c r="G1601" s="9">
        <v>1.03</v>
      </c>
      <c r="H1601" s="20">
        <v>24803272</v>
      </c>
      <c r="I1601" s="9">
        <f t="shared" si="33"/>
        <v>1.04</v>
      </c>
      <c r="J1601" s="12">
        <v>23849300</v>
      </c>
      <c r="K1601" s="14" t="s">
        <v>14</v>
      </c>
      <c r="L1601" s="10" t="s">
        <v>15</v>
      </c>
      <c r="M1601" s="14">
        <v>1</v>
      </c>
      <c r="N1601" s="14" t="s">
        <v>16</v>
      </c>
      <c r="O1601" s="3"/>
    </row>
    <row r="1602" spans="1:15" ht="13.5" customHeight="1" x14ac:dyDescent="0.2">
      <c r="A1602" s="18" t="s">
        <v>4488</v>
      </c>
      <c r="B1602" s="18"/>
      <c r="C1602" s="27" t="s">
        <v>4489</v>
      </c>
      <c r="D1602" s="18" t="s">
        <v>4488</v>
      </c>
      <c r="E1602" s="13" t="s">
        <v>6649</v>
      </c>
      <c r="F1602" s="36" t="e">
        <f>VLOOKUP(A1602,[1]PL2019!$A$5:$C$3326,3,FALSE)</f>
        <v>#N/A</v>
      </c>
      <c r="G1602" s="9">
        <v>1.03</v>
      </c>
      <c r="H1602" s="20">
        <v>30072016</v>
      </c>
      <c r="I1602" s="9">
        <f t="shared" si="33"/>
        <v>1.04</v>
      </c>
      <c r="J1602" s="12">
        <v>28915400</v>
      </c>
      <c r="K1602" s="14" t="s">
        <v>14</v>
      </c>
      <c r="L1602" s="10" t="s">
        <v>15</v>
      </c>
      <c r="M1602" s="14">
        <v>1</v>
      </c>
      <c r="N1602" s="14" t="s">
        <v>16</v>
      </c>
      <c r="O1602" s="3"/>
    </row>
    <row r="1603" spans="1:15" ht="13.5" customHeight="1" x14ac:dyDescent="0.2">
      <c r="A1603" s="18" t="s">
        <v>4490</v>
      </c>
      <c r="B1603" s="18"/>
      <c r="C1603" s="27" t="s">
        <v>4491</v>
      </c>
      <c r="D1603" s="18" t="s">
        <v>4490</v>
      </c>
      <c r="E1603" s="13" t="s">
        <v>6650</v>
      </c>
      <c r="F1603" s="36" t="e">
        <f>VLOOKUP(A1603,[1]PL2019!$A$5:$C$3326,3,FALSE)</f>
        <v>#N/A</v>
      </c>
      <c r="G1603" s="9">
        <v>1.03</v>
      </c>
      <c r="H1603" s="20">
        <v>14574352</v>
      </c>
      <c r="I1603" s="9">
        <f t="shared" si="33"/>
        <v>1.04</v>
      </c>
      <c r="J1603" s="12">
        <v>14013800</v>
      </c>
      <c r="K1603" s="14" t="s">
        <v>14</v>
      </c>
      <c r="L1603" s="10" t="s">
        <v>15</v>
      </c>
      <c r="M1603" s="14">
        <v>1</v>
      </c>
      <c r="N1603" s="14" t="s">
        <v>16</v>
      </c>
      <c r="O1603" s="3"/>
    </row>
    <row r="1604" spans="1:15" ht="13.5" customHeight="1" x14ac:dyDescent="0.2">
      <c r="A1604" s="18" t="s">
        <v>4492</v>
      </c>
      <c r="B1604" s="18"/>
      <c r="C1604" s="27" t="s">
        <v>4493</v>
      </c>
      <c r="D1604" s="18" t="s">
        <v>4492</v>
      </c>
      <c r="E1604" s="13" t="s">
        <v>6651</v>
      </c>
      <c r="F1604" s="36" t="e">
        <f>VLOOKUP(A1604,[1]PL2019!$A$5:$C$3326,3,FALSE)</f>
        <v>#N/A</v>
      </c>
      <c r="G1604" s="9">
        <v>1.03</v>
      </c>
      <c r="H1604" s="20">
        <v>19077656</v>
      </c>
      <c r="I1604" s="9">
        <f t="shared" si="33"/>
        <v>1.04</v>
      </c>
      <c r="J1604" s="12">
        <v>18343900</v>
      </c>
      <c r="K1604" s="14" t="s">
        <v>14</v>
      </c>
      <c r="L1604" s="10" t="s">
        <v>15</v>
      </c>
      <c r="M1604" s="14">
        <v>1</v>
      </c>
      <c r="N1604" s="14" t="s">
        <v>16</v>
      </c>
      <c r="O1604" s="3"/>
    </row>
    <row r="1605" spans="1:15" ht="13.5" customHeight="1" x14ac:dyDescent="0.2">
      <c r="A1605" s="18" t="s">
        <v>4494</v>
      </c>
      <c r="B1605" s="18"/>
      <c r="C1605" s="27" t="s">
        <v>4495</v>
      </c>
      <c r="D1605" s="18" t="s">
        <v>4494</v>
      </c>
      <c r="E1605" s="13" t="s">
        <v>6652</v>
      </c>
      <c r="F1605" s="36" t="e">
        <f>VLOOKUP(A1605,[1]PL2019!$A$5:$C$3326,3,FALSE)</f>
        <v>#N/A</v>
      </c>
      <c r="G1605" s="9">
        <v>1.03</v>
      </c>
      <c r="H1605" s="20">
        <v>26225160</v>
      </c>
      <c r="I1605" s="9">
        <f t="shared" si="33"/>
        <v>1.04</v>
      </c>
      <c r="J1605" s="12">
        <v>25216500</v>
      </c>
      <c r="K1605" s="14" t="s">
        <v>14</v>
      </c>
      <c r="L1605" s="10" t="s">
        <v>15</v>
      </c>
      <c r="M1605" s="14">
        <v>1</v>
      </c>
      <c r="N1605" s="14" t="s">
        <v>16</v>
      </c>
      <c r="O1605" s="3"/>
    </row>
    <row r="1606" spans="1:15" ht="13.5" customHeight="1" x14ac:dyDescent="0.2">
      <c r="A1606" s="18" t="s">
        <v>4496</v>
      </c>
      <c r="B1606" s="18"/>
      <c r="C1606" s="27" t="s">
        <v>4497</v>
      </c>
      <c r="D1606" s="18" t="s">
        <v>4496</v>
      </c>
      <c r="E1606" s="13" t="s">
        <v>6653</v>
      </c>
      <c r="F1606" s="36" t="e">
        <f>VLOOKUP(A1606,[1]PL2019!$A$5:$C$3326,3,FALSE)</f>
        <v>#N/A</v>
      </c>
      <c r="G1606" s="9">
        <v>1.03</v>
      </c>
      <c r="H1606" s="20">
        <v>30672096</v>
      </c>
      <c r="I1606" s="9">
        <f t="shared" si="33"/>
        <v>1.04</v>
      </c>
      <c r="J1606" s="12">
        <v>29492400</v>
      </c>
      <c r="K1606" s="14" t="s">
        <v>14</v>
      </c>
      <c r="L1606" s="10" t="s">
        <v>15</v>
      </c>
      <c r="M1606" s="14">
        <v>1</v>
      </c>
      <c r="N1606" s="14" t="s">
        <v>16</v>
      </c>
      <c r="O1606" s="3"/>
    </row>
    <row r="1607" spans="1:15" ht="13.5" customHeight="1" x14ac:dyDescent="0.2">
      <c r="A1607" s="18" t="s">
        <v>4498</v>
      </c>
      <c r="B1607" s="18"/>
      <c r="C1607" s="27" t="s">
        <v>4499</v>
      </c>
      <c r="D1607" s="18" t="s">
        <v>4498</v>
      </c>
      <c r="E1607" s="13" t="s">
        <v>6941</v>
      </c>
      <c r="F1607" s="36" t="e">
        <f>VLOOKUP(A1607,[1]PL2019!$A$5:$C$3326,3,FALSE)</f>
        <v>#N/A</v>
      </c>
      <c r="G1607" s="9">
        <v>1.03</v>
      </c>
      <c r="H1607" s="20">
        <v>16304080</v>
      </c>
      <c r="I1607" s="9">
        <f t="shared" si="33"/>
        <v>1.04</v>
      </c>
      <c r="J1607" s="12">
        <v>15677000</v>
      </c>
      <c r="K1607" s="14" t="s">
        <v>14</v>
      </c>
      <c r="L1607" s="10" t="s">
        <v>15</v>
      </c>
      <c r="M1607" s="14">
        <v>1</v>
      </c>
      <c r="N1607" s="14" t="s">
        <v>16</v>
      </c>
      <c r="O1607" s="3"/>
    </row>
    <row r="1608" spans="1:15" ht="13.5" customHeight="1" x14ac:dyDescent="0.2">
      <c r="A1608" s="18" t="s">
        <v>4500</v>
      </c>
      <c r="B1608" s="18"/>
      <c r="C1608" s="27" t="s">
        <v>4501</v>
      </c>
      <c r="D1608" s="18" t="s">
        <v>4500</v>
      </c>
      <c r="E1608" s="13" t="s">
        <v>6942</v>
      </c>
      <c r="F1608" s="36" t="e">
        <f>VLOOKUP(A1608,[1]PL2019!$A$5:$C$3326,3,FALSE)</f>
        <v>#N/A</v>
      </c>
      <c r="G1608" s="9">
        <v>1.03</v>
      </c>
      <c r="H1608" s="20">
        <v>21931416</v>
      </c>
      <c r="I1608" s="9">
        <f t="shared" si="33"/>
        <v>1.04</v>
      </c>
      <c r="J1608" s="12">
        <v>21087900</v>
      </c>
      <c r="K1608" s="14" t="s">
        <v>14</v>
      </c>
      <c r="L1608" s="10" t="s">
        <v>15</v>
      </c>
      <c r="M1608" s="14">
        <v>1</v>
      </c>
      <c r="N1608" s="14" t="s">
        <v>16</v>
      </c>
      <c r="O1608" s="3"/>
    </row>
    <row r="1609" spans="1:15" ht="13.5" customHeight="1" x14ac:dyDescent="0.2">
      <c r="A1609" s="18" t="s">
        <v>4502</v>
      </c>
      <c r="B1609" s="18"/>
      <c r="C1609" s="27" t="s">
        <v>4503</v>
      </c>
      <c r="D1609" s="18" t="s">
        <v>4502</v>
      </c>
      <c r="E1609" s="13" t="s">
        <v>6943</v>
      </c>
      <c r="F1609" s="36" t="e">
        <f>VLOOKUP(A1609,[1]PL2019!$A$5:$C$3326,3,FALSE)</f>
        <v>#N/A</v>
      </c>
      <c r="G1609" s="9">
        <v>1.03</v>
      </c>
      <c r="H1609" s="20">
        <v>29416296</v>
      </c>
      <c r="I1609" s="9">
        <f t="shared" si="33"/>
        <v>1.04</v>
      </c>
      <c r="J1609" s="12">
        <v>28284900</v>
      </c>
      <c r="K1609" s="14" t="s">
        <v>14</v>
      </c>
      <c r="L1609" s="10" t="s">
        <v>15</v>
      </c>
      <c r="M1609" s="14">
        <v>1</v>
      </c>
      <c r="N1609" s="14" t="s">
        <v>16</v>
      </c>
      <c r="O1609" s="3"/>
    </row>
    <row r="1610" spans="1:15" ht="13.5" customHeight="1" x14ac:dyDescent="0.2">
      <c r="A1610" s="18" t="s">
        <v>4504</v>
      </c>
      <c r="B1610" s="18"/>
      <c r="C1610" s="27" t="s">
        <v>4505</v>
      </c>
      <c r="D1610" s="18" t="s">
        <v>4504</v>
      </c>
      <c r="E1610" s="13" t="s">
        <v>7061</v>
      </c>
      <c r="F1610" s="36" t="e">
        <f>VLOOKUP(A1610,[1]PL2019!$A$5:$C$3326,3,FALSE)</f>
        <v>#N/A</v>
      </c>
      <c r="G1610" s="9">
        <v>1.03</v>
      </c>
      <c r="H1610" s="20">
        <v>35740224</v>
      </c>
      <c r="I1610" s="9">
        <f t="shared" si="33"/>
        <v>1.04</v>
      </c>
      <c r="J1610" s="12">
        <v>34365600</v>
      </c>
      <c r="K1610" s="14" t="s">
        <v>14</v>
      </c>
      <c r="L1610" s="10" t="s">
        <v>15</v>
      </c>
      <c r="M1610" s="14">
        <v>1</v>
      </c>
      <c r="N1610" s="14" t="s">
        <v>16</v>
      </c>
      <c r="O1610" s="3"/>
    </row>
    <row r="1611" spans="1:15" ht="13.5" customHeight="1" x14ac:dyDescent="0.2">
      <c r="A1611" s="18" t="s">
        <v>4506</v>
      </c>
      <c r="B1611" s="18"/>
      <c r="C1611" s="27" t="s">
        <v>4507</v>
      </c>
      <c r="D1611" s="18" t="s">
        <v>4506</v>
      </c>
      <c r="E1611" s="13" t="s">
        <v>6944</v>
      </c>
      <c r="F1611" s="36" t="e">
        <f>VLOOKUP(A1611,[1]PL2019!$A$5:$C$3326,3,FALSE)</f>
        <v>#N/A</v>
      </c>
      <c r="G1611" s="9">
        <v>1.03</v>
      </c>
      <c r="H1611" s="20">
        <v>17928248</v>
      </c>
      <c r="I1611" s="9">
        <f t="shared" si="33"/>
        <v>1.04</v>
      </c>
      <c r="J1611" s="12">
        <v>17238700</v>
      </c>
      <c r="K1611" s="14" t="s">
        <v>14</v>
      </c>
      <c r="L1611" s="10" t="s">
        <v>15</v>
      </c>
      <c r="M1611" s="14">
        <v>1</v>
      </c>
      <c r="N1611" s="14" t="s">
        <v>16</v>
      </c>
      <c r="O1611" s="3"/>
    </row>
    <row r="1612" spans="1:15" ht="13.5" customHeight="1" x14ac:dyDescent="0.2">
      <c r="A1612" s="18" t="s">
        <v>4508</v>
      </c>
      <c r="B1612" s="18"/>
      <c r="C1612" s="27" t="s">
        <v>4509</v>
      </c>
      <c r="D1612" s="18" t="s">
        <v>4508</v>
      </c>
      <c r="E1612" s="13" t="s">
        <v>6945</v>
      </c>
      <c r="F1612" s="36" t="e">
        <f>VLOOKUP(A1612,[1]PL2019!$A$5:$C$3326,3,FALSE)</f>
        <v>#N/A</v>
      </c>
      <c r="G1612" s="9">
        <v>1.03</v>
      </c>
      <c r="H1612" s="20">
        <v>24542024</v>
      </c>
      <c r="I1612" s="9">
        <f t="shared" si="33"/>
        <v>1.04</v>
      </c>
      <c r="J1612" s="12">
        <v>23598100</v>
      </c>
      <c r="K1612" s="14" t="s">
        <v>14</v>
      </c>
      <c r="L1612" s="10" t="s">
        <v>15</v>
      </c>
      <c r="M1612" s="14">
        <v>1</v>
      </c>
      <c r="N1612" s="14" t="s">
        <v>16</v>
      </c>
      <c r="O1612" s="3"/>
    </row>
    <row r="1613" spans="1:15" ht="13.5" customHeight="1" x14ac:dyDescent="0.2">
      <c r="A1613" s="18" t="s">
        <v>4510</v>
      </c>
      <c r="B1613" s="18"/>
      <c r="C1613" s="27" t="s">
        <v>4511</v>
      </c>
      <c r="D1613" s="18" t="s">
        <v>4510</v>
      </c>
      <c r="E1613" s="13" t="s">
        <v>6946</v>
      </c>
      <c r="F1613" s="36" t="e">
        <f>VLOOKUP(A1613,[1]PL2019!$A$5:$C$3326,3,FALSE)</f>
        <v>#N/A</v>
      </c>
      <c r="G1613" s="9">
        <v>1.03</v>
      </c>
      <c r="H1613" s="20">
        <v>31504616</v>
      </c>
      <c r="I1613" s="9">
        <f t="shared" si="33"/>
        <v>1.04</v>
      </c>
      <c r="J1613" s="12">
        <v>30292900</v>
      </c>
      <c r="K1613" s="14" t="s">
        <v>14</v>
      </c>
      <c r="L1613" s="10" t="s">
        <v>15</v>
      </c>
      <c r="M1613" s="14">
        <v>1</v>
      </c>
      <c r="N1613" s="14" t="s">
        <v>16</v>
      </c>
      <c r="O1613" s="3"/>
    </row>
    <row r="1614" spans="1:15" ht="13.5" customHeight="1" x14ac:dyDescent="0.2">
      <c r="A1614" s="18" t="s">
        <v>4512</v>
      </c>
      <c r="B1614" s="18"/>
      <c r="C1614" s="27" t="s">
        <v>4513</v>
      </c>
      <c r="D1614" s="18" t="s">
        <v>4512</v>
      </c>
      <c r="E1614" s="13" t="s">
        <v>6947</v>
      </c>
      <c r="F1614" s="36" t="e">
        <f>VLOOKUP(A1614,[1]PL2019!$A$5:$C$3326,3,FALSE)</f>
        <v>#N/A</v>
      </c>
      <c r="G1614" s="9">
        <v>1.03</v>
      </c>
      <c r="H1614" s="20">
        <v>40440088</v>
      </c>
      <c r="I1614" s="9">
        <f t="shared" si="33"/>
        <v>1.04</v>
      </c>
      <c r="J1614" s="12">
        <v>38884700</v>
      </c>
      <c r="K1614" s="14" t="s">
        <v>14</v>
      </c>
      <c r="L1614" s="10" t="s">
        <v>15</v>
      </c>
      <c r="M1614" s="14">
        <v>1</v>
      </c>
      <c r="N1614" s="14" t="s">
        <v>16</v>
      </c>
      <c r="O1614" s="3"/>
    </row>
    <row r="1615" spans="1:15" ht="13.5" customHeight="1" x14ac:dyDescent="0.2">
      <c r="A1615" s="22" t="s">
        <v>4514</v>
      </c>
      <c r="B1615" s="13"/>
      <c r="C1615" s="27">
        <v>0</v>
      </c>
      <c r="D1615" s="18" t="s">
        <v>4514</v>
      </c>
      <c r="E1615" s="13">
        <v>0</v>
      </c>
      <c r="F1615" s="36" t="e">
        <f>VLOOKUP(A1615,[1]PL2019!$A$5:$C$3326,3,FALSE)</f>
        <v>#N/A</v>
      </c>
      <c r="G1615" s="9">
        <v>1.03</v>
      </c>
      <c r="H1615" s="20">
        <v>0</v>
      </c>
      <c r="I1615" s="9"/>
      <c r="J1615" s="12">
        <v>0</v>
      </c>
      <c r="K1615" s="14">
        <v>0</v>
      </c>
      <c r="L1615" s="10" t="e">
        <v>#N/A</v>
      </c>
      <c r="M1615" s="14">
        <v>1</v>
      </c>
      <c r="N1615" s="14"/>
      <c r="O1615" s="3"/>
    </row>
    <row r="1616" spans="1:15" ht="13.5" customHeight="1" x14ac:dyDescent="0.2">
      <c r="A1616" s="18" t="s">
        <v>4515</v>
      </c>
      <c r="B1616" s="18"/>
      <c r="C1616" s="27" t="s">
        <v>4516</v>
      </c>
      <c r="D1616" s="18" t="s">
        <v>4515</v>
      </c>
      <c r="E1616" s="13" t="s">
        <v>6902</v>
      </c>
      <c r="F1616" s="36" t="e">
        <f>VLOOKUP(A1616,[1]PL2019!$A$5:$C$3326,3,FALSE)</f>
        <v>#N/A</v>
      </c>
      <c r="G1616" s="9">
        <v>1.03</v>
      </c>
      <c r="H1616" s="20">
        <v>14737216</v>
      </c>
      <c r="I1616" s="9">
        <f t="shared" ref="I1616:I1626" si="34">H1616/J1616</f>
        <v>1.04</v>
      </c>
      <c r="J1616" s="12">
        <v>14170400</v>
      </c>
      <c r="K1616" s="14" t="s">
        <v>14</v>
      </c>
      <c r="L1616" s="10" t="s">
        <v>15</v>
      </c>
      <c r="M1616" s="14">
        <v>1</v>
      </c>
      <c r="N1616" s="14" t="s">
        <v>16</v>
      </c>
      <c r="O1616" s="3"/>
    </row>
    <row r="1617" spans="1:15" ht="13.5" customHeight="1" x14ac:dyDescent="0.2">
      <c r="A1617" s="18" t="s">
        <v>4517</v>
      </c>
      <c r="B1617" s="18"/>
      <c r="C1617" s="27" t="s">
        <v>4518</v>
      </c>
      <c r="D1617" s="18" t="s">
        <v>4517</v>
      </c>
      <c r="E1617" s="13" t="s">
        <v>6903</v>
      </c>
      <c r="F1617" s="36" t="e">
        <f>VLOOKUP(A1617,[1]PL2019!$A$5:$C$3326,3,FALSE)</f>
        <v>#N/A</v>
      </c>
      <c r="G1617" s="9">
        <v>1.03</v>
      </c>
      <c r="H1617" s="20">
        <v>21119280</v>
      </c>
      <c r="I1617" s="9">
        <f t="shared" si="34"/>
        <v>1.04</v>
      </c>
      <c r="J1617" s="12">
        <v>20307000</v>
      </c>
      <c r="K1617" s="14" t="s">
        <v>14</v>
      </c>
      <c r="L1617" s="10" t="s">
        <v>15</v>
      </c>
      <c r="M1617" s="14">
        <v>1</v>
      </c>
      <c r="N1617" s="14" t="s">
        <v>16</v>
      </c>
      <c r="O1617" s="3"/>
    </row>
    <row r="1618" spans="1:15" ht="13.5" customHeight="1" x14ac:dyDescent="0.2">
      <c r="A1618" s="18" t="s">
        <v>4519</v>
      </c>
      <c r="B1618" s="18"/>
      <c r="C1618" s="27" t="s">
        <v>4520</v>
      </c>
      <c r="D1618" s="18" t="s">
        <v>4519</v>
      </c>
      <c r="E1618" s="13" t="s">
        <v>6904</v>
      </c>
      <c r="F1618" s="36" t="e">
        <f>VLOOKUP(A1618,[1]PL2019!$A$5:$C$3326,3,FALSE)</f>
        <v>#N/A</v>
      </c>
      <c r="G1618" s="9">
        <v>1.03</v>
      </c>
      <c r="H1618" s="20">
        <v>36030904</v>
      </c>
      <c r="I1618" s="9">
        <f t="shared" si="34"/>
        <v>1.04</v>
      </c>
      <c r="J1618" s="12">
        <v>34645100</v>
      </c>
      <c r="K1618" s="14" t="s">
        <v>14</v>
      </c>
      <c r="L1618" s="10" t="s">
        <v>15</v>
      </c>
      <c r="M1618" s="14">
        <v>1</v>
      </c>
      <c r="N1618" s="14" t="s">
        <v>16</v>
      </c>
      <c r="O1618" s="3"/>
    </row>
    <row r="1619" spans="1:15" ht="13.5" customHeight="1" x14ac:dyDescent="0.2">
      <c r="A1619" s="18" t="s">
        <v>4521</v>
      </c>
      <c r="B1619" s="18"/>
      <c r="C1619" s="27" t="s">
        <v>4522</v>
      </c>
      <c r="D1619" s="18" t="s">
        <v>4521</v>
      </c>
      <c r="E1619" s="13" t="s">
        <v>6905</v>
      </c>
      <c r="F1619" s="36" t="e">
        <f>VLOOKUP(A1619,[1]PL2019!$A$5:$C$3326,3,FALSE)</f>
        <v>#N/A</v>
      </c>
      <c r="G1619" s="9">
        <v>1.03</v>
      </c>
      <c r="H1619" s="20">
        <v>21003112</v>
      </c>
      <c r="I1619" s="9">
        <f t="shared" si="34"/>
        <v>1.04</v>
      </c>
      <c r="J1619" s="12">
        <v>20195300</v>
      </c>
      <c r="K1619" s="14" t="s">
        <v>14</v>
      </c>
      <c r="L1619" s="10" t="s">
        <v>15</v>
      </c>
      <c r="M1619" s="14">
        <v>1</v>
      </c>
      <c r="N1619" s="14" t="s">
        <v>16</v>
      </c>
      <c r="O1619" s="3"/>
    </row>
    <row r="1620" spans="1:15" ht="13.5" customHeight="1" x14ac:dyDescent="0.2">
      <c r="A1620" s="18" t="s">
        <v>4523</v>
      </c>
      <c r="B1620" s="18"/>
      <c r="C1620" s="27" t="s">
        <v>4524</v>
      </c>
      <c r="D1620" s="18" t="s">
        <v>4523</v>
      </c>
      <c r="E1620" s="13" t="s">
        <v>6906</v>
      </c>
      <c r="F1620" s="36" t="e">
        <f>VLOOKUP(A1620,[1]PL2019!$A$5:$C$3326,3,FALSE)</f>
        <v>#N/A</v>
      </c>
      <c r="G1620" s="9">
        <v>1.03</v>
      </c>
      <c r="H1620" s="20">
        <v>13634504</v>
      </c>
      <c r="I1620" s="9">
        <f t="shared" si="34"/>
        <v>1.04</v>
      </c>
      <c r="J1620" s="12">
        <v>13110100</v>
      </c>
      <c r="K1620" s="14" t="s">
        <v>14</v>
      </c>
      <c r="L1620" s="10" t="s">
        <v>15</v>
      </c>
      <c r="M1620" s="14">
        <v>1</v>
      </c>
      <c r="N1620" s="14" t="s">
        <v>16</v>
      </c>
      <c r="O1620" s="3"/>
    </row>
    <row r="1621" spans="1:15" ht="13.5" customHeight="1" x14ac:dyDescent="0.2">
      <c r="A1621" s="18" t="s">
        <v>4525</v>
      </c>
      <c r="B1621" s="18"/>
      <c r="C1621" s="27" t="s">
        <v>4526</v>
      </c>
      <c r="D1621" s="18" t="s">
        <v>4525</v>
      </c>
      <c r="E1621" s="13" t="s">
        <v>6907</v>
      </c>
      <c r="F1621" s="36" t="e">
        <f>VLOOKUP(A1621,[1]PL2019!$A$5:$C$3326,3,FALSE)</f>
        <v>#N/A</v>
      </c>
      <c r="G1621" s="9">
        <v>1.03</v>
      </c>
      <c r="H1621" s="20">
        <v>19088264</v>
      </c>
      <c r="I1621" s="9">
        <f t="shared" si="34"/>
        <v>1.04</v>
      </c>
      <c r="J1621" s="12">
        <v>18354100</v>
      </c>
      <c r="K1621" s="14" t="s">
        <v>14</v>
      </c>
      <c r="L1621" s="10" t="s">
        <v>15</v>
      </c>
      <c r="M1621" s="14">
        <v>1</v>
      </c>
      <c r="N1621" s="14" t="s">
        <v>16</v>
      </c>
      <c r="O1621" s="3"/>
    </row>
    <row r="1622" spans="1:15" ht="13.5" customHeight="1" x14ac:dyDescent="0.2">
      <c r="A1622" s="18" t="s">
        <v>4527</v>
      </c>
      <c r="B1622" s="18"/>
      <c r="C1622" s="27" t="s">
        <v>4528</v>
      </c>
      <c r="D1622" s="18" t="s">
        <v>4527</v>
      </c>
      <c r="E1622" s="13" t="s">
        <v>6908</v>
      </c>
      <c r="F1622" s="36" t="e">
        <f>VLOOKUP(A1622,[1]PL2019!$A$5:$C$3326,3,FALSE)</f>
        <v>#N/A</v>
      </c>
      <c r="G1622" s="9">
        <v>1.03</v>
      </c>
      <c r="H1622" s="20">
        <v>31910632</v>
      </c>
      <c r="I1622" s="9">
        <f t="shared" si="34"/>
        <v>1.04</v>
      </c>
      <c r="J1622" s="12">
        <v>30683300</v>
      </c>
      <c r="K1622" s="14" t="s">
        <v>14</v>
      </c>
      <c r="L1622" s="10" t="s">
        <v>15</v>
      </c>
      <c r="M1622" s="14">
        <v>1</v>
      </c>
      <c r="N1622" s="14" t="s">
        <v>16</v>
      </c>
      <c r="O1622" s="3"/>
    </row>
    <row r="1623" spans="1:15" ht="13.5" customHeight="1" x14ac:dyDescent="0.2">
      <c r="A1623" s="18" t="s">
        <v>4529</v>
      </c>
      <c r="B1623" s="18"/>
      <c r="C1623" s="27" t="s">
        <v>4530</v>
      </c>
      <c r="D1623" s="18" t="s">
        <v>4529</v>
      </c>
      <c r="E1623" s="13" t="s">
        <v>6654</v>
      </c>
      <c r="F1623" s="36" t="e">
        <f>VLOOKUP(A1623,[1]PL2019!$A$5:$C$3326,3,FALSE)</f>
        <v>#N/A</v>
      </c>
      <c r="G1623" s="9">
        <v>1.03</v>
      </c>
      <c r="H1623" s="20">
        <v>12589928</v>
      </c>
      <c r="I1623" s="9">
        <f t="shared" si="34"/>
        <v>1.04</v>
      </c>
      <c r="J1623" s="12">
        <v>12105700</v>
      </c>
      <c r="K1623" s="14" t="s">
        <v>14</v>
      </c>
      <c r="L1623" s="10" t="s">
        <v>15</v>
      </c>
      <c r="M1623" s="14">
        <v>1</v>
      </c>
      <c r="N1623" s="14" t="s">
        <v>16</v>
      </c>
      <c r="O1623" s="3"/>
    </row>
    <row r="1624" spans="1:15" ht="13.5" customHeight="1" x14ac:dyDescent="0.2">
      <c r="A1624" s="18" t="s">
        <v>4531</v>
      </c>
      <c r="B1624" s="18"/>
      <c r="C1624" s="27" t="s">
        <v>4532</v>
      </c>
      <c r="D1624" s="18" t="s">
        <v>4531</v>
      </c>
      <c r="E1624" s="13" t="s">
        <v>6655</v>
      </c>
      <c r="F1624" s="36" t="e">
        <f>VLOOKUP(A1624,[1]PL2019!$A$5:$C$3326,3,FALSE)</f>
        <v>#N/A</v>
      </c>
      <c r="G1624" s="9">
        <v>1.03</v>
      </c>
      <c r="H1624" s="20">
        <v>16941808</v>
      </c>
      <c r="I1624" s="9">
        <f t="shared" si="34"/>
        <v>1.04</v>
      </c>
      <c r="J1624" s="12">
        <v>16290200</v>
      </c>
      <c r="K1624" s="14" t="s">
        <v>14</v>
      </c>
      <c r="L1624" s="10" t="s">
        <v>15</v>
      </c>
      <c r="M1624" s="14">
        <v>1</v>
      </c>
      <c r="N1624" s="14" t="s">
        <v>16</v>
      </c>
      <c r="O1624" s="3"/>
    </row>
    <row r="1625" spans="1:15" ht="13.5" customHeight="1" x14ac:dyDescent="0.2">
      <c r="A1625" s="18" t="s">
        <v>4533</v>
      </c>
      <c r="B1625" s="18"/>
      <c r="C1625" s="27" t="s">
        <v>4534</v>
      </c>
      <c r="D1625" s="18" t="s">
        <v>4533</v>
      </c>
      <c r="E1625" s="13" t="s">
        <v>6656</v>
      </c>
      <c r="F1625" s="36" t="e">
        <f>VLOOKUP(A1625,[1]PL2019!$A$5:$C$3326,3,FALSE)</f>
        <v>#N/A</v>
      </c>
      <c r="G1625" s="9">
        <v>1.03</v>
      </c>
      <c r="H1625" s="20">
        <v>27849432</v>
      </c>
      <c r="I1625" s="9">
        <f t="shared" si="34"/>
        <v>1.04</v>
      </c>
      <c r="J1625" s="12">
        <v>26778300</v>
      </c>
      <c r="K1625" s="14" t="s">
        <v>14</v>
      </c>
      <c r="L1625" s="10" t="s">
        <v>15</v>
      </c>
      <c r="M1625" s="14">
        <v>1</v>
      </c>
      <c r="N1625" s="14" t="s">
        <v>16</v>
      </c>
      <c r="O1625" s="3"/>
    </row>
    <row r="1626" spans="1:15" ht="13.5" customHeight="1" x14ac:dyDescent="0.2">
      <c r="A1626" s="18" t="s">
        <v>4535</v>
      </c>
      <c r="B1626" s="18"/>
      <c r="C1626" s="27" t="s">
        <v>4536</v>
      </c>
      <c r="D1626" s="18" t="s">
        <v>4535</v>
      </c>
      <c r="E1626" s="13" t="s">
        <v>6909</v>
      </c>
      <c r="F1626" s="36" t="e">
        <f>VLOOKUP(A1626,[1]PL2019!$A$5:$C$3326,3,FALSE)</f>
        <v>#N/A</v>
      </c>
      <c r="G1626" s="9">
        <v>1.03</v>
      </c>
      <c r="H1626" s="20">
        <v>24832704</v>
      </c>
      <c r="I1626" s="9">
        <f t="shared" si="34"/>
        <v>1.04</v>
      </c>
      <c r="J1626" s="12">
        <v>23877600</v>
      </c>
      <c r="K1626" s="14" t="s">
        <v>14</v>
      </c>
      <c r="L1626" s="10" t="s">
        <v>15</v>
      </c>
      <c r="M1626" s="14">
        <v>1</v>
      </c>
      <c r="N1626" s="14" t="s">
        <v>16</v>
      </c>
      <c r="O1626" s="3"/>
    </row>
    <row r="1627" spans="1:15" ht="13.5" customHeight="1" x14ac:dyDescent="0.2">
      <c r="A1627" s="22" t="s">
        <v>4537</v>
      </c>
      <c r="B1627" s="13"/>
      <c r="C1627" s="27">
        <v>0</v>
      </c>
      <c r="D1627" s="18" t="s">
        <v>4537</v>
      </c>
      <c r="E1627" s="13">
        <v>0</v>
      </c>
      <c r="F1627" s="36" t="e">
        <f>VLOOKUP(A1627,[1]PL2019!$A$5:$C$3326,3,FALSE)</f>
        <v>#N/A</v>
      </c>
      <c r="G1627" s="9">
        <v>1.03</v>
      </c>
      <c r="H1627" s="20">
        <v>0</v>
      </c>
      <c r="I1627" s="9"/>
      <c r="J1627" s="12">
        <v>0</v>
      </c>
      <c r="K1627" s="14">
        <v>0</v>
      </c>
      <c r="L1627" s="10" t="e">
        <v>#N/A</v>
      </c>
      <c r="M1627" s="14">
        <v>1</v>
      </c>
      <c r="N1627" s="14"/>
      <c r="O1627" s="3"/>
    </row>
    <row r="1628" spans="1:15" ht="13.5" customHeight="1" x14ac:dyDescent="0.2">
      <c r="A1628" s="18" t="s">
        <v>4538</v>
      </c>
      <c r="B1628" s="18"/>
      <c r="C1628" s="27" t="s">
        <v>4539</v>
      </c>
      <c r="D1628" s="18" t="s">
        <v>4538</v>
      </c>
      <c r="E1628" s="13" t="s">
        <v>6910</v>
      </c>
      <c r="F1628" s="36" t="e">
        <f>VLOOKUP(A1628,[1]PL2019!$A$5:$C$3326,3,FALSE)</f>
        <v>#N/A</v>
      </c>
      <c r="G1628" s="9">
        <v>1.03</v>
      </c>
      <c r="H1628" s="20">
        <v>33593768</v>
      </c>
      <c r="I1628" s="9">
        <f t="shared" ref="I1628:I1663" si="35">H1628/J1628</f>
        <v>1.04</v>
      </c>
      <c r="J1628" s="12">
        <v>32301700</v>
      </c>
      <c r="K1628" s="14" t="s">
        <v>14</v>
      </c>
      <c r="L1628" s="10" t="s">
        <v>15</v>
      </c>
      <c r="M1628" s="14">
        <v>1</v>
      </c>
      <c r="N1628" s="14" t="s">
        <v>16</v>
      </c>
      <c r="O1628" s="3"/>
    </row>
    <row r="1629" spans="1:15" ht="13.5" customHeight="1" x14ac:dyDescent="0.2">
      <c r="A1629" s="18" t="s">
        <v>4540</v>
      </c>
      <c r="B1629" s="18"/>
      <c r="C1629" s="27" t="s">
        <v>4541</v>
      </c>
      <c r="D1629" s="18" t="s">
        <v>4540</v>
      </c>
      <c r="E1629" s="13" t="s">
        <v>6913</v>
      </c>
      <c r="F1629" s="36" t="e">
        <f>VLOOKUP(A1629,[1]PL2019!$A$5:$C$3326,3,FALSE)</f>
        <v>#N/A</v>
      </c>
      <c r="G1629" s="9">
        <v>1.03</v>
      </c>
      <c r="H1629" s="20">
        <v>34753784</v>
      </c>
      <c r="I1629" s="9">
        <f t="shared" si="35"/>
        <v>1.04</v>
      </c>
      <c r="J1629" s="12">
        <v>33417100</v>
      </c>
      <c r="K1629" s="14" t="s">
        <v>14</v>
      </c>
      <c r="L1629" s="10" t="s">
        <v>15</v>
      </c>
      <c r="M1629" s="14">
        <v>1</v>
      </c>
      <c r="N1629" s="14" t="s">
        <v>16</v>
      </c>
      <c r="O1629" s="3"/>
    </row>
    <row r="1630" spans="1:15" ht="13.5" customHeight="1" x14ac:dyDescent="0.2">
      <c r="A1630" s="18" t="s">
        <v>4542</v>
      </c>
      <c r="B1630" s="18"/>
      <c r="C1630" s="27" t="s">
        <v>4543</v>
      </c>
      <c r="D1630" s="18" t="s">
        <v>4542</v>
      </c>
      <c r="E1630" s="13" t="s">
        <v>6912</v>
      </c>
      <c r="F1630" s="36" t="e">
        <f>VLOOKUP(A1630,[1]PL2019!$A$5:$C$3326,3,FALSE)</f>
        <v>#N/A</v>
      </c>
      <c r="G1630" s="9">
        <v>1.03</v>
      </c>
      <c r="H1630" s="20">
        <v>34753784</v>
      </c>
      <c r="I1630" s="9">
        <f t="shared" si="35"/>
        <v>1.04</v>
      </c>
      <c r="J1630" s="12">
        <v>33417100</v>
      </c>
      <c r="K1630" s="14" t="s">
        <v>14</v>
      </c>
      <c r="L1630" s="10" t="s">
        <v>15</v>
      </c>
      <c r="M1630" s="14">
        <v>1</v>
      </c>
      <c r="N1630" s="14" t="s">
        <v>16</v>
      </c>
      <c r="O1630" s="3"/>
    </row>
    <row r="1631" spans="1:15" ht="13.5" customHeight="1" x14ac:dyDescent="0.2">
      <c r="A1631" s="18" t="s">
        <v>4544</v>
      </c>
      <c r="B1631" s="18"/>
      <c r="C1631" s="27" t="s">
        <v>4545</v>
      </c>
      <c r="D1631" s="18" t="s">
        <v>4544</v>
      </c>
      <c r="E1631" s="13" t="s">
        <v>6911</v>
      </c>
      <c r="F1631" s="36" t="e">
        <f>VLOOKUP(A1631,[1]PL2019!$A$5:$C$3326,3,FALSE)</f>
        <v>#N/A</v>
      </c>
      <c r="G1631" s="9">
        <v>1.03</v>
      </c>
      <c r="H1631" s="20">
        <v>34753784</v>
      </c>
      <c r="I1631" s="9">
        <f t="shared" si="35"/>
        <v>1.04</v>
      </c>
      <c r="J1631" s="12">
        <v>33417100</v>
      </c>
      <c r="K1631" s="14" t="s">
        <v>14</v>
      </c>
      <c r="L1631" s="10" t="s">
        <v>15</v>
      </c>
      <c r="M1631" s="14">
        <v>1</v>
      </c>
      <c r="N1631" s="14" t="s">
        <v>16</v>
      </c>
      <c r="O1631" s="3"/>
    </row>
    <row r="1632" spans="1:15" ht="13.5" customHeight="1" x14ac:dyDescent="0.2">
      <c r="A1632" s="18" t="s">
        <v>4546</v>
      </c>
      <c r="B1632" s="18"/>
      <c r="C1632" s="27" t="s">
        <v>4547</v>
      </c>
      <c r="D1632" s="18" t="s">
        <v>4546</v>
      </c>
      <c r="E1632" s="13" t="s">
        <v>6914</v>
      </c>
      <c r="F1632" s="36" t="e">
        <f>VLOOKUP(A1632,[1]PL2019!$A$5:$C$3326,3,FALSE)</f>
        <v>#N/A</v>
      </c>
      <c r="G1632" s="9">
        <v>1.03</v>
      </c>
      <c r="H1632" s="20">
        <v>43166968</v>
      </c>
      <c r="I1632" s="9">
        <f t="shared" si="35"/>
        <v>1.04</v>
      </c>
      <c r="J1632" s="12">
        <v>41506700</v>
      </c>
      <c r="K1632" s="14" t="s">
        <v>14</v>
      </c>
      <c r="L1632" s="10" t="s">
        <v>15</v>
      </c>
      <c r="M1632" s="14">
        <v>1</v>
      </c>
      <c r="N1632" s="14" t="s">
        <v>16</v>
      </c>
      <c r="O1632" s="3"/>
    </row>
    <row r="1633" spans="1:15" ht="13.5" customHeight="1" x14ac:dyDescent="0.2">
      <c r="A1633" s="18" t="s">
        <v>4548</v>
      </c>
      <c r="B1633" s="18"/>
      <c r="C1633" s="27" t="s">
        <v>4549</v>
      </c>
      <c r="D1633" s="18" t="s">
        <v>4548</v>
      </c>
      <c r="E1633" s="13" t="s">
        <v>6915</v>
      </c>
      <c r="F1633" s="36" t="e">
        <f>VLOOKUP(A1633,[1]PL2019!$A$5:$C$3326,3,FALSE)</f>
        <v>#N/A</v>
      </c>
      <c r="G1633" s="9">
        <v>1.03</v>
      </c>
      <c r="H1633" s="20">
        <v>20260552</v>
      </c>
      <c r="I1633" s="9">
        <f t="shared" si="35"/>
        <v>1.04</v>
      </c>
      <c r="J1633" s="12">
        <v>19481300</v>
      </c>
      <c r="K1633" s="14" t="s">
        <v>14</v>
      </c>
      <c r="L1633" s="10" t="s">
        <v>15</v>
      </c>
      <c r="M1633" s="14">
        <v>1</v>
      </c>
      <c r="N1633" s="14" t="s">
        <v>16</v>
      </c>
      <c r="O1633" s="3"/>
    </row>
    <row r="1634" spans="1:15" ht="13.5" customHeight="1" x14ac:dyDescent="0.2">
      <c r="A1634" s="18" t="s">
        <v>4550</v>
      </c>
      <c r="B1634" s="18"/>
      <c r="C1634" s="27" t="s">
        <v>4551</v>
      </c>
      <c r="D1634" s="18" t="s">
        <v>4550</v>
      </c>
      <c r="E1634" s="13" t="s">
        <v>6916</v>
      </c>
      <c r="F1634" s="36" t="e">
        <f>VLOOKUP(A1634,[1]PL2019!$A$5:$C$3326,3,FALSE)</f>
        <v>#N/A</v>
      </c>
      <c r="G1634" s="9">
        <v>1.03</v>
      </c>
      <c r="H1634" s="20">
        <v>17637672</v>
      </c>
      <c r="I1634" s="9">
        <f t="shared" si="35"/>
        <v>1.04</v>
      </c>
      <c r="J1634" s="12">
        <v>16959300</v>
      </c>
      <c r="K1634" s="14" t="s">
        <v>14</v>
      </c>
      <c r="L1634" s="10" t="s">
        <v>15</v>
      </c>
      <c r="M1634" s="14">
        <v>1</v>
      </c>
      <c r="N1634" s="14" t="s">
        <v>16</v>
      </c>
      <c r="O1634" s="3"/>
    </row>
    <row r="1635" spans="1:15" ht="13.5" customHeight="1" x14ac:dyDescent="0.2">
      <c r="A1635" s="18" t="s">
        <v>4552</v>
      </c>
      <c r="B1635" s="18"/>
      <c r="C1635" s="27" t="s">
        <v>4553</v>
      </c>
      <c r="D1635" s="18" t="s">
        <v>4552</v>
      </c>
      <c r="E1635" s="13" t="s">
        <v>6917</v>
      </c>
      <c r="F1635" s="36" t="e">
        <f>VLOOKUP(A1635,[1]PL2019!$A$5:$C$3326,3,FALSE)</f>
        <v>#N/A</v>
      </c>
      <c r="G1635" s="9">
        <v>1.03</v>
      </c>
      <c r="H1635" s="20">
        <v>26515008</v>
      </c>
      <c r="I1635" s="9">
        <f t="shared" si="35"/>
        <v>1.04</v>
      </c>
      <c r="J1635" s="12">
        <v>25495200</v>
      </c>
      <c r="K1635" s="14" t="s">
        <v>14</v>
      </c>
      <c r="L1635" s="10" t="s">
        <v>15</v>
      </c>
      <c r="M1635" s="14">
        <v>1</v>
      </c>
      <c r="N1635" s="14" t="s">
        <v>16</v>
      </c>
      <c r="O1635" s="3"/>
    </row>
    <row r="1636" spans="1:15" ht="13.5" customHeight="1" x14ac:dyDescent="0.2">
      <c r="A1636" s="18" t="s">
        <v>4420</v>
      </c>
      <c r="B1636" s="18"/>
      <c r="C1636" s="27" t="s">
        <v>4421</v>
      </c>
      <c r="D1636" s="18" t="s">
        <v>4420</v>
      </c>
      <c r="E1636" s="13" t="s">
        <v>6632</v>
      </c>
      <c r="F1636" s="36" t="e">
        <f>VLOOKUP(A1636,[1]PL2019!$A$5:$C$3326,3,FALSE)</f>
        <v>#N/A</v>
      </c>
      <c r="G1636" s="9">
        <v>1.03</v>
      </c>
      <c r="H1636" s="20">
        <v>4438720</v>
      </c>
      <c r="I1636" s="9">
        <f t="shared" si="35"/>
        <v>1.04</v>
      </c>
      <c r="J1636" s="12">
        <v>4268000</v>
      </c>
      <c r="K1636" s="14" t="s">
        <v>14</v>
      </c>
      <c r="L1636" s="10" t="s">
        <v>15</v>
      </c>
      <c r="M1636" s="14">
        <v>1</v>
      </c>
      <c r="N1636" s="14" t="s">
        <v>16</v>
      </c>
      <c r="O1636" s="3"/>
    </row>
    <row r="1637" spans="1:15" ht="13.5" customHeight="1" x14ac:dyDescent="0.2">
      <c r="A1637" s="18" t="s">
        <v>4554</v>
      </c>
      <c r="B1637" s="18"/>
      <c r="C1637" s="27" t="s">
        <v>4555</v>
      </c>
      <c r="D1637" s="18" t="s">
        <v>4554</v>
      </c>
      <c r="E1637" s="13" t="s">
        <v>4556</v>
      </c>
      <c r="F1637" s="36" t="e">
        <f>VLOOKUP(A1637,[1]PL2019!$A$5:$C$3326,3,FALSE)</f>
        <v>#N/A</v>
      </c>
      <c r="G1637" s="9">
        <v>1.03</v>
      </c>
      <c r="H1637" s="20">
        <v>16768232</v>
      </c>
      <c r="I1637" s="9">
        <f t="shared" si="35"/>
        <v>1.04</v>
      </c>
      <c r="J1637" s="12">
        <v>16123300</v>
      </c>
      <c r="K1637" s="14" t="s">
        <v>14</v>
      </c>
      <c r="L1637" s="10" t="s">
        <v>15</v>
      </c>
      <c r="M1637" s="14">
        <v>1</v>
      </c>
      <c r="N1637" s="14" t="s">
        <v>16</v>
      </c>
      <c r="O1637" s="3"/>
    </row>
    <row r="1638" spans="1:15" ht="13.5" customHeight="1" x14ac:dyDescent="0.2">
      <c r="A1638" s="18" t="s">
        <v>4557</v>
      </c>
      <c r="B1638" s="18"/>
      <c r="C1638" s="27" t="s">
        <v>4558</v>
      </c>
      <c r="D1638" s="18" t="s">
        <v>4557</v>
      </c>
      <c r="E1638" s="13" t="s">
        <v>4559</v>
      </c>
      <c r="F1638" s="36" t="e">
        <f>VLOOKUP(A1638,[1]PL2019!$A$5:$C$3326,3,FALSE)</f>
        <v>#N/A</v>
      </c>
      <c r="G1638" s="9">
        <v>1.03</v>
      </c>
      <c r="H1638" s="20">
        <v>24542024</v>
      </c>
      <c r="I1638" s="9">
        <f t="shared" si="35"/>
        <v>1.04</v>
      </c>
      <c r="J1638" s="12">
        <v>23598100</v>
      </c>
      <c r="K1638" s="14" t="s">
        <v>14</v>
      </c>
      <c r="L1638" s="10" t="s">
        <v>15</v>
      </c>
      <c r="M1638" s="14">
        <v>1</v>
      </c>
      <c r="N1638" s="14" t="s">
        <v>16</v>
      </c>
      <c r="O1638" s="3"/>
    </row>
    <row r="1639" spans="1:15" ht="13.5" customHeight="1" x14ac:dyDescent="0.2">
      <c r="A1639" s="18" t="s">
        <v>4560</v>
      </c>
      <c r="B1639" s="18"/>
      <c r="C1639" s="27" t="s">
        <v>4561</v>
      </c>
      <c r="D1639" s="18" t="s">
        <v>4560</v>
      </c>
      <c r="E1639" s="13" t="s">
        <v>4562</v>
      </c>
      <c r="F1639" s="36" t="e">
        <f>VLOOKUP(A1639,[1]PL2019!$A$5:$C$3326,3,FALSE)</f>
        <v>#N/A</v>
      </c>
      <c r="G1639" s="9">
        <v>1.03</v>
      </c>
      <c r="H1639" s="20">
        <v>43503408</v>
      </c>
      <c r="I1639" s="9">
        <f t="shared" si="35"/>
        <v>1.04</v>
      </c>
      <c r="J1639" s="12">
        <v>41830200</v>
      </c>
      <c r="K1639" s="14" t="s">
        <v>14</v>
      </c>
      <c r="L1639" s="10" t="s">
        <v>15</v>
      </c>
      <c r="M1639" s="14">
        <v>1</v>
      </c>
      <c r="N1639" s="14" t="s">
        <v>16</v>
      </c>
      <c r="O1639" s="3"/>
    </row>
    <row r="1640" spans="1:15" ht="13.5" customHeight="1" x14ac:dyDescent="0.2">
      <c r="A1640" s="18" t="s">
        <v>4563</v>
      </c>
      <c r="B1640" s="18"/>
      <c r="C1640" s="27" t="s">
        <v>4564</v>
      </c>
      <c r="D1640" s="18" t="s">
        <v>4563</v>
      </c>
      <c r="E1640" s="13" t="s">
        <v>6657</v>
      </c>
      <c r="F1640" s="36" t="e">
        <f>VLOOKUP(A1640,[1]PL2019!$A$5:$C$3326,3,FALSE)</f>
        <v>#N/A</v>
      </c>
      <c r="G1640" s="9">
        <v>1.03</v>
      </c>
      <c r="H1640" s="20">
        <v>22337432</v>
      </c>
      <c r="I1640" s="9">
        <f t="shared" si="35"/>
        <v>1.04</v>
      </c>
      <c r="J1640" s="12">
        <v>21478300</v>
      </c>
      <c r="K1640" s="14" t="s">
        <v>14</v>
      </c>
      <c r="L1640" s="10" t="s">
        <v>15</v>
      </c>
      <c r="M1640" s="14">
        <v>1</v>
      </c>
      <c r="N1640" s="14" t="s">
        <v>16</v>
      </c>
      <c r="O1640" s="3"/>
    </row>
    <row r="1641" spans="1:15" ht="13.5" customHeight="1" x14ac:dyDescent="0.2">
      <c r="A1641" s="18" t="s">
        <v>4565</v>
      </c>
      <c r="B1641" s="18"/>
      <c r="C1641" s="27" t="s">
        <v>4566</v>
      </c>
      <c r="D1641" s="18" t="s">
        <v>4565</v>
      </c>
      <c r="E1641" s="13" t="s">
        <v>6658</v>
      </c>
      <c r="F1641" s="36" t="e">
        <f>VLOOKUP(A1641,[1]PL2019!$A$5:$C$3326,3,FALSE)</f>
        <v>#N/A</v>
      </c>
      <c r="G1641" s="9">
        <v>1.03</v>
      </c>
      <c r="H1641" s="20">
        <v>27601288</v>
      </c>
      <c r="I1641" s="9">
        <f t="shared" si="35"/>
        <v>1.04</v>
      </c>
      <c r="J1641" s="12">
        <v>26539700</v>
      </c>
      <c r="K1641" s="14" t="s">
        <v>14</v>
      </c>
      <c r="L1641" s="10" t="s">
        <v>15</v>
      </c>
      <c r="M1641" s="14">
        <v>1</v>
      </c>
      <c r="N1641" s="14" t="s">
        <v>16</v>
      </c>
      <c r="O1641" s="3"/>
    </row>
    <row r="1642" spans="1:15" ht="13.5" customHeight="1" x14ac:dyDescent="0.2">
      <c r="A1642" s="18" t="s">
        <v>4567</v>
      </c>
      <c r="B1642" s="18"/>
      <c r="C1642" s="27" t="s">
        <v>4568</v>
      </c>
      <c r="D1642" s="18" t="s">
        <v>4567</v>
      </c>
      <c r="E1642" s="13" t="s">
        <v>6659</v>
      </c>
      <c r="F1642" s="36" t="e">
        <f>VLOOKUP(A1642,[1]PL2019!$A$5:$C$3326,3,FALSE)</f>
        <v>#N/A</v>
      </c>
      <c r="G1642" s="9">
        <v>1.03</v>
      </c>
      <c r="H1642" s="20">
        <v>32496776</v>
      </c>
      <c r="I1642" s="9">
        <f t="shared" si="35"/>
        <v>1.04</v>
      </c>
      <c r="J1642" s="12">
        <v>31246900</v>
      </c>
      <c r="K1642" s="14" t="s">
        <v>14</v>
      </c>
      <c r="L1642" s="10" t="s">
        <v>15</v>
      </c>
      <c r="M1642" s="14">
        <v>1</v>
      </c>
      <c r="N1642" s="14" t="s">
        <v>16</v>
      </c>
      <c r="O1642" s="3"/>
    </row>
    <row r="1643" spans="1:15" ht="13.5" customHeight="1" x14ac:dyDescent="0.2">
      <c r="A1643" s="18" t="s">
        <v>4569</v>
      </c>
      <c r="B1643" s="18"/>
      <c r="C1643" s="27" t="s">
        <v>4570</v>
      </c>
      <c r="D1643" s="18" t="s">
        <v>4569</v>
      </c>
      <c r="E1643" s="13" t="s">
        <v>6660</v>
      </c>
      <c r="F1643" s="36" t="e">
        <f>VLOOKUP(A1643,[1]PL2019!$A$5:$C$3326,3,FALSE)</f>
        <v>#N/A</v>
      </c>
      <c r="G1643" s="9">
        <v>1.03</v>
      </c>
      <c r="H1643" s="20">
        <v>44787912</v>
      </c>
      <c r="I1643" s="9">
        <f t="shared" si="35"/>
        <v>1.04</v>
      </c>
      <c r="J1643" s="12">
        <v>43065300</v>
      </c>
      <c r="K1643" s="14" t="s">
        <v>14</v>
      </c>
      <c r="L1643" s="10" t="s">
        <v>15</v>
      </c>
      <c r="M1643" s="14">
        <v>1</v>
      </c>
      <c r="N1643" s="14" t="s">
        <v>16</v>
      </c>
      <c r="O1643" s="3"/>
    </row>
    <row r="1644" spans="1:15" ht="13.5" customHeight="1" x14ac:dyDescent="0.2">
      <c r="A1644" s="18" t="s">
        <v>4571</v>
      </c>
      <c r="B1644" s="18"/>
      <c r="C1644" s="27" t="s">
        <v>4572</v>
      </c>
      <c r="D1644" s="18" t="s">
        <v>4571</v>
      </c>
      <c r="E1644" s="13" t="s">
        <v>6661</v>
      </c>
      <c r="F1644" s="36" t="e">
        <f>VLOOKUP(A1644,[1]PL2019!$A$5:$C$3326,3,FALSE)</f>
        <v>#N/A</v>
      </c>
      <c r="G1644" s="9">
        <v>1.03</v>
      </c>
      <c r="H1644" s="20">
        <v>50672232</v>
      </c>
      <c r="I1644" s="9">
        <f t="shared" si="35"/>
        <v>1.04</v>
      </c>
      <c r="J1644" s="12">
        <v>48723300</v>
      </c>
      <c r="K1644" s="14" t="s">
        <v>14</v>
      </c>
      <c r="L1644" s="10" t="s">
        <v>15</v>
      </c>
      <c r="M1644" s="14">
        <v>1</v>
      </c>
      <c r="N1644" s="14" t="s">
        <v>16</v>
      </c>
      <c r="O1644" s="3"/>
    </row>
    <row r="1645" spans="1:15" ht="13.5" customHeight="1" x14ac:dyDescent="0.2">
      <c r="A1645" s="18" t="s">
        <v>4573</v>
      </c>
      <c r="B1645" s="18"/>
      <c r="C1645" s="27" t="s">
        <v>4574</v>
      </c>
      <c r="D1645" s="18" t="s">
        <v>4573</v>
      </c>
      <c r="E1645" s="13" t="s">
        <v>6662</v>
      </c>
      <c r="F1645" s="36" t="e">
        <f>VLOOKUP(A1645,[1]PL2019!$A$5:$C$3326,3,FALSE)</f>
        <v>#N/A</v>
      </c>
      <c r="G1645" s="9">
        <v>1.03</v>
      </c>
      <c r="H1645" s="20">
        <v>29467880</v>
      </c>
      <c r="I1645" s="9">
        <f t="shared" si="35"/>
        <v>1.04</v>
      </c>
      <c r="J1645" s="12">
        <v>28334500</v>
      </c>
      <c r="K1645" s="14" t="s">
        <v>14</v>
      </c>
      <c r="L1645" s="10" t="s">
        <v>15</v>
      </c>
      <c r="M1645" s="14">
        <v>1</v>
      </c>
      <c r="N1645" s="14" t="s">
        <v>16</v>
      </c>
      <c r="O1645" s="3"/>
    </row>
    <row r="1646" spans="1:15" ht="13.5" customHeight="1" x14ac:dyDescent="0.2">
      <c r="A1646" s="18" t="s">
        <v>4575</v>
      </c>
      <c r="B1646" s="18"/>
      <c r="C1646" s="27" t="s">
        <v>4576</v>
      </c>
      <c r="D1646" s="18" t="s">
        <v>4575</v>
      </c>
      <c r="E1646" s="13" t="s">
        <v>6663</v>
      </c>
      <c r="F1646" s="36" t="e">
        <f>VLOOKUP(A1646,[1]PL2019!$A$5:$C$3326,3,FALSE)</f>
        <v>#N/A</v>
      </c>
      <c r="G1646" s="9">
        <v>1.03</v>
      </c>
      <c r="H1646" s="20">
        <v>38308400</v>
      </c>
      <c r="I1646" s="9">
        <f t="shared" si="35"/>
        <v>1.04</v>
      </c>
      <c r="J1646" s="12">
        <v>36835000</v>
      </c>
      <c r="K1646" s="14" t="s">
        <v>14</v>
      </c>
      <c r="L1646" s="10" t="s">
        <v>15</v>
      </c>
      <c r="M1646" s="14">
        <v>1</v>
      </c>
      <c r="N1646" s="14" t="s">
        <v>16</v>
      </c>
      <c r="O1646" s="3"/>
    </row>
    <row r="1647" spans="1:15" ht="13.5" customHeight="1" x14ac:dyDescent="0.2">
      <c r="A1647" s="18" t="s">
        <v>4577</v>
      </c>
      <c r="B1647" s="18"/>
      <c r="C1647" s="27" t="s">
        <v>4578</v>
      </c>
      <c r="D1647" s="18" t="s">
        <v>4577</v>
      </c>
      <c r="E1647" s="13" t="s">
        <v>6918</v>
      </c>
      <c r="F1647" s="36" t="e">
        <f>VLOOKUP(A1647,[1]PL2019!$A$5:$C$3326,3,FALSE)</f>
        <v>#N/A</v>
      </c>
      <c r="G1647" s="9">
        <v>1.03</v>
      </c>
      <c r="H1647" s="20">
        <v>24443848</v>
      </c>
      <c r="I1647" s="9">
        <f t="shared" si="35"/>
        <v>1.04</v>
      </c>
      <c r="J1647" s="12">
        <v>23503700</v>
      </c>
      <c r="K1647" s="14" t="s">
        <v>14</v>
      </c>
      <c r="L1647" s="10" t="s">
        <v>15</v>
      </c>
      <c r="M1647" s="14">
        <v>1</v>
      </c>
      <c r="N1647" s="14" t="s">
        <v>16</v>
      </c>
      <c r="O1647" s="3"/>
    </row>
    <row r="1648" spans="1:15" ht="13.5" customHeight="1" x14ac:dyDescent="0.2">
      <c r="A1648" s="18" t="s">
        <v>4579</v>
      </c>
      <c r="B1648" s="18"/>
      <c r="C1648" s="27" t="s">
        <v>4580</v>
      </c>
      <c r="D1648" s="18" t="s">
        <v>4579</v>
      </c>
      <c r="E1648" s="13" t="s">
        <v>4581</v>
      </c>
      <c r="F1648" s="36" t="e">
        <f>VLOOKUP(A1648,[1]PL2019!$A$5:$C$3326,3,FALSE)</f>
        <v>#N/A</v>
      </c>
      <c r="G1648" s="9">
        <v>1.03</v>
      </c>
      <c r="H1648" s="20">
        <v>3988504</v>
      </c>
      <c r="I1648" s="9">
        <f t="shared" si="35"/>
        <v>1.04</v>
      </c>
      <c r="J1648" s="12">
        <v>3835100</v>
      </c>
      <c r="K1648" s="14" t="s">
        <v>14</v>
      </c>
      <c r="L1648" s="10" t="s">
        <v>15</v>
      </c>
      <c r="M1648" s="14">
        <v>1</v>
      </c>
      <c r="N1648" s="14" t="s">
        <v>16</v>
      </c>
      <c r="O1648" s="3"/>
    </row>
    <row r="1649" spans="1:15" ht="13.5" customHeight="1" x14ac:dyDescent="0.2">
      <c r="A1649" s="18" t="s">
        <v>4582</v>
      </c>
      <c r="B1649" s="18"/>
      <c r="C1649" s="27" t="s">
        <v>4583</v>
      </c>
      <c r="D1649" s="18" t="s">
        <v>4582</v>
      </c>
      <c r="E1649" s="13" t="s">
        <v>6664</v>
      </c>
      <c r="F1649" s="36" t="e">
        <f>VLOOKUP(A1649,[1]PL2019!$A$5:$C$3326,3,FALSE)</f>
        <v>#N/A</v>
      </c>
      <c r="G1649" s="9">
        <v>1.03</v>
      </c>
      <c r="H1649" s="20">
        <v>7718672</v>
      </c>
      <c r="I1649" s="9">
        <f t="shared" si="35"/>
        <v>1.04</v>
      </c>
      <c r="J1649" s="12">
        <v>7421800</v>
      </c>
      <c r="K1649" s="14" t="s">
        <v>14</v>
      </c>
      <c r="L1649" s="10" t="s">
        <v>15</v>
      </c>
      <c r="M1649" s="14">
        <v>1</v>
      </c>
      <c r="N1649" s="14" t="s">
        <v>16</v>
      </c>
      <c r="O1649" s="3"/>
    </row>
    <row r="1650" spans="1:15" ht="13.5" customHeight="1" x14ac:dyDescent="0.2">
      <c r="A1650" s="18" t="s">
        <v>4584</v>
      </c>
      <c r="B1650" s="18"/>
      <c r="C1650" s="27" t="s">
        <v>4585</v>
      </c>
      <c r="D1650" s="18" t="s">
        <v>4584</v>
      </c>
      <c r="E1650" s="13" t="s">
        <v>6665</v>
      </c>
      <c r="F1650" s="36" t="e">
        <f>VLOOKUP(A1650,[1]PL2019!$A$5:$C$3326,3,FALSE)</f>
        <v>#N/A</v>
      </c>
      <c r="G1650" s="9">
        <v>1.03</v>
      </c>
      <c r="H1650" s="20">
        <v>11485136</v>
      </c>
      <c r="I1650" s="9">
        <f t="shared" si="35"/>
        <v>1.04</v>
      </c>
      <c r="J1650" s="12">
        <v>11043400</v>
      </c>
      <c r="K1650" s="14" t="s">
        <v>14</v>
      </c>
      <c r="L1650" s="10" t="s">
        <v>15</v>
      </c>
      <c r="M1650" s="14">
        <v>1</v>
      </c>
      <c r="N1650" s="14" t="s">
        <v>16</v>
      </c>
      <c r="O1650" s="3"/>
    </row>
    <row r="1651" spans="1:15" ht="13.5" customHeight="1" x14ac:dyDescent="0.2">
      <c r="A1651" s="18" t="s">
        <v>4586</v>
      </c>
      <c r="B1651" s="18"/>
      <c r="C1651" s="27" t="s">
        <v>4587</v>
      </c>
      <c r="D1651" s="18" t="s">
        <v>4586</v>
      </c>
      <c r="E1651" s="13" t="s">
        <v>6666</v>
      </c>
      <c r="F1651" s="36" t="e">
        <f>VLOOKUP(A1651,[1]PL2019!$A$5:$C$3326,3,FALSE)</f>
        <v>#N/A</v>
      </c>
      <c r="G1651" s="9">
        <v>1.03</v>
      </c>
      <c r="H1651" s="20">
        <v>11764376</v>
      </c>
      <c r="I1651" s="9">
        <f t="shared" si="35"/>
        <v>1.04</v>
      </c>
      <c r="J1651" s="12">
        <v>11311900</v>
      </c>
      <c r="K1651" s="14" t="s">
        <v>14</v>
      </c>
      <c r="L1651" s="10" t="s">
        <v>15</v>
      </c>
      <c r="M1651" s="14">
        <v>1</v>
      </c>
      <c r="N1651" s="14" t="s">
        <v>16</v>
      </c>
      <c r="O1651" s="3"/>
    </row>
    <row r="1652" spans="1:15" ht="13.5" customHeight="1" x14ac:dyDescent="0.2">
      <c r="A1652" s="18" t="s">
        <v>4588</v>
      </c>
      <c r="B1652" s="18"/>
      <c r="C1652" s="27" t="s">
        <v>4589</v>
      </c>
      <c r="D1652" s="18" t="s">
        <v>4588</v>
      </c>
      <c r="E1652" s="13" t="s">
        <v>4590</v>
      </c>
      <c r="F1652" s="36" t="e">
        <f>VLOOKUP(A1652,[1]PL2019!$A$5:$C$3326,3,FALSE)</f>
        <v>#N/A</v>
      </c>
      <c r="G1652" s="9">
        <v>1.03</v>
      </c>
      <c r="H1652" s="20">
        <v>14321840</v>
      </c>
      <c r="I1652" s="9">
        <f t="shared" si="35"/>
        <v>1.04</v>
      </c>
      <c r="J1652" s="12">
        <v>13771000</v>
      </c>
      <c r="K1652" s="14" t="s">
        <v>14</v>
      </c>
      <c r="L1652" s="10" t="s">
        <v>15</v>
      </c>
      <c r="M1652" s="14">
        <v>1</v>
      </c>
      <c r="N1652" s="14" t="s">
        <v>16</v>
      </c>
      <c r="O1652" s="3"/>
    </row>
    <row r="1653" spans="1:15" ht="13.5" customHeight="1" x14ac:dyDescent="0.2">
      <c r="A1653" s="18" t="s">
        <v>4591</v>
      </c>
      <c r="B1653" s="18"/>
      <c r="C1653" s="27" t="s">
        <v>4592</v>
      </c>
      <c r="D1653" s="18" t="s">
        <v>4591</v>
      </c>
      <c r="E1653" s="13" t="s">
        <v>4593</v>
      </c>
      <c r="F1653" s="36" t="e">
        <f>VLOOKUP(A1653,[1]PL2019!$A$5:$C$3326,3,FALSE)</f>
        <v>#N/A</v>
      </c>
      <c r="G1653" s="9">
        <v>1.03</v>
      </c>
      <c r="H1653" s="20">
        <v>14600352</v>
      </c>
      <c r="I1653" s="9">
        <f t="shared" si="35"/>
        <v>1.04</v>
      </c>
      <c r="J1653" s="12">
        <v>14038800</v>
      </c>
      <c r="K1653" s="14" t="s">
        <v>14</v>
      </c>
      <c r="L1653" s="10" t="s">
        <v>15</v>
      </c>
      <c r="M1653" s="14">
        <v>1</v>
      </c>
      <c r="N1653" s="14" t="s">
        <v>16</v>
      </c>
      <c r="O1653" s="3"/>
    </row>
    <row r="1654" spans="1:15" ht="13.5" customHeight="1" x14ac:dyDescent="0.2">
      <c r="A1654" s="18" t="s">
        <v>4594</v>
      </c>
      <c r="B1654" s="18"/>
      <c r="C1654" s="27" t="s">
        <v>4595</v>
      </c>
      <c r="D1654" s="18" t="s">
        <v>4594</v>
      </c>
      <c r="E1654" s="13" t="s">
        <v>4596</v>
      </c>
      <c r="F1654" s="36" t="e">
        <f>VLOOKUP(A1654,[1]PL2019!$A$5:$C$3326,3,FALSE)</f>
        <v>#N/A</v>
      </c>
      <c r="G1654" s="9">
        <v>1.03</v>
      </c>
      <c r="H1654" s="20">
        <v>700856</v>
      </c>
      <c r="I1654" s="9">
        <f t="shared" si="35"/>
        <v>1.04</v>
      </c>
      <c r="J1654" s="12">
        <v>673900</v>
      </c>
      <c r="K1654" s="14" t="s">
        <v>14</v>
      </c>
      <c r="L1654" s="10" t="s">
        <v>15</v>
      </c>
      <c r="M1654" s="14">
        <v>1</v>
      </c>
      <c r="N1654" s="14" t="s">
        <v>16</v>
      </c>
      <c r="O1654" s="3"/>
    </row>
    <row r="1655" spans="1:15" ht="13.5" customHeight="1" x14ac:dyDescent="0.2">
      <c r="A1655" s="18" t="s">
        <v>4597</v>
      </c>
      <c r="B1655" s="18"/>
      <c r="C1655" s="27" t="s">
        <v>4598</v>
      </c>
      <c r="D1655" s="18" t="s">
        <v>4597</v>
      </c>
      <c r="E1655" s="13" t="s">
        <v>4599</v>
      </c>
      <c r="F1655" s="36" t="e">
        <f>VLOOKUP(A1655,[1]PL2019!$A$5:$C$3326,3,FALSE)</f>
        <v>#N/A</v>
      </c>
      <c r="G1655" s="9">
        <v>1.03</v>
      </c>
      <c r="H1655" s="20">
        <v>887432</v>
      </c>
      <c r="I1655" s="9">
        <f t="shared" si="35"/>
        <v>1.04</v>
      </c>
      <c r="J1655" s="12">
        <v>853300</v>
      </c>
      <c r="K1655" s="14" t="s">
        <v>14</v>
      </c>
      <c r="L1655" s="10" t="s">
        <v>15</v>
      </c>
      <c r="M1655" s="14">
        <v>1</v>
      </c>
      <c r="N1655" s="14" t="s">
        <v>16</v>
      </c>
      <c r="O1655" s="3"/>
    </row>
    <row r="1656" spans="1:15" ht="13.5" customHeight="1" x14ac:dyDescent="0.2">
      <c r="A1656" s="18" t="s">
        <v>4600</v>
      </c>
      <c r="B1656" s="18"/>
      <c r="C1656" s="27" t="s">
        <v>4601</v>
      </c>
      <c r="D1656" s="18" t="s">
        <v>4600</v>
      </c>
      <c r="E1656" s="13" t="s">
        <v>6667</v>
      </c>
      <c r="F1656" s="36" t="e">
        <f>VLOOKUP(A1656,[1]PL2019!$A$5:$C$3326,3,FALSE)</f>
        <v>#N/A</v>
      </c>
      <c r="G1656" s="9">
        <v>1.03</v>
      </c>
      <c r="H1656" s="20">
        <v>14182272</v>
      </c>
      <c r="I1656" s="9">
        <f t="shared" si="35"/>
        <v>1.04</v>
      </c>
      <c r="J1656" s="12">
        <v>13636800</v>
      </c>
      <c r="K1656" s="14" t="s">
        <v>14</v>
      </c>
      <c r="L1656" s="10" t="s">
        <v>15</v>
      </c>
      <c r="M1656" s="14">
        <v>1</v>
      </c>
      <c r="N1656" s="14" t="s">
        <v>16</v>
      </c>
      <c r="O1656" s="3"/>
    </row>
    <row r="1657" spans="1:15" ht="13.5" customHeight="1" x14ac:dyDescent="0.2">
      <c r="A1657" s="18" t="s">
        <v>4602</v>
      </c>
      <c r="B1657" s="18"/>
      <c r="C1657" s="27" t="s">
        <v>4603</v>
      </c>
      <c r="D1657" s="18" t="s">
        <v>4602</v>
      </c>
      <c r="E1657" s="13" t="s">
        <v>6668</v>
      </c>
      <c r="F1657" s="36" t="e">
        <f>VLOOKUP(A1657,[1]PL2019!$A$5:$C$3326,3,FALSE)</f>
        <v>#N/A</v>
      </c>
      <c r="G1657" s="9">
        <v>1.03</v>
      </c>
      <c r="H1657" s="20">
        <v>14228344</v>
      </c>
      <c r="I1657" s="9">
        <f t="shared" si="35"/>
        <v>1.04</v>
      </c>
      <c r="J1657" s="12">
        <v>13681100</v>
      </c>
      <c r="K1657" s="14" t="s">
        <v>14</v>
      </c>
      <c r="L1657" s="10" t="s">
        <v>15</v>
      </c>
      <c r="M1657" s="14">
        <v>1</v>
      </c>
      <c r="N1657" s="14" t="s">
        <v>16</v>
      </c>
      <c r="O1657" s="3"/>
    </row>
    <row r="1658" spans="1:15" ht="13.5" customHeight="1" x14ac:dyDescent="0.2">
      <c r="A1658" s="18" t="s">
        <v>4604</v>
      </c>
      <c r="B1658" s="18"/>
      <c r="C1658" s="27" t="s">
        <v>4605</v>
      </c>
      <c r="D1658" s="18" t="s">
        <v>4604</v>
      </c>
      <c r="E1658" s="13" t="s">
        <v>6669</v>
      </c>
      <c r="F1658" s="36" t="e">
        <f>VLOOKUP(A1658,[1]PL2019!$A$5:$C$3326,3,FALSE)</f>
        <v>#N/A</v>
      </c>
      <c r="G1658" s="9">
        <v>1.03</v>
      </c>
      <c r="H1658" s="20">
        <v>18738824</v>
      </c>
      <c r="I1658" s="9">
        <f t="shared" si="35"/>
        <v>1.04</v>
      </c>
      <c r="J1658" s="12">
        <v>18018100</v>
      </c>
      <c r="K1658" s="14" t="s">
        <v>14</v>
      </c>
      <c r="L1658" s="10" t="s">
        <v>15</v>
      </c>
      <c r="M1658" s="14">
        <v>1</v>
      </c>
      <c r="N1658" s="14" t="s">
        <v>16</v>
      </c>
      <c r="O1658" s="3"/>
    </row>
    <row r="1659" spans="1:15" ht="13.5" customHeight="1" x14ac:dyDescent="0.2">
      <c r="A1659" s="18" t="s">
        <v>4606</v>
      </c>
      <c r="B1659" s="18"/>
      <c r="C1659" s="27" t="s">
        <v>4607</v>
      </c>
      <c r="D1659" s="18" t="s">
        <v>4606</v>
      </c>
      <c r="E1659" s="13" t="s">
        <v>6670</v>
      </c>
      <c r="F1659" s="36" t="e">
        <f>VLOOKUP(A1659,[1]PL2019!$A$5:$C$3326,3,FALSE)</f>
        <v>#N/A</v>
      </c>
      <c r="G1659" s="9">
        <v>1.03</v>
      </c>
      <c r="H1659" s="20">
        <v>18971264</v>
      </c>
      <c r="I1659" s="9">
        <f t="shared" si="35"/>
        <v>1.04</v>
      </c>
      <c r="J1659" s="12">
        <v>18241600</v>
      </c>
      <c r="K1659" s="14" t="s">
        <v>14</v>
      </c>
      <c r="L1659" s="10" t="s">
        <v>15</v>
      </c>
      <c r="M1659" s="14">
        <v>1</v>
      </c>
      <c r="N1659" s="14" t="s">
        <v>16</v>
      </c>
      <c r="O1659" s="3"/>
    </row>
    <row r="1660" spans="1:15" ht="13.5" customHeight="1" x14ac:dyDescent="0.2">
      <c r="A1660" s="18" t="s">
        <v>4608</v>
      </c>
      <c r="B1660" s="18"/>
      <c r="C1660" s="27" t="s">
        <v>4609</v>
      </c>
      <c r="D1660" s="18" t="s">
        <v>4608</v>
      </c>
      <c r="E1660" s="13" t="s">
        <v>4610</v>
      </c>
      <c r="F1660" s="36" t="e">
        <f>VLOOKUP(A1660,[1]PL2019!$A$5:$C$3326,3,FALSE)</f>
        <v>#N/A</v>
      </c>
      <c r="G1660" s="9">
        <v>1.03</v>
      </c>
      <c r="H1660" s="20">
        <v>1226368</v>
      </c>
      <c r="I1660" s="9">
        <f t="shared" si="35"/>
        <v>1.04</v>
      </c>
      <c r="J1660" s="12">
        <v>1179200</v>
      </c>
      <c r="K1660" s="14" t="s">
        <v>17</v>
      </c>
      <c r="L1660" s="10" t="s">
        <v>19</v>
      </c>
      <c r="M1660" s="14">
        <v>1</v>
      </c>
      <c r="N1660" s="14" t="s">
        <v>16</v>
      </c>
      <c r="O1660" s="3"/>
    </row>
    <row r="1661" spans="1:15" ht="13.5" customHeight="1" x14ac:dyDescent="0.2">
      <c r="A1661" s="18" t="s">
        <v>4611</v>
      </c>
      <c r="B1661" s="18"/>
      <c r="C1661" s="27" t="s">
        <v>4612</v>
      </c>
      <c r="D1661" s="18" t="s">
        <v>4611</v>
      </c>
      <c r="E1661" s="13" t="s">
        <v>4613</v>
      </c>
      <c r="F1661" s="36" t="e">
        <f>VLOOKUP(A1661,[1]PL2019!$A$5:$C$3326,3,FALSE)</f>
        <v>#N/A</v>
      </c>
      <c r="G1661" s="9">
        <v>1.03</v>
      </c>
      <c r="H1661" s="20">
        <v>2999776</v>
      </c>
      <c r="I1661" s="9">
        <f t="shared" si="35"/>
        <v>1.04</v>
      </c>
      <c r="J1661" s="12">
        <v>2884400</v>
      </c>
      <c r="K1661" s="14" t="s">
        <v>17</v>
      </c>
      <c r="L1661" s="10" t="s">
        <v>19</v>
      </c>
      <c r="M1661" s="14">
        <v>1</v>
      </c>
      <c r="N1661" s="14" t="s">
        <v>16</v>
      </c>
      <c r="O1661" s="3"/>
    </row>
    <row r="1662" spans="1:15" ht="13.5" customHeight="1" x14ac:dyDescent="0.2">
      <c r="A1662" s="18" t="s">
        <v>4614</v>
      </c>
      <c r="B1662" s="18"/>
      <c r="C1662" s="27" t="s">
        <v>4615</v>
      </c>
      <c r="D1662" s="18" t="s">
        <v>4614</v>
      </c>
      <c r="E1662" s="13" t="s">
        <v>4616</v>
      </c>
      <c r="F1662" s="36" t="e">
        <f>VLOOKUP(A1662,[1]PL2019!$A$5:$C$3326,3,FALSE)</f>
        <v>#N/A</v>
      </c>
      <c r="G1662" s="9">
        <v>1.03</v>
      </c>
      <c r="H1662" s="20">
        <v>2640144</v>
      </c>
      <c r="I1662" s="9">
        <f t="shared" si="35"/>
        <v>1.04</v>
      </c>
      <c r="J1662" s="12">
        <v>2538600</v>
      </c>
      <c r="K1662" s="14" t="s">
        <v>17</v>
      </c>
      <c r="L1662" s="10" t="s">
        <v>19</v>
      </c>
      <c r="M1662" s="14">
        <v>1</v>
      </c>
      <c r="N1662" s="14" t="s">
        <v>16</v>
      </c>
      <c r="O1662" s="3"/>
    </row>
    <row r="1663" spans="1:15" ht="13.5" customHeight="1" x14ac:dyDescent="0.2">
      <c r="A1663" s="18" t="s">
        <v>4617</v>
      </c>
      <c r="B1663" s="18"/>
      <c r="C1663" s="27" t="s">
        <v>4618</v>
      </c>
      <c r="D1663" s="18" t="s">
        <v>4617</v>
      </c>
      <c r="E1663" s="13" t="s">
        <v>4619</v>
      </c>
      <c r="F1663" s="36" t="e">
        <f>VLOOKUP(A1663,[1]PL2019!$A$5:$C$3326,3,FALSE)</f>
        <v>#N/A</v>
      </c>
      <c r="G1663" s="9">
        <v>1.03</v>
      </c>
      <c r="H1663" s="20">
        <v>5160376</v>
      </c>
      <c r="I1663" s="9">
        <f t="shared" si="35"/>
        <v>1.04</v>
      </c>
      <c r="J1663" s="12">
        <v>4961900</v>
      </c>
      <c r="K1663" s="14" t="s">
        <v>17</v>
      </c>
      <c r="L1663" s="10" t="s">
        <v>19</v>
      </c>
      <c r="M1663" s="14">
        <v>1</v>
      </c>
      <c r="N1663" s="14" t="s">
        <v>16</v>
      </c>
      <c r="O1663" s="3"/>
    </row>
    <row r="1664" spans="1:15" ht="13.5" customHeight="1" x14ac:dyDescent="0.2">
      <c r="A1664" s="22" t="s">
        <v>4620</v>
      </c>
      <c r="B1664" s="13"/>
      <c r="C1664" s="27">
        <v>6843</v>
      </c>
      <c r="D1664" s="18" t="s">
        <v>4620</v>
      </c>
      <c r="E1664" s="13" t="s">
        <v>4621</v>
      </c>
      <c r="F1664" s="36" t="e">
        <f>VLOOKUP(A1664,[1]PL2019!$A$5:$C$3326,3,FALSE)</f>
        <v>#N/A</v>
      </c>
      <c r="G1664" s="9">
        <v>1.03</v>
      </c>
      <c r="H1664" s="20">
        <v>1344200</v>
      </c>
      <c r="I1664" s="9"/>
      <c r="J1664" s="12">
        <v>1292500</v>
      </c>
      <c r="K1664" s="14" t="s">
        <v>17</v>
      </c>
      <c r="L1664" s="10" t="s">
        <v>19</v>
      </c>
      <c r="M1664" s="14">
        <v>1</v>
      </c>
      <c r="N1664" s="14"/>
      <c r="O1664" s="3"/>
    </row>
    <row r="1665" spans="1:15" ht="13.5" customHeight="1" x14ac:dyDescent="0.2">
      <c r="A1665" s="18" t="s">
        <v>4622</v>
      </c>
      <c r="B1665" s="18"/>
      <c r="C1665" s="27">
        <v>0</v>
      </c>
      <c r="D1665" s="18" t="s">
        <v>4622</v>
      </c>
      <c r="E1665" s="13">
        <v>0</v>
      </c>
      <c r="F1665" s="36" t="e">
        <f>VLOOKUP(A1665,[1]PL2019!$A$5:$C$3326,3,FALSE)</f>
        <v>#N/A</v>
      </c>
      <c r="G1665" s="9">
        <v>1.03</v>
      </c>
      <c r="H1665" s="20">
        <v>0</v>
      </c>
      <c r="I1665" s="9" t="e">
        <f t="shared" ref="I1665:I1681" si="36">H1665/J1665</f>
        <v>#DIV/0!</v>
      </c>
      <c r="J1665" s="12">
        <v>0</v>
      </c>
      <c r="K1665" s="14">
        <v>0</v>
      </c>
      <c r="L1665" s="10" t="e">
        <v>#N/A</v>
      </c>
      <c r="M1665" s="14">
        <v>1</v>
      </c>
      <c r="N1665" s="14" t="s">
        <v>16</v>
      </c>
      <c r="O1665" s="3"/>
    </row>
    <row r="1666" spans="1:15" ht="13.5" customHeight="1" x14ac:dyDescent="0.2">
      <c r="A1666" s="18" t="s">
        <v>4623</v>
      </c>
      <c r="B1666" s="18"/>
      <c r="C1666" s="27" t="s">
        <v>4624</v>
      </c>
      <c r="D1666" s="18" t="s">
        <v>4623</v>
      </c>
      <c r="E1666" s="13" t="s">
        <v>6919</v>
      </c>
      <c r="F1666" s="36" t="e">
        <f>VLOOKUP(A1666,[1]PL2019!$A$5:$C$3326,3,FALSE)</f>
        <v>#N/A</v>
      </c>
      <c r="G1666" s="9">
        <v>1.03</v>
      </c>
      <c r="H1666" s="20">
        <v>22876984</v>
      </c>
      <c r="I1666" s="9">
        <f t="shared" si="36"/>
        <v>1.04</v>
      </c>
      <c r="J1666" s="12">
        <v>21997100</v>
      </c>
      <c r="K1666" s="14" t="s">
        <v>14</v>
      </c>
      <c r="L1666" s="10" t="s">
        <v>15</v>
      </c>
      <c r="M1666" s="14">
        <v>1</v>
      </c>
      <c r="N1666" s="14" t="s">
        <v>16</v>
      </c>
      <c r="O1666" s="3"/>
    </row>
    <row r="1667" spans="1:15" ht="13.5" customHeight="1" x14ac:dyDescent="0.2">
      <c r="A1667" s="18" t="s">
        <v>4625</v>
      </c>
      <c r="B1667" s="18"/>
      <c r="C1667" s="27" t="s">
        <v>4626</v>
      </c>
      <c r="D1667" s="18" t="s">
        <v>4625</v>
      </c>
      <c r="E1667" s="13" t="s">
        <v>6920</v>
      </c>
      <c r="F1667" s="36" t="e">
        <f>VLOOKUP(A1667,[1]PL2019!$A$5:$C$3326,3,FALSE)</f>
        <v>#N/A</v>
      </c>
      <c r="G1667" s="9">
        <v>1.03</v>
      </c>
      <c r="H1667" s="20">
        <v>43956120</v>
      </c>
      <c r="I1667" s="9">
        <f t="shared" si="36"/>
        <v>1.04</v>
      </c>
      <c r="J1667" s="12">
        <v>42265500</v>
      </c>
      <c r="K1667" s="14" t="s">
        <v>14</v>
      </c>
      <c r="L1667" s="10" t="s">
        <v>15</v>
      </c>
      <c r="M1667" s="14">
        <v>1</v>
      </c>
      <c r="N1667" s="14" t="s">
        <v>16</v>
      </c>
      <c r="O1667" s="3"/>
    </row>
    <row r="1668" spans="1:15" ht="13.5" customHeight="1" x14ac:dyDescent="0.2">
      <c r="A1668" s="18" t="s">
        <v>4627</v>
      </c>
      <c r="B1668" s="18"/>
      <c r="C1668" s="27" t="s">
        <v>4628</v>
      </c>
      <c r="D1668" s="18" t="s">
        <v>4627</v>
      </c>
      <c r="E1668" s="13" t="s">
        <v>6921</v>
      </c>
      <c r="F1668" s="36" t="e">
        <f>VLOOKUP(A1668,[1]PL2019!$A$5:$C$3326,3,FALSE)</f>
        <v>#N/A</v>
      </c>
      <c r="G1668" s="9">
        <v>1.03</v>
      </c>
      <c r="H1668" s="20">
        <v>2901288</v>
      </c>
      <c r="I1668" s="9">
        <f t="shared" si="36"/>
        <v>1.04</v>
      </c>
      <c r="J1668" s="12">
        <v>2789700</v>
      </c>
      <c r="K1668" s="14" t="s">
        <v>14</v>
      </c>
      <c r="L1668" s="10" t="s">
        <v>15</v>
      </c>
      <c r="M1668" s="14">
        <v>1</v>
      </c>
      <c r="N1668" s="14" t="s">
        <v>16</v>
      </c>
      <c r="O1668" s="3"/>
    </row>
    <row r="1669" spans="1:15" ht="13.5" customHeight="1" x14ac:dyDescent="0.2">
      <c r="A1669" s="18" t="s">
        <v>4449</v>
      </c>
      <c r="B1669" s="18"/>
      <c r="C1669" s="27" t="s">
        <v>4450</v>
      </c>
      <c r="D1669" s="18" t="s">
        <v>4449</v>
      </c>
      <c r="E1669" s="13" t="s">
        <v>6922</v>
      </c>
      <c r="F1669" s="36" t="e">
        <f>VLOOKUP(A1669,[1]PL2019!$A$5:$C$3326,3,FALSE)</f>
        <v>#N/A</v>
      </c>
      <c r="G1669" s="9">
        <v>1.03</v>
      </c>
      <c r="H1669" s="20">
        <v>3655288</v>
      </c>
      <c r="I1669" s="9">
        <f t="shared" si="36"/>
        <v>1.04</v>
      </c>
      <c r="J1669" s="12">
        <v>3514700</v>
      </c>
      <c r="K1669" s="14" t="s">
        <v>14</v>
      </c>
      <c r="L1669" s="10" t="s">
        <v>15</v>
      </c>
      <c r="M1669" s="14">
        <v>1</v>
      </c>
      <c r="N1669" s="14" t="s">
        <v>16</v>
      </c>
      <c r="O1669" s="3"/>
    </row>
    <row r="1670" spans="1:15" ht="13.5" customHeight="1" x14ac:dyDescent="0.2">
      <c r="A1670" s="18" t="s">
        <v>4451</v>
      </c>
      <c r="B1670" s="18"/>
      <c r="C1670" s="27" t="s">
        <v>4452</v>
      </c>
      <c r="D1670" s="18" t="s">
        <v>4451</v>
      </c>
      <c r="E1670" s="13" t="s">
        <v>6923</v>
      </c>
      <c r="F1670" s="36" t="e">
        <f>VLOOKUP(A1670,[1]PL2019!$A$5:$C$3326,3,FALSE)</f>
        <v>#N/A</v>
      </c>
      <c r="G1670" s="9">
        <v>1.03</v>
      </c>
      <c r="H1670" s="20">
        <v>6034288</v>
      </c>
      <c r="I1670" s="9">
        <f t="shared" si="36"/>
        <v>1.04</v>
      </c>
      <c r="J1670" s="12">
        <v>5802200</v>
      </c>
      <c r="K1670" s="14" t="s">
        <v>14</v>
      </c>
      <c r="L1670" s="10" t="s">
        <v>15</v>
      </c>
      <c r="M1670" s="14">
        <v>1</v>
      </c>
      <c r="N1670" s="14" t="s">
        <v>16</v>
      </c>
      <c r="O1670" s="3"/>
    </row>
    <row r="1671" spans="1:15" ht="13.5" customHeight="1" x14ac:dyDescent="0.2">
      <c r="A1671" s="18" t="s">
        <v>4629</v>
      </c>
      <c r="B1671" s="18"/>
      <c r="C1671" s="27" t="s">
        <v>4630</v>
      </c>
      <c r="D1671" s="18" t="s">
        <v>4629</v>
      </c>
      <c r="E1671" s="13" t="s">
        <v>6924</v>
      </c>
      <c r="F1671" s="36" t="e">
        <f>VLOOKUP(A1671,[1]PL2019!$A$5:$C$3326,3,FALSE)</f>
        <v>#N/A</v>
      </c>
      <c r="G1671" s="9">
        <v>1.03</v>
      </c>
      <c r="H1671" s="20">
        <v>17405960</v>
      </c>
      <c r="I1671" s="9">
        <f t="shared" si="36"/>
        <v>1.04</v>
      </c>
      <c r="J1671" s="12">
        <v>16736500</v>
      </c>
      <c r="K1671" s="14" t="s">
        <v>14</v>
      </c>
      <c r="L1671" s="10" t="s">
        <v>15</v>
      </c>
      <c r="M1671" s="14">
        <v>1</v>
      </c>
      <c r="N1671" s="14" t="s">
        <v>16</v>
      </c>
      <c r="O1671" s="3"/>
    </row>
    <row r="1672" spans="1:15" ht="13.5" customHeight="1" x14ac:dyDescent="0.2">
      <c r="A1672" s="18" t="s">
        <v>4631</v>
      </c>
      <c r="B1672" s="18"/>
      <c r="C1672" s="27" t="s">
        <v>4632</v>
      </c>
      <c r="D1672" s="18" t="s">
        <v>4631</v>
      </c>
      <c r="E1672" s="13" t="s">
        <v>6925</v>
      </c>
      <c r="F1672" s="36" t="e">
        <f>VLOOKUP(A1672,[1]PL2019!$A$5:$C$3326,3,FALSE)</f>
        <v>#N/A</v>
      </c>
      <c r="G1672" s="9">
        <v>1.03</v>
      </c>
      <c r="H1672" s="20">
        <v>29532464</v>
      </c>
      <c r="I1672" s="9">
        <f t="shared" si="36"/>
        <v>1.04</v>
      </c>
      <c r="J1672" s="12">
        <v>28396600</v>
      </c>
      <c r="K1672" s="14" t="s">
        <v>14</v>
      </c>
      <c r="L1672" s="10" t="s">
        <v>15</v>
      </c>
      <c r="M1672" s="14">
        <v>1</v>
      </c>
      <c r="N1672" s="14" t="s">
        <v>16</v>
      </c>
      <c r="O1672" s="3"/>
    </row>
    <row r="1673" spans="1:15" ht="13.5" customHeight="1" x14ac:dyDescent="0.2">
      <c r="A1673" s="18" t="s">
        <v>4633</v>
      </c>
      <c r="B1673" s="18"/>
      <c r="C1673" s="27" t="s">
        <v>4634</v>
      </c>
      <c r="D1673" s="18" t="s">
        <v>4633</v>
      </c>
      <c r="E1673" s="13" t="s">
        <v>6926</v>
      </c>
      <c r="F1673" s="36" t="e">
        <f>VLOOKUP(A1673,[1]PL2019!$A$5:$C$3326,3,FALSE)</f>
        <v>#N/A</v>
      </c>
      <c r="G1673" s="9">
        <v>1.03</v>
      </c>
      <c r="H1673" s="20">
        <v>34590920</v>
      </c>
      <c r="I1673" s="9">
        <f t="shared" si="36"/>
        <v>1.04</v>
      </c>
      <c r="J1673" s="12">
        <v>33260500</v>
      </c>
      <c r="K1673" s="14" t="s">
        <v>14</v>
      </c>
      <c r="L1673" s="10" t="s">
        <v>15</v>
      </c>
      <c r="M1673" s="14">
        <v>1</v>
      </c>
      <c r="N1673" s="14" t="s">
        <v>16</v>
      </c>
      <c r="O1673" s="3"/>
    </row>
    <row r="1674" spans="1:15" ht="13.5" customHeight="1" x14ac:dyDescent="0.2">
      <c r="A1674" s="18" t="s">
        <v>4635</v>
      </c>
      <c r="B1674" s="18"/>
      <c r="C1674" s="27" t="s">
        <v>4636</v>
      </c>
      <c r="D1674" s="18" t="s">
        <v>4635</v>
      </c>
      <c r="E1674" s="13" t="s">
        <v>6928</v>
      </c>
      <c r="F1674" s="36" t="e">
        <f>VLOOKUP(A1674,[1]PL2019!$A$5:$C$3326,3,FALSE)</f>
        <v>#N/A</v>
      </c>
      <c r="G1674" s="9">
        <v>1.03</v>
      </c>
      <c r="H1674" s="20">
        <v>13344760</v>
      </c>
      <c r="I1674" s="9">
        <f t="shared" si="36"/>
        <v>1.04</v>
      </c>
      <c r="J1674" s="12">
        <v>12831500</v>
      </c>
      <c r="K1674" s="14" t="s">
        <v>14</v>
      </c>
      <c r="L1674" s="10" t="s">
        <v>15</v>
      </c>
      <c r="M1674" s="14">
        <v>1</v>
      </c>
      <c r="N1674" s="14" t="s">
        <v>16</v>
      </c>
      <c r="O1674" s="3"/>
    </row>
    <row r="1675" spans="1:15" ht="13.5" customHeight="1" x14ac:dyDescent="0.2">
      <c r="A1675" s="18" t="s">
        <v>4637</v>
      </c>
      <c r="B1675" s="18"/>
      <c r="C1675" s="27" t="s">
        <v>4638</v>
      </c>
      <c r="D1675" s="18" t="s">
        <v>4637</v>
      </c>
      <c r="E1675" s="13" t="s">
        <v>6927</v>
      </c>
      <c r="F1675" s="36" t="e">
        <f>VLOOKUP(A1675,[1]PL2019!$A$5:$C$3326,3,FALSE)</f>
        <v>#N/A</v>
      </c>
      <c r="G1675" s="9">
        <v>1.03</v>
      </c>
      <c r="H1675" s="20">
        <v>21235552</v>
      </c>
      <c r="I1675" s="9">
        <f t="shared" si="36"/>
        <v>1.04</v>
      </c>
      <c r="J1675" s="12">
        <v>20418800</v>
      </c>
      <c r="K1675" s="14" t="s">
        <v>14</v>
      </c>
      <c r="L1675" s="10" t="s">
        <v>15</v>
      </c>
      <c r="M1675" s="14">
        <v>1</v>
      </c>
      <c r="N1675" s="14" t="s">
        <v>16</v>
      </c>
      <c r="O1675" s="3"/>
    </row>
    <row r="1676" spans="1:15" ht="13.5" customHeight="1" x14ac:dyDescent="0.2">
      <c r="A1676" s="18" t="s">
        <v>4639</v>
      </c>
      <c r="B1676" s="18"/>
      <c r="C1676" s="27" t="s">
        <v>4640</v>
      </c>
      <c r="D1676" s="18" t="s">
        <v>4639</v>
      </c>
      <c r="E1676" s="13" t="s">
        <v>6671</v>
      </c>
      <c r="F1676" s="36" t="e">
        <f>VLOOKUP(A1676,[1]PL2019!$A$5:$C$3326,3,FALSE)</f>
        <v>#N/A</v>
      </c>
      <c r="G1676" s="9">
        <v>1.03</v>
      </c>
      <c r="H1676" s="20">
        <v>12082408</v>
      </c>
      <c r="I1676" s="9">
        <f t="shared" si="36"/>
        <v>1.04</v>
      </c>
      <c r="J1676" s="12">
        <v>11617700</v>
      </c>
      <c r="K1676" s="14" t="s">
        <v>14</v>
      </c>
      <c r="L1676" s="10" t="s">
        <v>15</v>
      </c>
      <c r="M1676" s="14">
        <v>1</v>
      </c>
      <c r="N1676" s="14" t="s">
        <v>16</v>
      </c>
      <c r="O1676" s="3"/>
    </row>
    <row r="1677" spans="1:15" ht="13.5" customHeight="1" x14ac:dyDescent="0.2">
      <c r="A1677" s="18" t="s">
        <v>4641</v>
      </c>
      <c r="B1677" s="18"/>
      <c r="C1677" s="27" t="s">
        <v>4642</v>
      </c>
      <c r="D1677" s="18" t="s">
        <v>4641</v>
      </c>
      <c r="E1677" s="13" t="s">
        <v>6672</v>
      </c>
      <c r="F1677" s="36" t="e">
        <f>VLOOKUP(A1677,[1]PL2019!$A$5:$C$3326,3,FALSE)</f>
        <v>#N/A</v>
      </c>
      <c r="G1677" s="9">
        <v>1.03</v>
      </c>
      <c r="H1677" s="20">
        <v>11978408</v>
      </c>
      <c r="I1677" s="9">
        <f t="shared" si="36"/>
        <v>1.04</v>
      </c>
      <c r="J1677" s="12">
        <v>11517700</v>
      </c>
      <c r="K1677" s="14" t="s">
        <v>14</v>
      </c>
      <c r="L1677" s="10" t="s">
        <v>15</v>
      </c>
      <c r="M1677" s="14">
        <v>1</v>
      </c>
      <c r="N1677" s="14" t="s">
        <v>16</v>
      </c>
      <c r="O1677" s="3"/>
    </row>
    <row r="1678" spans="1:15" ht="13.5" customHeight="1" x14ac:dyDescent="0.2">
      <c r="A1678" s="18" t="s">
        <v>4643</v>
      </c>
      <c r="B1678" s="18"/>
      <c r="C1678" s="27" t="s">
        <v>4644</v>
      </c>
      <c r="D1678" s="18" t="s">
        <v>4643</v>
      </c>
      <c r="E1678" s="13" t="s">
        <v>6935</v>
      </c>
      <c r="F1678" s="36" t="e">
        <f>VLOOKUP(A1678,[1]PL2019!$A$5:$C$3326,3,FALSE)</f>
        <v>#N/A</v>
      </c>
      <c r="G1678" s="9">
        <v>1.03</v>
      </c>
      <c r="H1678" s="20">
        <v>17058080</v>
      </c>
      <c r="I1678" s="9">
        <f t="shared" si="36"/>
        <v>1.04</v>
      </c>
      <c r="J1678" s="12">
        <v>16402000</v>
      </c>
      <c r="K1678" s="14" t="s">
        <v>14</v>
      </c>
      <c r="L1678" s="10" t="s">
        <v>15</v>
      </c>
      <c r="M1678" s="14">
        <v>1</v>
      </c>
      <c r="N1678" s="14" t="s">
        <v>16</v>
      </c>
      <c r="O1678" s="3"/>
    </row>
    <row r="1679" spans="1:15" ht="13.5" customHeight="1" x14ac:dyDescent="0.2">
      <c r="A1679" s="18" t="s">
        <v>4645</v>
      </c>
      <c r="B1679" s="18"/>
      <c r="C1679" s="27" t="s">
        <v>4646</v>
      </c>
      <c r="D1679" s="18" t="s">
        <v>4645</v>
      </c>
      <c r="E1679" s="13" t="s">
        <v>6936</v>
      </c>
      <c r="F1679" s="36" t="e">
        <f>VLOOKUP(A1679,[1]PL2019!$A$5:$C$3326,3,FALSE)</f>
        <v>#N/A</v>
      </c>
      <c r="G1679" s="9">
        <v>1.03</v>
      </c>
      <c r="H1679" s="20">
        <v>19784960</v>
      </c>
      <c r="I1679" s="9">
        <f t="shared" si="36"/>
        <v>1.04</v>
      </c>
      <c r="J1679" s="12">
        <v>19024000</v>
      </c>
      <c r="K1679" s="14" t="s">
        <v>14</v>
      </c>
      <c r="L1679" s="10" t="s">
        <v>15</v>
      </c>
      <c r="M1679" s="14">
        <v>1</v>
      </c>
      <c r="N1679" s="14" t="s">
        <v>16</v>
      </c>
      <c r="O1679" s="3"/>
    </row>
    <row r="1680" spans="1:15" ht="13.5" customHeight="1" x14ac:dyDescent="0.2">
      <c r="A1680" s="18" t="s">
        <v>4647</v>
      </c>
      <c r="B1680" s="18"/>
      <c r="C1680" s="27" t="s">
        <v>4648</v>
      </c>
      <c r="D1680" s="18" t="s">
        <v>4647</v>
      </c>
      <c r="E1680" s="13" t="s">
        <v>4649</v>
      </c>
      <c r="F1680" s="36" t="e">
        <f>VLOOKUP(A1680,[1]PL2019!$A$5:$C$3326,3,FALSE)</f>
        <v>#N/A</v>
      </c>
      <c r="G1680" s="9">
        <v>1.03</v>
      </c>
      <c r="H1680" s="20">
        <v>17058080</v>
      </c>
      <c r="I1680" s="9">
        <f t="shared" si="36"/>
        <v>1.04</v>
      </c>
      <c r="J1680" s="12">
        <v>16402000</v>
      </c>
      <c r="K1680" s="14" t="s">
        <v>14</v>
      </c>
      <c r="L1680" s="10" t="s">
        <v>15</v>
      </c>
      <c r="M1680" s="14">
        <v>1</v>
      </c>
      <c r="N1680" s="14" t="s">
        <v>16</v>
      </c>
      <c r="O1680" s="3"/>
    </row>
    <row r="1681" spans="1:15" ht="13.5" customHeight="1" x14ac:dyDescent="0.2">
      <c r="A1681" s="18" t="s">
        <v>4650</v>
      </c>
      <c r="B1681" s="18"/>
      <c r="C1681" s="27" t="s">
        <v>4651</v>
      </c>
      <c r="D1681" s="18" t="s">
        <v>4650</v>
      </c>
      <c r="E1681" s="13" t="s">
        <v>4652</v>
      </c>
      <c r="F1681" s="36" t="e">
        <f>VLOOKUP(A1681,[1]PL2019!$A$5:$C$3326,3,FALSE)</f>
        <v>#N/A</v>
      </c>
      <c r="G1681" s="9">
        <v>1.03</v>
      </c>
      <c r="H1681" s="20">
        <v>19784960</v>
      </c>
      <c r="I1681" s="9">
        <f t="shared" si="36"/>
        <v>1.04</v>
      </c>
      <c r="J1681" s="12">
        <v>19024000</v>
      </c>
      <c r="K1681" s="14" t="s">
        <v>14</v>
      </c>
      <c r="L1681" s="10" t="s">
        <v>15</v>
      </c>
      <c r="M1681" s="14">
        <v>1</v>
      </c>
      <c r="N1681" s="14" t="s">
        <v>16</v>
      </c>
      <c r="O1681" s="3"/>
    </row>
    <row r="1682" spans="1:15" ht="13.5" customHeight="1" x14ac:dyDescent="0.2">
      <c r="A1682" s="22" t="s">
        <v>4653</v>
      </c>
      <c r="B1682" s="13"/>
      <c r="C1682" s="27" t="s">
        <v>4654</v>
      </c>
      <c r="D1682" s="18" t="s">
        <v>4653</v>
      </c>
      <c r="E1682" s="13" t="s">
        <v>6929</v>
      </c>
      <c r="F1682" s="36" t="e">
        <f>VLOOKUP(A1682,[1]PL2019!$A$5:$C$3326,3,FALSE)</f>
        <v>#N/A</v>
      </c>
      <c r="G1682" s="9">
        <v>1.03</v>
      </c>
      <c r="H1682" s="20">
        <v>30507464</v>
      </c>
      <c r="I1682" s="9"/>
      <c r="J1682" s="12">
        <v>29334100</v>
      </c>
      <c r="K1682" s="14" t="s">
        <v>6892</v>
      </c>
      <c r="L1682" s="10" t="e">
        <v>#N/A</v>
      </c>
      <c r="M1682" s="14">
        <v>1</v>
      </c>
      <c r="N1682" s="14"/>
      <c r="O1682" s="3"/>
    </row>
    <row r="1683" spans="1:15" ht="13.5" customHeight="1" x14ac:dyDescent="0.2">
      <c r="A1683" s="22" t="s">
        <v>4655</v>
      </c>
      <c r="B1683" s="13"/>
      <c r="C1683" s="27" t="s">
        <v>4656</v>
      </c>
      <c r="D1683" s="18" t="s">
        <v>4655</v>
      </c>
      <c r="E1683" s="13" t="s">
        <v>4657</v>
      </c>
      <c r="F1683" s="36" t="e">
        <f>VLOOKUP(A1683,[1]PL2019!$A$5:$C$3326,3,FALSE)</f>
        <v>#N/A</v>
      </c>
      <c r="G1683" s="9">
        <v>1.03</v>
      </c>
      <c r="H1683" s="20">
        <v>3127280</v>
      </c>
      <c r="I1683" s="9"/>
      <c r="J1683" s="12">
        <v>3007000</v>
      </c>
      <c r="K1683" s="14" t="s">
        <v>6892</v>
      </c>
      <c r="L1683" s="10" t="e">
        <v>#N/A</v>
      </c>
      <c r="M1683" s="14">
        <v>1</v>
      </c>
      <c r="N1683" s="14"/>
      <c r="O1683" s="3"/>
    </row>
    <row r="1684" spans="1:15" ht="13.5" customHeight="1" x14ac:dyDescent="0.2">
      <c r="A1684" s="18" t="s">
        <v>4658</v>
      </c>
      <c r="B1684" s="18"/>
      <c r="C1684" s="27" t="s">
        <v>4659</v>
      </c>
      <c r="D1684" s="18" t="s">
        <v>4658</v>
      </c>
      <c r="E1684" s="13" t="s">
        <v>6964</v>
      </c>
      <c r="F1684" s="36" t="e">
        <f>VLOOKUP(A1684,[1]PL2019!$A$5:$C$3326,3,FALSE)</f>
        <v>#N/A</v>
      </c>
      <c r="G1684" s="9">
        <v>1.03</v>
      </c>
      <c r="H1684" s="20">
        <v>21826688</v>
      </c>
      <c r="I1684" s="9">
        <f t="shared" ref="I1684:I1690" si="37">H1684/J1684</f>
        <v>1.04</v>
      </c>
      <c r="J1684" s="12">
        <v>20987200</v>
      </c>
      <c r="K1684" s="14" t="s">
        <v>14</v>
      </c>
      <c r="L1684" s="10" t="s">
        <v>15</v>
      </c>
      <c r="M1684" s="14">
        <v>1</v>
      </c>
      <c r="N1684" s="14" t="s">
        <v>16</v>
      </c>
      <c r="O1684" s="3"/>
    </row>
    <row r="1685" spans="1:15" ht="13.5" customHeight="1" x14ac:dyDescent="0.2">
      <c r="A1685" s="18" t="s">
        <v>4660</v>
      </c>
      <c r="B1685" s="18"/>
      <c r="C1685" s="27">
        <v>0</v>
      </c>
      <c r="D1685" s="18" t="s">
        <v>4660</v>
      </c>
      <c r="E1685" s="13">
        <v>0</v>
      </c>
      <c r="F1685" s="36" t="e">
        <f>VLOOKUP(A1685,[1]PL2019!$A$5:$C$3326,3,FALSE)</f>
        <v>#N/A</v>
      </c>
      <c r="G1685" s="9">
        <v>1.03</v>
      </c>
      <c r="H1685" s="20">
        <v>0</v>
      </c>
      <c r="I1685" s="9" t="e">
        <f t="shared" si="37"/>
        <v>#DIV/0!</v>
      </c>
      <c r="J1685" s="12">
        <v>0</v>
      </c>
      <c r="K1685" s="14">
        <v>0</v>
      </c>
      <c r="L1685" s="10" t="e">
        <v>#N/A</v>
      </c>
      <c r="M1685" s="14">
        <v>1</v>
      </c>
      <c r="N1685" s="14" t="s">
        <v>16</v>
      </c>
      <c r="O1685" s="3"/>
    </row>
    <row r="1686" spans="1:15" ht="13.5" customHeight="1" x14ac:dyDescent="0.2">
      <c r="A1686" s="18" t="s">
        <v>4661</v>
      </c>
      <c r="B1686" s="18"/>
      <c r="C1686" s="27" t="s">
        <v>4662</v>
      </c>
      <c r="D1686" s="18" t="s">
        <v>4661</v>
      </c>
      <c r="E1686" s="13" t="s">
        <v>6673</v>
      </c>
      <c r="F1686" s="36" t="e">
        <f>VLOOKUP(A1686,[1]PL2019!$A$5:$C$3326,3,FALSE)</f>
        <v>#N/A</v>
      </c>
      <c r="G1686" s="9">
        <v>1.03</v>
      </c>
      <c r="H1686" s="20">
        <v>8819304</v>
      </c>
      <c r="I1686" s="9">
        <f t="shared" si="37"/>
        <v>1.04</v>
      </c>
      <c r="J1686" s="12">
        <v>8480100</v>
      </c>
      <c r="K1686" s="14" t="s">
        <v>14</v>
      </c>
      <c r="L1686" s="10" t="s">
        <v>15</v>
      </c>
      <c r="M1686" s="14">
        <v>1</v>
      </c>
      <c r="N1686" s="14" t="s">
        <v>16</v>
      </c>
      <c r="O1686" s="3"/>
    </row>
    <row r="1687" spans="1:15" ht="13.5" customHeight="1" x14ac:dyDescent="0.2">
      <c r="A1687" s="18" t="s">
        <v>4663</v>
      </c>
      <c r="B1687" s="18"/>
      <c r="C1687" s="27" t="s">
        <v>4664</v>
      </c>
      <c r="D1687" s="18" t="s">
        <v>4663</v>
      </c>
      <c r="E1687" s="13" t="s">
        <v>4665</v>
      </c>
      <c r="F1687" s="36" t="e">
        <f>VLOOKUP(A1687,[1]PL2019!$A$5:$C$3326,3,FALSE)</f>
        <v>#N/A</v>
      </c>
      <c r="G1687" s="9">
        <v>1.03</v>
      </c>
      <c r="H1687" s="20">
        <v>35450480</v>
      </c>
      <c r="I1687" s="9">
        <f t="shared" si="37"/>
        <v>1.04</v>
      </c>
      <c r="J1687" s="12">
        <v>34087000</v>
      </c>
      <c r="K1687" s="14" t="s">
        <v>14</v>
      </c>
      <c r="L1687" s="10" t="s">
        <v>15</v>
      </c>
      <c r="M1687" s="14">
        <v>1</v>
      </c>
      <c r="N1687" s="14" t="s">
        <v>16</v>
      </c>
      <c r="O1687" s="3"/>
    </row>
    <row r="1688" spans="1:15" ht="13.5" customHeight="1" x14ac:dyDescent="0.2">
      <c r="A1688" s="18" t="s">
        <v>4666</v>
      </c>
      <c r="B1688" s="18"/>
      <c r="C1688" s="27" t="s">
        <v>4667</v>
      </c>
      <c r="D1688" s="18" t="s">
        <v>4666</v>
      </c>
      <c r="E1688" s="13" t="s">
        <v>4668</v>
      </c>
      <c r="F1688" s="36" t="e">
        <f>VLOOKUP(A1688,[1]PL2019!$A$5:$C$3326,3,FALSE)</f>
        <v>#N/A</v>
      </c>
      <c r="G1688" s="9">
        <v>1.03</v>
      </c>
      <c r="H1688" s="20">
        <v>25934584</v>
      </c>
      <c r="I1688" s="9">
        <f t="shared" si="37"/>
        <v>1.04</v>
      </c>
      <c r="J1688" s="12">
        <v>24937100</v>
      </c>
      <c r="K1688" s="14" t="s">
        <v>14</v>
      </c>
      <c r="L1688" s="10" t="s">
        <v>15</v>
      </c>
      <c r="M1688" s="14">
        <v>1</v>
      </c>
      <c r="N1688" s="14" t="s">
        <v>16</v>
      </c>
      <c r="O1688" s="3"/>
    </row>
    <row r="1689" spans="1:15" ht="13.5" customHeight="1" x14ac:dyDescent="0.2">
      <c r="A1689" s="18" t="s">
        <v>4669</v>
      </c>
      <c r="B1689" s="18"/>
      <c r="C1689" s="27" t="s">
        <v>4670</v>
      </c>
      <c r="D1689" s="18" t="s">
        <v>4669</v>
      </c>
      <c r="E1689" s="13" t="s">
        <v>4671</v>
      </c>
      <c r="F1689" s="36" t="e">
        <f>VLOOKUP(A1689,[1]PL2019!$A$5:$C$3326,3,FALSE)</f>
        <v>#N/A</v>
      </c>
      <c r="G1689" s="9">
        <v>1.03</v>
      </c>
      <c r="H1689" s="20">
        <v>26996320</v>
      </c>
      <c r="I1689" s="9">
        <f t="shared" si="37"/>
        <v>1.04</v>
      </c>
      <c r="J1689" s="12">
        <v>25958000</v>
      </c>
      <c r="K1689" s="14" t="s">
        <v>14</v>
      </c>
      <c r="L1689" s="10" t="s">
        <v>15</v>
      </c>
      <c r="M1689" s="14">
        <v>1</v>
      </c>
      <c r="N1689" s="14" t="s">
        <v>16</v>
      </c>
      <c r="O1689" s="3"/>
    </row>
    <row r="1690" spans="1:15" ht="13.5" customHeight="1" x14ac:dyDescent="0.2">
      <c r="A1690" s="18" t="s">
        <v>4672</v>
      </c>
      <c r="B1690" s="18"/>
      <c r="C1690" s="27" t="s">
        <v>4673</v>
      </c>
      <c r="D1690" s="18" t="s">
        <v>4672</v>
      </c>
      <c r="E1690" s="13" t="s">
        <v>6938</v>
      </c>
      <c r="F1690" s="36" t="e">
        <f>VLOOKUP(A1690,[1]PL2019!$A$5:$C$3326,3,FALSE)</f>
        <v>#N/A</v>
      </c>
      <c r="G1690" s="9">
        <v>1.03</v>
      </c>
      <c r="H1690" s="20">
        <v>8041592</v>
      </c>
      <c r="I1690" s="9">
        <f t="shared" si="37"/>
        <v>1.04</v>
      </c>
      <c r="J1690" s="12">
        <v>7732300</v>
      </c>
      <c r="K1690" s="14" t="s">
        <v>14</v>
      </c>
      <c r="L1690" s="10" t="s">
        <v>15</v>
      </c>
      <c r="M1690" s="14">
        <v>1</v>
      </c>
      <c r="N1690" s="14" t="s">
        <v>16</v>
      </c>
      <c r="O1690" s="3"/>
    </row>
    <row r="1691" spans="1:15" ht="13.5" customHeight="1" x14ac:dyDescent="0.2">
      <c r="A1691" s="22" t="s">
        <v>4674</v>
      </c>
      <c r="B1691" s="13"/>
      <c r="C1691" s="27" t="s">
        <v>4675</v>
      </c>
      <c r="D1691" s="18" t="s">
        <v>4674</v>
      </c>
      <c r="E1691" s="13" t="s">
        <v>6937</v>
      </c>
      <c r="F1691" s="36" t="e">
        <f>VLOOKUP(A1691,[1]PL2019!$A$5:$C$3326,3,FALSE)</f>
        <v>#N/A</v>
      </c>
      <c r="G1691" s="9">
        <v>1.03</v>
      </c>
      <c r="H1691" s="20">
        <v>11488048</v>
      </c>
      <c r="I1691" s="9"/>
      <c r="J1691" s="12">
        <v>11046200</v>
      </c>
      <c r="K1691" s="14" t="s">
        <v>14</v>
      </c>
      <c r="L1691" s="10" t="s">
        <v>15</v>
      </c>
      <c r="M1691" s="14">
        <v>1</v>
      </c>
      <c r="N1691" s="14"/>
      <c r="O1691" s="3"/>
    </row>
    <row r="1692" spans="1:15" ht="13.5" customHeight="1" x14ac:dyDescent="0.2">
      <c r="A1692" s="22" t="s">
        <v>4676</v>
      </c>
      <c r="B1692" s="13"/>
      <c r="C1692" s="27" t="s">
        <v>4677</v>
      </c>
      <c r="D1692" s="18" t="s">
        <v>4676</v>
      </c>
      <c r="E1692" s="13" t="s">
        <v>6939</v>
      </c>
      <c r="F1692" s="36" t="e">
        <f>VLOOKUP(A1692,[1]PL2019!$A$5:$C$3326,3,FALSE)</f>
        <v>#N/A</v>
      </c>
      <c r="G1692" s="9">
        <v>1.03</v>
      </c>
      <c r="H1692" s="20">
        <v>5361304</v>
      </c>
      <c r="I1692" s="9"/>
      <c r="J1692" s="12">
        <v>5155100</v>
      </c>
      <c r="K1692" s="14" t="s">
        <v>14</v>
      </c>
      <c r="L1692" s="10" t="s">
        <v>15</v>
      </c>
      <c r="M1692" s="14">
        <v>1</v>
      </c>
      <c r="N1692" s="14"/>
      <c r="O1692" s="3"/>
    </row>
    <row r="1693" spans="1:15" ht="13.5" customHeight="1" x14ac:dyDescent="0.2">
      <c r="A1693" s="18" t="s">
        <v>4678</v>
      </c>
      <c r="B1693" s="18"/>
      <c r="C1693" s="27" t="s">
        <v>4679</v>
      </c>
      <c r="D1693" s="18" t="s">
        <v>4678</v>
      </c>
      <c r="E1693" s="13" t="s">
        <v>6940</v>
      </c>
      <c r="F1693" s="36" t="e">
        <f>VLOOKUP(A1693,[1]PL2019!$A$5:$C$3326,3,FALSE)</f>
        <v>#N/A</v>
      </c>
      <c r="G1693" s="9">
        <v>1.03</v>
      </c>
      <c r="H1693" s="20">
        <v>1691352</v>
      </c>
      <c r="I1693" s="9">
        <f t="shared" ref="I1693:I1709" si="38">H1693/J1693</f>
        <v>1.04</v>
      </c>
      <c r="J1693" s="12">
        <v>1626300</v>
      </c>
      <c r="K1693" s="14" t="s">
        <v>14</v>
      </c>
      <c r="L1693" s="10" t="s">
        <v>15</v>
      </c>
      <c r="M1693" s="14">
        <v>1</v>
      </c>
      <c r="N1693" s="14" t="s">
        <v>16</v>
      </c>
      <c r="O1693" s="3"/>
    </row>
    <row r="1694" spans="1:15" ht="13.5" customHeight="1" x14ac:dyDescent="0.2">
      <c r="A1694" s="18" t="s">
        <v>4680</v>
      </c>
      <c r="B1694" s="18"/>
      <c r="C1694" s="27">
        <v>0</v>
      </c>
      <c r="D1694" s="18" t="s">
        <v>4680</v>
      </c>
      <c r="E1694" s="13">
        <v>0</v>
      </c>
      <c r="F1694" s="36" t="e">
        <f>VLOOKUP(A1694,[1]PL2019!$A$5:$C$3326,3,FALSE)</f>
        <v>#N/A</v>
      </c>
      <c r="G1694" s="9">
        <v>1.03</v>
      </c>
      <c r="H1694" s="20">
        <v>0</v>
      </c>
      <c r="I1694" s="9" t="e">
        <f t="shared" si="38"/>
        <v>#DIV/0!</v>
      </c>
      <c r="J1694" s="12">
        <v>0</v>
      </c>
      <c r="K1694" s="14">
        <v>0</v>
      </c>
      <c r="L1694" s="10" t="e">
        <v>#N/A</v>
      </c>
      <c r="M1694" s="14">
        <v>1</v>
      </c>
      <c r="N1694" s="14" t="s">
        <v>16</v>
      </c>
      <c r="O1694" s="3"/>
    </row>
    <row r="1695" spans="1:15" ht="13.5" customHeight="1" x14ac:dyDescent="0.2">
      <c r="A1695" s="18" t="s">
        <v>4681</v>
      </c>
      <c r="B1695" s="18"/>
      <c r="C1695" s="27" t="s">
        <v>4682</v>
      </c>
      <c r="D1695" s="18" t="s">
        <v>4681</v>
      </c>
      <c r="E1695" s="13" t="s">
        <v>4683</v>
      </c>
      <c r="F1695" s="36" t="e">
        <f>VLOOKUP(A1695,[1]PL2019!$A$5:$C$3326,3,FALSE)</f>
        <v>#N/A</v>
      </c>
      <c r="G1695" s="9">
        <v>1.03</v>
      </c>
      <c r="H1695" s="20">
        <v>31852600</v>
      </c>
      <c r="I1695" s="9">
        <f t="shared" si="38"/>
        <v>1.04</v>
      </c>
      <c r="J1695" s="12">
        <v>30627500</v>
      </c>
      <c r="K1695" s="14" t="s">
        <v>14</v>
      </c>
      <c r="L1695" s="10" t="s">
        <v>15</v>
      </c>
      <c r="M1695" s="14">
        <v>1</v>
      </c>
      <c r="N1695" s="14" t="s">
        <v>16</v>
      </c>
      <c r="O1695" s="3"/>
    </row>
    <row r="1696" spans="1:15" ht="13.5" customHeight="1" x14ac:dyDescent="0.2">
      <c r="A1696" s="18" t="s">
        <v>4684</v>
      </c>
      <c r="B1696" s="18"/>
      <c r="C1696" s="27" t="s">
        <v>4685</v>
      </c>
      <c r="D1696" s="18" t="s">
        <v>4684</v>
      </c>
      <c r="E1696" s="13" t="s">
        <v>6930</v>
      </c>
      <c r="F1696" s="36" t="e">
        <f>VLOOKUP(A1696,[1]PL2019!$A$5:$C$3326,3,FALSE)</f>
        <v>#N/A</v>
      </c>
      <c r="G1696" s="9">
        <v>1.03</v>
      </c>
      <c r="H1696" s="20">
        <v>77990328</v>
      </c>
      <c r="I1696" s="9">
        <f t="shared" si="38"/>
        <v>1.04</v>
      </c>
      <c r="J1696" s="12">
        <v>74990700</v>
      </c>
      <c r="K1696" s="14" t="s">
        <v>14</v>
      </c>
      <c r="L1696" s="10" t="s">
        <v>15</v>
      </c>
      <c r="M1696" s="14">
        <v>1</v>
      </c>
      <c r="N1696" s="14" t="s">
        <v>16</v>
      </c>
      <c r="O1696" s="3"/>
    </row>
    <row r="1697" spans="1:15" ht="13.5" customHeight="1" x14ac:dyDescent="0.2">
      <c r="A1697" s="18" t="s">
        <v>4686</v>
      </c>
      <c r="B1697" s="18"/>
      <c r="C1697" s="27" t="s">
        <v>4687</v>
      </c>
      <c r="D1697" s="18" t="s">
        <v>4686</v>
      </c>
      <c r="E1697" s="13" t="s">
        <v>6931</v>
      </c>
      <c r="F1697" s="36" t="e">
        <f>VLOOKUP(A1697,[1]PL2019!$A$5:$C$3326,3,FALSE)</f>
        <v>#N/A</v>
      </c>
      <c r="G1697" s="9">
        <v>1.03</v>
      </c>
      <c r="H1697" s="20">
        <v>77990328</v>
      </c>
      <c r="I1697" s="9">
        <f t="shared" si="38"/>
        <v>1.04</v>
      </c>
      <c r="J1697" s="12">
        <v>74990700</v>
      </c>
      <c r="K1697" s="14" t="s">
        <v>14</v>
      </c>
      <c r="L1697" s="10" t="s">
        <v>15</v>
      </c>
      <c r="M1697" s="14">
        <v>1</v>
      </c>
      <c r="N1697" s="14" t="s">
        <v>16</v>
      </c>
      <c r="O1697" s="3"/>
    </row>
    <row r="1698" spans="1:15" ht="13.5" customHeight="1" x14ac:dyDescent="0.2">
      <c r="A1698" s="18" t="s">
        <v>4688</v>
      </c>
      <c r="B1698" s="18"/>
      <c r="C1698" s="27" t="s">
        <v>4689</v>
      </c>
      <c r="D1698" s="18" t="s">
        <v>4688</v>
      </c>
      <c r="E1698" s="13" t="s">
        <v>6674</v>
      </c>
      <c r="F1698" s="36" t="e">
        <f>VLOOKUP(A1698,[1]PL2019!$A$5:$C$3326,3,FALSE)</f>
        <v>#N/A</v>
      </c>
      <c r="G1698" s="9">
        <v>1.03</v>
      </c>
      <c r="H1698" s="20">
        <v>1933672</v>
      </c>
      <c r="I1698" s="9">
        <f t="shared" si="38"/>
        <v>1.04</v>
      </c>
      <c r="J1698" s="12">
        <v>1859300</v>
      </c>
      <c r="K1698" s="14" t="s">
        <v>14</v>
      </c>
      <c r="L1698" s="10" t="s">
        <v>15</v>
      </c>
      <c r="M1698" s="14">
        <v>1</v>
      </c>
      <c r="N1698" s="14" t="s">
        <v>16</v>
      </c>
      <c r="O1698" s="3"/>
    </row>
    <row r="1699" spans="1:15" ht="13.5" customHeight="1" x14ac:dyDescent="0.2">
      <c r="A1699" s="18" t="s">
        <v>4690</v>
      </c>
      <c r="B1699" s="18"/>
      <c r="C1699" s="27" t="s">
        <v>4691</v>
      </c>
      <c r="D1699" s="18" t="s">
        <v>4690</v>
      </c>
      <c r="E1699" s="13" t="s">
        <v>6675</v>
      </c>
      <c r="F1699" s="36" t="e">
        <f>VLOOKUP(A1699,[1]PL2019!$A$5:$C$3326,3,FALSE)</f>
        <v>#N/A</v>
      </c>
      <c r="G1699" s="9">
        <v>1.03</v>
      </c>
      <c r="H1699" s="20">
        <v>1748656</v>
      </c>
      <c r="I1699" s="9">
        <f t="shared" si="38"/>
        <v>1.04</v>
      </c>
      <c r="J1699" s="12">
        <v>1681400</v>
      </c>
      <c r="K1699" s="14" t="s">
        <v>14</v>
      </c>
      <c r="L1699" s="10" t="s">
        <v>15</v>
      </c>
      <c r="M1699" s="14">
        <v>1</v>
      </c>
      <c r="N1699" s="14" t="s">
        <v>16</v>
      </c>
      <c r="O1699" s="3"/>
    </row>
    <row r="1700" spans="1:15" ht="13.5" customHeight="1" x14ac:dyDescent="0.2">
      <c r="A1700" s="18" t="s">
        <v>4692</v>
      </c>
      <c r="B1700" s="18"/>
      <c r="C1700" s="27" t="s">
        <v>4693</v>
      </c>
      <c r="D1700" s="18" t="s">
        <v>4692</v>
      </c>
      <c r="E1700" s="13" t="s">
        <v>4694</v>
      </c>
      <c r="F1700" s="36" t="e">
        <f>VLOOKUP(A1700,[1]PL2019!$A$5:$C$3326,3,FALSE)</f>
        <v>#N/A</v>
      </c>
      <c r="G1700" s="9">
        <v>1.03</v>
      </c>
      <c r="H1700" s="20">
        <v>4946240</v>
      </c>
      <c r="I1700" s="9">
        <f t="shared" si="38"/>
        <v>1.04</v>
      </c>
      <c r="J1700" s="12">
        <v>4756000</v>
      </c>
      <c r="K1700" s="14" t="s">
        <v>14</v>
      </c>
      <c r="L1700" s="10" t="s">
        <v>15</v>
      </c>
      <c r="M1700" s="14">
        <v>1</v>
      </c>
      <c r="N1700" s="14" t="s">
        <v>16</v>
      </c>
      <c r="O1700" s="3"/>
    </row>
    <row r="1701" spans="1:15" ht="13.5" customHeight="1" x14ac:dyDescent="0.2">
      <c r="A1701" s="18" t="s">
        <v>4695</v>
      </c>
      <c r="B1701" s="18"/>
      <c r="C1701" s="27" t="s">
        <v>4696</v>
      </c>
      <c r="D1701" s="18" t="s">
        <v>4695</v>
      </c>
      <c r="E1701" s="13" t="s">
        <v>6676</v>
      </c>
      <c r="F1701" s="36" t="e">
        <f>VLOOKUP(A1701,[1]PL2019!$A$5:$C$3326,3,FALSE)</f>
        <v>#N/A</v>
      </c>
      <c r="G1701" s="9">
        <v>1.03</v>
      </c>
      <c r="H1701" s="20">
        <v>141854440</v>
      </c>
      <c r="I1701" s="9">
        <f t="shared" si="38"/>
        <v>1.04</v>
      </c>
      <c r="J1701" s="12">
        <v>136398500</v>
      </c>
      <c r="K1701" s="14" t="s">
        <v>14</v>
      </c>
      <c r="L1701" s="10" t="s">
        <v>15</v>
      </c>
      <c r="M1701" s="14">
        <v>1</v>
      </c>
      <c r="N1701" s="14" t="s">
        <v>16</v>
      </c>
      <c r="O1701" s="3"/>
    </row>
    <row r="1702" spans="1:15" ht="13.5" customHeight="1" x14ac:dyDescent="0.2">
      <c r="A1702" s="18" t="s">
        <v>4697</v>
      </c>
      <c r="B1702" s="18"/>
      <c r="C1702" s="27" t="s">
        <v>4698</v>
      </c>
      <c r="D1702" s="18" t="s">
        <v>4697</v>
      </c>
      <c r="E1702" s="13" t="s">
        <v>6677</v>
      </c>
      <c r="F1702" s="36" t="e">
        <f>VLOOKUP(A1702,[1]PL2019!$A$5:$C$3326,3,FALSE)</f>
        <v>#N/A</v>
      </c>
      <c r="G1702" s="9">
        <v>1.03</v>
      </c>
      <c r="H1702" s="20">
        <v>141854440</v>
      </c>
      <c r="I1702" s="9">
        <f t="shared" si="38"/>
        <v>1.04</v>
      </c>
      <c r="J1702" s="12">
        <v>136398500</v>
      </c>
      <c r="K1702" s="14" t="s">
        <v>14</v>
      </c>
      <c r="L1702" s="10" t="s">
        <v>15</v>
      </c>
      <c r="M1702" s="14">
        <v>1</v>
      </c>
      <c r="N1702" s="14" t="s">
        <v>16</v>
      </c>
      <c r="O1702" s="3"/>
    </row>
    <row r="1703" spans="1:15" ht="13.5" customHeight="1" x14ac:dyDescent="0.2">
      <c r="A1703" s="18" t="s">
        <v>4699</v>
      </c>
      <c r="B1703" s="18"/>
      <c r="C1703" s="27" t="s">
        <v>4700</v>
      </c>
      <c r="D1703" s="18" t="s">
        <v>4699</v>
      </c>
      <c r="E1703" s="13" t="s">
        <v>6678</v>
      </c>
      <c r="F1703" s="36" t="e">
        <f>VLOOKUP(A1703,[1]PL2019!$A$5:$C$3326,3,FALSE)</f>
        <v>#N/A</v>
      </c>
      <c r="G1703" s="9">
        <v>1.03</v>
      </c>
      <c r="H1703" s="20">
        <v>173211272</v>
      </c>
      <c r="I1703" s="9">
        <f t="shared" si="38"/>
        <v>1.04</v>
      </c>
      <c r="J1703" s="12">
        <v>166549300</v>
      </c>
      <c r="K1703" s="14" t="s">
        <v>14</v>
      </c>
      <c r="L1703" s="10" t="s">
        <v>15</v>
      </c>
      <c r="M1703" s="14">
        <v>1</v>
      </c>
      <c r="N1703" s="14" t="s">
        <v>16</v>
      </c>
      <c r="O1703" s="3"/>
    </row>
    <row r="1704" spans="1:15" ht="13.5" customHeight="1" x14ac:dyDescent="0.2">
      <c r="A1704" s="18" t="s">
        <v>4701</v>
      </c>
      <c r="B1704" s="18"/>
      <c r="C1704" s="27" t="s">
        <v>4702</v>
      </c>
      <c r="D1704" s="18" t="s">
        <v>4701</v>
      </c>
      <c r="E1704" s="13" t="s">
        <v>6679</v>
      </c>
      <c r="F1704" s="36" t="e">
        <f>VLOOKUP(A1704,[1]PL2019!$A$5:$C$3326,3,FALSE)</f>
        <v>#N/A</v>
      </c>
      <c r="G1704" s="9">
        <v>1.03</v>
      </c>
      <c r="H1704" s="20">
        <v>173211272</v>
      </c>
      <c r="I1704" s="9">
        <f t="shared" si="38"/>
        <v>1.04</v>
      </c>
      <c r="J1704" s="12">
        <v>166549300</v>
      </c>
      <c r="K1704" s="14" t="s">
        <v>14</v>
      </c>
      <c r="L1704" s="10" t="s">
        <v>15</v>
      </c>
      <c r="M1704" s="14">
        <v>1</v>
      </c>
      <c r="N1704" s="14" t="s">
        <v>16</v>
      </c>
      <c r="O1704" s="3"/>
    </row>
    <row r="1705" spans="1:15" ht="13.5" customHeight="1" x14ac:dyDescent="0.2">
      <c r="A1705" s="18" t="s">
        <v>4703</v>
      </c>
      <c r="B1705" s="18"/>
      <c r="C1705" s="27" t="s">
        <v>4704</v>
      </c>
      <c r="D1705" s="18" t="s">
        <v>4703</v>
      </c>
      <c r="E1705" s="13" t="s">
        <v>6680</v>
      </c>
      <c r="F1705" s="36" t="e">
        <f>VLOOKUP(A1705,[1]PL2019!$A$5:$C$3326,3,FALSE)</f>
        <v>#N/A</v>
      </c>
      <c r="G1705" s="9">
        <v>1.03</v>
      </c>
      <c r="H1705" s="20">
        <v>20699120</v>
      </c>
      <c r="I1705" s="9">
        <f t="shared" si="38"/>
        <v>1.04</v>
      </c>
      <c r="J1705" s="12">
        <v>19903000</v>
      </c>
      <c r="K1705" s="14" t="s">
        <v>14</v>
      </c>
      <c r="L1705" s="10" t="s">
        <v>15</v>
      </c>
      <c r="M1705" s="14">
        <v>1</v>
      </c>
      <c r="N1705" s="14" t="s">
        <v>16</v>
      </c>
      <c r="O1705" s="3"/>
    </row>
    <row r="1706" spans="1:15" ht="13.5" customHeight="1" x14ac:dyDescent="0.2">
      <c r="A1706" s="18" t="s">
        <v>4705</v>
      </c>
      <c r="B1706" s="18"/>
      <c r="C1706" s="27" t="s">
        <v>4706</v>
      </c>
      <c r="D1706" s="18" t="s">
        <v>4705</v>
      </c>
      <c r="E1706" s="13" t="s">
        <v>6681</v>
      </c>
      <c r="F1706" s="36" t="e">
        <f>VLOOKUP(A1706,[1]PL2019!$A$5:$C$3326,3,FALSE)</f>
        <v>#N/A</v>
      </c>
      <c r="G1706" s="9">
        <v>1.03</v>
      </c>
      <c r="H1706" s="20">
        <v>6752200</v>
      </c>
      <c r="I1706" s="9">
        <f t="shared" si="38"/>
        <v>1.04</v>
      </c>
      <c r="J1706" s="12">
        <v>6492500</v>
      </c>
      <c r="K1706" s="14" t="s">
        <v>17</v>
      </c>
      <c r="L1706" s="10" t="s">
        <v>19</v>
      </c>
      <c r="M1706" s="14">
        <v>1</v>
      </c>
      <c r="N1706" s="14" t="s">
        <v>16</v>
      </c>
      <c r="O1706" s="3"/>
    </row>
    <row r="1707" spans="1:15" ht="13.5" customHeight="1" x14ac:dyDescent="0.2">
      <c r="A1707" s="18" t="s">
        <v>4707</v>
      </c>
      <c r="B1707" s="18"/>
      <c r="C1707" s="27" t="s">
        <v>4708</v>
      </c>
      <c r="D1707" s="18" t="s">
        <v>4707</v>
      </c>
      <c r="E1707" s="13" t="s">
        <v>4709</v>
      </c>
      <c r="F1707" s="36" t="e">
        <f>VLOOKUP(A1707,[1]PL2019!$A$5:$C$3326,3,FALSE)</f>
        <v>#N/A</v>
      </c>
      <c r="G1707" s="9">
        <v>1.03</v>
      </c>
      <c r="H1707" s="20">
        <v>76165024</v>
      </c>
      <c r="I1707" s="9">
        <f t="shared" si="38"/>
        <v>1.04</v>
      </c>
      <c r="J1707" s="12">
        <v>73235600</v>
      </c>
      <c r="K1707" s="14" t="s">
        <v>14</v>
      </c>
      <c r="L1707" s="10" t="s">
        <v>15</v>
      </c>
      <c r="M1707" s="14">
        <v>1</v>
      </c>
      <c r="N1707" s="14" t="s">
        <v>16</v>
      </c>
      <c r="O1707" s="3"/>
    </row>
    <row r="1708" spans="1:15" ht="13.5" customHeight="1" x14ac:dyDescent="0.2">
      <c r="A1708" s="18" t="s">
        <v>4710</v>
      </c>
      <c r="B1708" s="18"/>
      <c r="C1708" s="27" t="s">
        <v>4711</v>
      </c>
      <c r="D1708" s="18" t="s">
        <v>4710</v>
      </c>
      <c r="E1708" s="13" t="s">
        <v>6682</v>
      </c>
      <c r="F1708" s="36" t="e">
        <f>VLOOKUP(A1708,[1]PL2019!$A$5:$C$3326,3,FALSE)</f>
        <v>#N/A</v>
      </c>
      <c r="G1708" s="9">
        <v>1.03</v>
      </c>
      <c r="H1708" s="20">
        <v>85092592</v>
      </c>
      <c r="I1708" s="9">
        <f t="shared" si="38"/>
        <v>1.04</v>
      </c>
      <c r="J1708" s="12">
        <v>81819800</v>
      </c>
      <c r="K1708" s="14" t="s">
        <v>14</v>
      </c>
      <c r="L1708" s="10" t="s">
        <v>15</v>
      </c>
      <c r="M1708" s="14">
        <v>1</v>
      </c>
      <c r="N1708" s="14" t="s">
        <v>16</v>
      </c>
      <c r="O1708" s="3"/>
    </row>
    <row r="1709" spans="1:15" ht="13.5" customHeight="1" x14ac:dyDescent="0.2">
      <c r="A1709" s="18" t="s">
        <v>4712</v>
      </c>
      <c r="B1709" s="18"/>
      <c r="C1709" s="27" t="s">
        <v>4713</v>
      </c>
      <c r="D1709" s="18" t="s">
        <v>4712</v>
      </c>
      <c r="E1709" s="13" t="s">
        <v>6948</v>
      </c>
      <c r="F1709" s="36" t="e">
        <f>VLOOKUP(A1709,[1]PL2019!$A$5:$C$3326,3,FALSE)</f>
        <v>#N/A</v>
      </c>
      <c r="G1709" s="9">
        <v>1.03</v>
      </c>
      <c r="H1709" s="20">
        <v>8124272</v>
      </c>
      <c r="I1709" s="9">
        <f t="shared" si="38"/>
        <v>1.04</v>
      </c>
      <c r="J1709" s="12">
        <v>7811800</v>
      </c>
      <c r="K1709" s="14" t="s">
        <v>6893</v>
      </c>
      <c r="L1709" s="10" t="e">
        <v>#N/A</v>
      </c>
      <c r="M1709" s="14">
        <v>1</v>
      </c>
      <c r="N1709" s="14" t="s">
        <v>16</v>
      </c>
      <c r="O1709" s="3"/>
    </row>
    <row r="1710" spans="1:15" ht="13.5" customHeight="1" x14ac:dyDescent="0.2">
      <c r="A1710" s="22" t="s">
        <v>4714</v>
      </c>
      <c r="B1710" s="13"/>
      <c r="C1710" s="27" t="s">
        <v>4715</v>
      </c>
      <c r="D1710" s="18" t="s">
        <v>4714</v>
      </c>
      <c r="E1710" s="13" t="s">
        <v>6949</v>
      </c>
      <c r="F1710" s="36" t="e">
        <f>VLOOKUP(A1710,[1]PL2019!$A$5:$C$3326,3,FALSE)</f>
        <v>#N/A</v>
      </c>
      <c r="G1710" s="9">
        <v>1.03</v>
      </c>
      <c r="H1710" s="20">
        <v>11196640</v>
      </c>
      <c r="I1710" s="9"/>
      <c r="J1710" s="12">
        <v>10766000</v>
      </c>
      <c r="K1710" s="14" t="s">
        <v>6893</v>
      </c>
      <c r="L1710" s="10" t="e">
        <v>#N/A</v>
      </c>
      <c r="M1710" s="14">
        <v>1</v>
      </c>
      <c r="N1710" s="14"/>
      <c r="O1710" s="3"/>
    </row>
    <row r="1711" spans="1:15" ht="13.5" customHeight="1" x14ac:dyDescent="0.2">
      <c r="A1711" s="22" t="s">
        <v>4716</v>
      </c>
      <c r="B1711" s="13"/>
      <c r="C1711" s="27" t="s">
        <v>4717</v>
      </c>
      <c r="D1711" s="18" t="s">
        <v>4716</v>
      </c>
      <c r="E1711" s="13" t="s">
        <v>6950</v>
      </c>
      <c r="F1711" s="36" t="e">
        <f>VLOOKUP(A1711,[1]PL2019!$A$5:$C$3326,3,FALSE)</f>
        <v>#N/A</v>
      </c>
      <c r="G1711" s="9">
        <v>1.03</v>
      </c>
      <c r="H1711" s="20">
        <v>11196640</v>
      </c>
      <c r="I1711" s="9"/>
      <c r="J1711" s="12">
        <v>10766000</v>
      </c>
      <c r="K1711" s="14" t="s">
        <v>6893</v>
      </c>
      <c r="L1711" s="10" t="e">
        <v>#N/A</v>
      </c>
      <c r="M1711" s="14">
        <v>1</v>
      </c>
      <c r="N1711" s="14"/>
      <c r="O1711" s="3"/>
    </row>
    <row r="1712" spans="1:15" ht="13.5" customHeight="1" x14ac:dyDescent="0.2">
      <c r="A1712" s="22" t="s">
        <v>4718</v>
      </c>
      <c r="B1712" s="13"/>
      <c r="C1712" s="27" t="s">
        <v>4719</v>
      </c>
      <c r="D1712" s="18" t="s">
        <v>4718</v>
      </c>
      <c r="E1712" s="13" t="s">
        <v>4720</v>
      </c>
      <c r="F1712" s="36" t="e">
        <f>VLOOKUP(A1712,[1]PL2019!$A$5:$C$3326,3,FALSE)</f>
        <v>#N/A</v>
      </c>
      <c r="G1712" s="9">
        <v>1.03</v>
      </c>
      <c r="H1712" s="20">
        <v>2968472</v>
      </c>
      <c r="I1712" s="9"/>
      <c r="J1712" s="12">
        <v>2854300</v>
      </c>
      <c r="K1712" s="14" t="s">
        <v>14</v>
      </c>
      <c r="L1712" s="10" t="s">
        <v>15</v>
      </c>
      <c r="M1712" s="14">
        <v>1</v>
      </c>
      <c r="N1712" s="14"/>
      <c r="O1712" s="3"/>
    </row>
    <row r="1713" spans="1:15" ht="13.5" customHeight="1" x14ac:dyDescent="0.2">
      <c r="A1713" s="18" t="s">
        <v>4721</v>
      </c>
      <c r="B1713" s="18"/>
      <c r="C1713" s="27">
        <v>0</v>
      </c>
      <c r="D1713" s="18" t="s">
        <v>4721</v>
      </c>
      <c r="E1713" s="13" t="s">
        <v>6683</v>
      </c>
      <c r="F1713" s="36" t="e">
        <f>VLOOKUP(A1713,[1]PL2019!$A$5:$C$3326,3,FALSE)</f>
        <v>#N/A</v>
      </c>
      <c r="G1713" s="9">
        <v>1.03</v>
      </c>
      <c r="H1713" s="20">
        <v>0</v>
      </c>
      <c r="I1713" s="9" t="e">
        <f t="shared" ref="I1713:I1757" si="39">H1713/J1713</f>
        <v>#DIV/0!</v>
      </c>
      <c r="J1713" s="12">
        <v>0</v>
      </c>
      <c r="K1713" s="14">
        <v>0</v>
      </c>
      <c r="L1713" s="10" t="e">
        <v>#N/A</v>
      </c>
      <c r="M1713" s="14">
        <v>1</v>
      </c>
      <c r="N1713" s="14" t="s">
        <v>16</v>
      </c>
      <c r="O1713" s="3"/>
    </row>
    <row r="1714" spans="1:15" ht="13.5" customHeight="1" x14ac:dyDescent="0.2">
      <c r="A1714" s="18" t="s">
        <v>4722</v>
      </c>
      <c r="B1714" s="18"/>
      <c r="C1714" s="27">
        <v>0</v>
      </c>
      <c r="D1714" s="18" t="s">
        <v>4722</v>
      </c>
      <c r="E1714" s="13" t="s">
        <v>6683</v>
      </c>
      <c r="F1714" s="36" t="e">
        <f>VLOOKUP(A1714,[1]PL2019!$A$5:$C$3326,3,FALSE)</f>
        <v>#N/A</v>
      </c>
      <c r="G1714" s="9">
        <v>1.03</v>
      </c>
      <c r="H1714" s="20">
        <v>0</v>
      </c>
      <c r="I1714" s="9" t="e">
        <f t="shared" si="39"/>
        <v>#DIV/0!</v>
      </c>
      <c r="J1714" s="12">
        <v>0</v>
      </c>
      <c r="K1714" s="14">
        <v>0</v>
      </c>
      <c r="L1714" s="10" t="e">
        <v>#N/A</v>
      </c>
      <c r="M1714" s="14">
        <v>1</v>
      </c>
      <c r="N1714" s="14" t="s">
        <v>16</v>
      </c>
      <c r="O1714" s="3"/>
    </row>
    <row r="1715" spans="1:15" ht="13.5" customHeight="1" x14ac:dyDescent="0.2">
      <c r="A1715" s="18" t="s">
        <v>4723</v>
      </c>
      <c r="B1715" s="18"/>
      <c r="C1715" s="27" t="s">
        <v>4724</v>
      </c>
      <c r="D1715" s="18" t="s">
        <v>4723</v>
      </c>
      <c r="E1715" s="13" t="s">
        <v>6684</v>
      </c>
      <c r="F1715" s="36" t="e">
        <f>VLOOKUP(A1715,[1]PL2019!$A$5:$C$3326,3,FALSE)</f>
        <v>#N/A</v>
      </c>
      <c r="G1715" s="9">
        <v>1.03</v>
      </c>
      <c r="H1715" s="20">
        <v>6729112</v>
      </c>
      <c r="I1715" s="9">
        <f t="shared" si="39"/>
        <v>1.04</v>
      </c>
      <c r="J1715" s="12">
        <v>6470300</v>
      </c>
      <c r="K1715" s="14" t="s">
        <v>14</v>
      </c>
      <c r="L1715" s="10" t="s">
        <v>15</v>
      </c>
      <c r="M1715" s="14">
        <v>1</v>
      </c>
      <c r="N1715" s="14" t="s">
        <v>16</v>
      </c>
      <c r="O1715" s="3"/>
    </row>
    <row r="1716" spans="1:15" ht="13.5" customHeight="1" x14ac:dyDescent="0.2">
      <c r="A1716" s="18" t="s">
        <v>4725</v>
      </c>
      <c r="B1716" s="18"/>
      <c r="C1716" s="27" t="s">
        <v>4726</v>
      </c>
      <c r="D1716" s="18" t="s">
        <v>4725</v>
      </c>
      <c r="E1716" s="13" t="s">
        <v>6685</v>
      </c>
      <c r="F1716" s="36" t="e">
        <f>VLOOKUP(A1716,[1]PL2019!$A$5:$C$3326,3,FALSE)</f>
        <v>#N/A</v>
      </c>
      <c r="G1716" s="9">
        <v>1.03</v>
      </c>
      <c r="H1716" s="20">
        <v>5922904</v>
      </c>
      <c r="I1716" s="9">
        <f t="shared" si="39"/>
        <v>1.04</v>
      </c>
      <c r="J1716" s="12">
        <v>5695100</v>
      </c>
      <c r="K1716" s="14" t="s">
        <v>14</v>
      </c>
      <c r="L1716" s="10" t="s">
        <v>15</v>
      </c>
      <c r="M1716" s="14">
        <v>1</v>
      </c>
      <c r="N1716" s="14" t="s">
        <v>16</v>
      </c>
      <c r="O1716" s="3"/>
    </row>
    <row r="1717" spans="1:15" ht="13.5" customHeight="1" x14ac:dyDescent="0.2">
      <c r="A1717" s="18" t="s">
        <v>4727</v>
      </c>
      <c r="B1717" s="18"/>
      <c r="C1717" s="27" t="s">
        <v>4728</v>
      </c>
      <c r="D1717" s="18" t="s">
        <v>4727</v>
      </c>
      <c r="E1717" s="13" t="s">
        <v>6686</v>
      </c>
      <c r="F1717" s="36" t="e">
        <f>VLOOKUP(A1717,[1]PL2019!$A$5:$C$3326,3,FALSE)</f>
        <v>#N/A</v>
      </c>
      <c r="G1717" s="9">
        <v>1.03</v>
      </c>
      <c r="H1717" s="20">
        <v>9267856</v>
      </c>
      <c r="I1717" s="9">
        <f t="shared" si="39"/>
        <v>1.04</v>
      </c>
      <c r="J1717" s="12">
        <v>8911400</v>
      </c>
      <c r="K1717" s="14" t="s">
        <v>14</v>
      </c>
      <c r="L1717" s="10" t="s">
        <v>15</v>
      </c>
      <c r="M1717" s="14">
        <v>1</v>
      </c>
      <c r="N1717" s="14" t="s">
        <v>16</v>
      </c>
      <c r="O1717" s="3"/>
    </row>
    <row r="1718" spans="1:15" ht="13.5" customHeight="1" x14ac:dyDescent="0.2">
      <c r="A1718" s="18" t="s">
        <v>4729</v>
      </c>
      <c r="B1718" s="18"/>
      <c r="C1718" s="27" t="s">
        <v>4730</v>
      </c>
      <c r="D1718" s="18" t="s">
        <v>4729</v>
      </c>
      <c r="E1718" s="13" t="s">
        <v>6687</v>
      </c>
      <c r="F1718" s="36" t="e">
        <f>VLOOKUP(A1718,[1]PL2019!$A$5:$C$3326,3,FALSE)</f>
        <v>#N/A</v>
      </c>
      <c r="G1718" s="9">
        <v>1.03</v>
      </c>
      <c r="H1718" s="20">
        <v>9267856</v>
      </c>
      <c r="I1718" s="9">
        <f t="shared" si="39"/>
        <v>1.04</v>
      </c>
      <c r="J1718" s="12">
        <v>8911400</v>
      </c>
      <c r="K1718" s="14" t="s">
        <v>14</v>
      </c>
      <c r="L1718" s="10" t="s">
        <v>15</v>
      </c>
      <c r="M1718" s="14">
        <v>1</v>
      </c>
      <c r="N1718" s="14" t="s">
        <v>16</v>
      </c>
      <c r="O1718" s="3"/>
    </row>
    <row r="1719" spans="1:15" ht="13.5" customHeight="1" x14ac:dyDescent="0.2">
      <c r="A1719" s="18" t="s">
        <v>4731</v>
      </c>
      <c r="B1719" s="18"/>
      <c r="C1719" s="27" t="s">
        <v>4732</v>
      </c>
      <c r="D1719" s="18" t="s">
        <v>4731</v>
      </c>
      <c r="E1719" s="13" t="s">
        <v>6688</v>
      </c>
      <c r="F1719" s="36" t="e">
        <f>VLOOKUP(A1719,[1]PL2019!$A$5:$C$3326,3,FALSE)</f>
        <v>#N/A</v>
      </c>
      <c r="G1719" s="9">
        <v>1.03</v>
      </c>
      <c r="H1719" s="20">
        <v>1563640</v>
      </c>
      <c r="I1719" s="9">
        <f t="shared" si="39"/>
        <v>1.04</v>
      </c>
      <c r="J1719" s="12">
        <v>1503500</v>
      </c>
      <c r="K1719" s="14" t="s">
        <v>14</v>
      </c>
      <c r="L1719" s="10" t="s">
        <v>15</v>
      </c>
      <c r="M1719" s="14">
        <v>1</v>
      </c>
      <c r="N1719" s="14" t="s">
        <v>16</v>
      </c>
      <c r="O1719" s="3"/>
    </row>
    <row r="1720" spans="1:15" ht="13.5" customHeight="1" x14ac:dyDescent="0.2">
      <c r="A1720" s="18" t="s">
        <v>4733</v>
      </c>
      <c r="B1720" s="18"/>
      <c r="C1720" s="27" t="s">
        <v>4734</v>
      </c>
      <c r="D1720" s="18" t="s">
        <v>4733</v>
      </c>
      <c r="E1720" s="13" t="s">
        <v>4735</v>
      </c>
      <c r="F1720" s="36" t="e">
        <f>VLOOKUP(A1720,[1]PL2019!$A$5:$C$3326,3,FALSE)</f>
        <v>#N/A</v>
      </c>
      <c r="G1720" s="9">
        <v>1.03</v>
      </c>
      <c r="H1720" s="20">
        <v>4052360</v>
      </c>
      <c r="I1720" s="9">
        <f t="shared" si="39"/>
        <v>1.04</v>
      </c>
      <c r="J1720" s="12">
        <v>3896500</v>
      </c>
      <c r="K1720" s="14" t="s">
        <v>14</v>
      </c>
      <c r="L1720" s="10" t="s">
        <v>15</v>
      </c>
      <c r="M1720" s="14">
        <v>1</v>
      </c>
      <c r="N1720" s="14" t="s">
        <v>16</v>
      </c>
      <c r="O1720" s="3"/>
    </row>
    <row r="1721" spans="1:15" ht="13.5" customHeight="1" x14ac:dyDescent="0.2">
      <c r="A1721" s="18" t="s">
        <v>4736</v>
      </c>
      <c r="B1721" s="18"/>
      <c r="C1721" s="27" t="s">
        <v>4737</v>
      </c>
      <c r="D1721" s="18" t="s">
        <v>4736</v>
      </c>
      <c r="E1721" s="13" t="s">
        <v>6689</v>
      </c>
      <c r="F1721" s="36" t="e">
        <f>VLOOKUP(A1721,[1]PL2019!$A$5:$C$3326,3,FALSE)</f>
        <v>#N/A</v>
      </c>
      <c r="G1721" s="9">
        <v>1.03</v>
      </c>
      <c r="H1721" s="20">
        <v>5922904</v>
      </c>
      <c r="I1721" s="9">
        <f t="shared" si="39"/>
        <v>1.04</v>
      </c>
      <c r="J1721" s="12">
        <v>5695100</v>
      </c>
      <c r="K1721" s="14" t="s">
        <v>14</v>
      </c>
      <c r="L1721" s="10" t="s">
        <v>15</v>
      </c>
      <c r="M1721" s="14">
        <v>1</v>
      </c>
      <c r="N1721" s="14" t="s">
        <v>16</v>
      </c>
      <c r="O1721" s="3"/>
    </row>
    <row r="1722" spans="1:15" ht="13.5" customHeight="1" x14ac:dyDescent="0.2">
      <c r="A1722" s="18" t="s">
        <v>4738</v>
      </c>
      <c r="B1722" s="18"/>
      <c r="C1722" s="27" t="s">
        <v>4739</v>
      </c>
      <c r="D1722" s="18" t="s">
        <v>4738</v>
      </c>
      <c r="E1722" s="13" t="s">
        <v>6951</v>
      </c>
      <c r="F1722" s="36" t="e">
        <f>VLOOKUP(A1722,[1]PL2019!$A$5:$C$3326,3,FALSE)</f>
        <v>#N/A</v>
      </c>
      <c r="G1722" s="9">
        <v>1.03</v>
      </c>
      <c r="H1722" s="20">
        <v>2290808</v>
      </c>
      <c r="I1722" s="9">
        <f t="shared" si="39"/>
        <v>1.04</v>
      </c>
      <c r="J1722" s="12">
        <v>2202700</v>
      </c>
      <c r="K1722" s="14" t="s">
        <v>14</v>
      </c>
      <c r="L1722" s="10" t="s">
        <v>15</v>
      </c>
      <c r="M1722" s="14">
        <v>1</v>
      </c>
      <c r="N1722" s="14" t="s">
        <v>16</v>
      </c>
      <c r="O1722" s="3"/>
    </row>
    <row r="1723" spans="1:15" ht="13.5" customHeight="1" x14ac:dyDescent="0.2">
      <c r="A1723" s="18" t="s">
        <v>4740</v>
      </c>
      <c r="B1723" s="18"/>
      <c r="C1723" s="27" t="s">
        <v>4741</v>
      </c>
      <c r="D1723" s="18" t="s">
        <v>4740</v>
      </c>
      <c r="E1723" s="13" t="s">
        <v>6952</v>
      </c>
      <c r="F1723" s="36" t="e">
        <f>VLOOKUP(A1723,[1]PL2019!$A$5:$C$3326,3,FALSE)</f>
        <v>#N/A</v>
      </c>
      <c r="G1723" s="9">
        <v>1.03</v>
      </c>
      <c r="H1723" s="20">
        <v>4572776</v>
      </c>
      <c r="I1723" s="9">
        <f t="shared" si="39"/>
        <v>1.04</v>
      </c>
      <c r="J1723" s="12">
        <v>4396900</v>
      </c>
      <c r="K1723" s="14" t="s">
        <v>14</v>
      </c>
      <c r="L1723" s="10" t="s">
        <v>15</v>
      </c>
      <c r="M1723" s="14">
        <v>1</v>
      </c>
      <c r="N1723" s="14" t="s">
        <v>16</v>
      </c>
      <c r="O1723" s="3"/>
    </row>
    <row r="1724" spans="1:15" ht="13.5" customHeight="1" x14ac:dyDescent="0.2">
      <c r="A1724" s="18" t="s">
        <v>4742</v>
      </c>
      <c r="B1724" s="18"/>
      <c r="C1724" s="27" t="s">
        <v>4743</v>
      </c>
      <c r="D1724" s="18" t="s">
        <v>4742</v>
      </c>
      <c r="E1724" s="13" t="s">
        <v>6953</v>
      </c>
      <c r="F1724" s="36" t="e">
        <f>VLOOKUP(A1724,[1]PL2019!$A$5:$C$3326,3,FALSE)</f>
        <v>#N/A</v>
      </c>
      <c r="G1724" s="9">
        <v>1.03</v>
      </c>
      <c r="H1724" s="20">
        <v>4572776</v>
      </c>
      <c r="I1724" s="9">
        <f t="shared" si="39"/>
        <v>1.04</v>
      </c>
      <c r="J1724" s="12">
        <v>4396900</v>
      </c>
      <c r="K1724" s="14" t="s">
        <v>14</v>
      </c>
      <c r="L1724" s="10" t="s">
        <v>15</v>
      </c>
      <c r="M1724" s="14">
        <v>1</v>
      </c>
      <c r="N1724" s="14" t="s">
        <v>16</v>
      </c>
      <c r="O1724" s="3"/>
    </row>
    <row r="1725" spans="1:15" ht="13.5" customHeight="1" x14ac:dyDescent="0.2">
      <c r="A1725" s="18" t="s">
        <v>4744</v>
      </c>
      <c r="B1725" s="18"/>
      <c r="C1725" s="27" t="s">
        <v>4745</v>
      </c>
      <c r="D1725" s="18" t="s">
        <v>4744</v>
      </c>
      <c r="E1725" s="13" t="s">
        <v>6954</v>
      </c>
      <c r="F1725" s="36" t="e">
        <f>VLOOKUP(A1725,[1]PL2019!$A$5:$C$3326,3,FALSE)</f>
        <v>#N/A</v>
      </c>
      <c r="G1725" s="9">
        <v>1.03</v>
      </c>
      <c r="H1725" s="20">
        <v>4821960</v>
      </c>
      <c r="I1725" s="9">
        <f t="shared" si="39"/>
        <v>1.04</v>
      </c>
      <c r="J1725" s="12">
        <v>4636500</v>
      </c>
      <c r="K1725" s="14" t="s">
        <v>14</v>
      </c>
      <c r="L1725" s="10" t="s">
        <v>15</v>
      </c>
      <c r="M1725" s="14">
        <v>1</v>
      </c>
      <c r="N1725" s="14" t="s">
        <v>16</v>
      </c>
      <c r="O1725" s="3"/>
    </row>
    <row r="1726" spans="1:15" ht="13.5" customHeight="1" x14ac:dyDescent="0.2">
      <c r="A1726" s="18" t="s">
        <v>4746</v>
      </c>
      <c r="B1726" s="18"/>
      <c r="C1726" s="27" t="s">
        <v>4747</v>
      </c>
      <c r="D1726" s="18" t="s">
        <v>4746</v>
      </c>
      <c r="E1726" s="13" t="s">
        <v>6955</v>
      </c>
      <c r="F1726" s="36" t="e">
        <f>VLOOKUP(A1726,[1]PL2019!$A$5:$C$3326,3,FALSE)</f>
        <v>#N/A</v>
      </c>
      <c r="G1726" s="9">
        <v>1.03</v>
      </c>
      <c r="H1726" s="20">
        <v>9208264</v>
      </c>
      <c r="I1726" s="9">
        <f t="shared" si="39"/>
        <v>1.04</v>
      </c>
      <c r="J1726" s="12">
        <v>8854100</v>
      </c>
      <c r="K1726" s="14" t="s">
        <v>14</v>
      </c>
      <c r="L1726" s="10" t="s">
        <v>15</v>
      </c>
      <c r="M1726" s="14">
        <v>1</v>
      </c>
      <c r="N1726" s="14" t="s">
        <v>16</v>
      </c>
      <c r="O1726" s="3"/>
    </row>
    <row r="1727" spans="1:15" ht="13.5" customHeight="1" x14ac:dyDescent="0.2">
      <c r="A1727" s="18" t="s">
        <v>4748</v>
      </c>
      <c r="B1727" s="18"/>
      <c r="C1727" s="27" t="s">
        <v>4749</v>
      </c>
      <c r="D1727" s="18" t="s">
        <v>4748</v>
      </c>
      <c r="E1727" s="13" t="s">
        <v>6956</v>
      </c>
      <c r="F1727" s="36" t="e">
        <f>VLOOKUP(A1727,[1]PL2019!$A$5:$C$3326,3,FALSE)</f>
        <v>#N/A</v>
      </c>
      <c r="G1727" s="9">
        <v>1.03</v>
      </c>
      <c r="H1727" s="20">
        <v>9208264</v>
      </c>
      <c r="I1727" s="9">
        <f t="shared" si="39"/>
        <v>1.04</v>
      </c>
      <c r="J1727" s="12">
        <v>8854100</v>
      </c>
      <c r="K1727" s="14" t="s">
        <v>14</v>
      </c>
      <c r="L1727" s="10" t="s">
        <v>15</v>
      </c>
      <c r="M1727" s="14">
        <v>1</v>
      </c>
      <c r="N1727" s="14" t="s">
        <v>16</v>
      </c>
      <c r="O1727" s="3"/>
    </row>
    <row r="1728" spans="1:15" ht="13.5" customHeight="1" x14ac:dyDescent="0.2">
      <c r="A1728" s="18" t="s">
        <v>4750</v>
      </c>
      <c r="B1728" s="18"/>
      <c r="C1728" s="27" t="s">
        <v>4751</v>
      </c>
      <c r="D1728" s="18" t="s">
        <v>4750</v>
      </c>
      <c r="E1728" s="13" t="s">
        <v>6957</v>
      </c>
      <c r="F1728" s="36" t="e">
        <f>VLOOKUP(A1728,[1]PL2019!$A$5:$C$3326,3,FALSE)</f>
        <v>#N/A</v>
      </c>
      <c r="G1728" s="9">
        <v>1.03</v>
      </c>
      <c r="H1728" s="20">
        <v>9706008</v>
      </c>
      <c r="I1728" s="9">
        <f t="shared" si="39"/>
        <v>1.04</v>
      </c>
      <c r="J1728" s="12">
        <v>9332700</v>
      </c>
      <c r="K1728" s="14" t="s">
        <v>14</v>
      </c>
      <c r="L1728" s="10" t="s">
        <v>15</v>
      </c>
      <c r="M1728" s="14">
        <v>1</v>
      </c>
      <c r="N1728" s="14" t="s">
        <v>16</v>
      </c>
      <c r="O1728" s="3"/>
    </row>
    <row r="1729" spans="1:15" ht="13.5" customHeight="1" x14ac:dyDescent="0.2">
      <c r="A1729" s="18" t="s">
        <v>4752</v>
      </c>
      <c r="B1729" s="18"/>
      <c r="C1729" s="27" t="s">
        <v>4753</v>
      </c>
      <c r="D1729" s="18" t="s">
        <v>4752</v>
      </c>
      <c r="E1729" s="13" t="s">
        <v>6958</v>
      </c>
      <c r="F1729" s="36" t="e">
        <f>VLOOKUP(A1729,[1]PL2019!$A$5:$C$3326,3,FALSE)</f>
        <v>#N/A</v>
      </c>
      <c r="G1729" s="9">
        <v>1.03</v>
      </c>
      <c r="H1729" s="20">
        <v>4000464</v>
      </c>
      <c r="I1729" s="9">
        <f t="shared" si="39"/>
        <v>1.04</v>
      </c>
      <c r="J1729" s="12">
        <v>3846600</v>
      </c>
      <c r="K1729" s="14" t="s">
        <v>14</v>
      </c>
      <c r="L1729" s="10" t="s">
        <v>15</v>
      </c>
      <c r="M1729" s="14">
        <v>1</v>
      </c>
      <c r="N1729" s="14" t="s">
        <v>16</v>
      </c>
      <c r="O1729" s="3"/>
    </row>
    <row r="1730" spans="1:15" ht="13.5" customHeight="1" x14ac:dyDescent="0.2">
      <c r="A1730" s="18" t="s">
        <v>4754</v>
      </c>
      <c r="B1730" s="18"/>
      <c r="C1730" s="27" t="s">
        <v>4755</v>
      </c>
      <c r="D1730" s="18" t="s">
        <v>4754</v>
      </c>
      <c r="E1730" s="13" t="s">
        <v>6959</v>
      </c>
      <c r="F1730" s="36" t="e">
        <f>VLOOKUP(A1730,[1]PL2019!$A$5:$C$3326,3,FALSE)</f>
        <v>#N/A</v>
      </c>
      <c r="G1730" s="9">
        <v>1.03</v>
      </c>
      <c r="H1730" s="20">
        <v>6060184</v>
      </c>
      <c r="I1730" s="9">
        <f t="shared" si="39"/>
        <v>1.04</v>
      </c>
      <c r="J1730" s="12">
        <v>5827100</v>
      </c>
      <c r="K1730" s="14" t="s">
        <v>14</v>
      </c>
      <c r="L1730" s="10" t="s">
        <v>15</v>
      </c>
      <c r="M1730" s="14">
        <v>1</v>
      </c>
      <c r="N1730" s="14" t="s">
        <v>16</v>
      </c>
      <c r="O1730" s="3"/>
    </row>
    <row r="1731" spans="1:15" ht="13.5" customHeight="1" x14ac:dyDescent="0.2">
      <c r="A1731" s="18" t="s">
        <v>4756</v>
      </c>
      <c r="B1731" s="18"/>
      <c r="C1731" s="27" t="s">
        <v>4757</v>
      </c>
      <c r="D1731" s="18" t="s">
        <v>4756</v>
      </c>
      <c r="E1731" s="13" t="s">
        <v>6960</v>
      </c>
      <c r="F1731" s="36" t="e">
        <f>VLOOKUP(A1731,[1]PL2019!$A$5:$C$3326,3,FALSE)</f>
        <v>#N/A</v>
      </c>
      <c r="G1731" s="9">
        <v>1.03</v>
      </c>
      <c r="H1731" s="20">
        <v>6060184</v>
      </c>
      <c r="I1731" s="9">
        <f t="shared" si="39"/>
        <v>1.04</v>
      </c>
      <c r="J1731" s="12">
        <v>5827100</v>
      </c>
      <c r="K1731" s="14" t="s">
        <v>14</v>
      </c>
      <c r="L1731" s="10" t="s">
        <v>15</v>
      </c>
      <c r="M1731" s="14">
        <v>1</v>
      </c>
      <c r="N1731" s="14" t="s">
        <v>16</v>
      </c>
      <c r="O1731" s="3"/>
    </row>
    <row r="1732" spans="1:15" ht="13.5" customHeight="1" x14ac:dyDescent="0.2">
      <c r="A1732" s="18" t="s">
        <v>4758</v>
      </c>
      <c r="B1732" s="18"/>
      <c r="C1732" s="27" t="s">
        <v>4759</v>
      </c>
      <c r="D1732" s="18" t="s">
        <v>4758</v>
      </c>
      <c r="E1732" s="13" t="s">
        <v>6961</v>
      </c>
      <c r="F1732" s="36" t="e">
        <f>VLOOKUP(A1732,[1]PL2019!$A$5:$C$3326,3,FALSE)</f>
        <v>#N/A</v>
      </c>
      <c r="G1732" s="9">
        <v>1.03</v>
      </c>
      <c r="H1732" s="20">
        <v>6345976</v>
      </c>
      <c r="I1732" s="9">
        <f t="shared" si="39"/>
        <v>1.04</v>
      </c>
      <c r="J1732" s="12">
        <v>6101900</v>
      </c>
      <c r="K1732" s="14" t="s">
        <v>14</v>
      </c>
      <c r="L1732" s="10" t="s">
        <v>15</v>
      </c>
      <c r="M1732" s="14">
        <v>1</v>
      </c>
      <c r="N1732" s="14" t="s">
        <v>16</v>
      </c>
      <c r="O1732" s="3"/>
    </row>
    <row r="1733" spans="1:15" ht="13.5" customHeight="1" x14ac:dyDescent="0.2">
      <c r="A1733" s="18" t="s">
        <v>4760</v>
      </c>
      <c r="B1733" s="18"/>
      <c r="C1733" s="27" t="s">
        <v>4761</v>
      </c>
      <c r="D1733" s="18" t="s">
        <v>4760</v>
      </c>
      <c r="E1733" s="13" t="s">
        <v>4762</v>
      </c>
      <c r="F1733" s="36" t="e">
        <f>VLOOKUP(A1733,[1]PL2019!$A$5:$C$3326,3,FALSE)</f>
        <v>#N/A</v>
      </c>
      <c r="G1733" s="9">
        <v>1.03</v>
      </c>
      <c r="H1733" s="20">
        <v>47596016</v>
      </c>
      <c r="I1733" s="9">
        <f t="shared" si="39"/>
        <v>1.04</v>
      </c>
      <c r="J1733" s="12">
        <v>45765400</v>
      </c>
      <c r="K1733" s="14" t="s">
        <v>14</v>
      </c>
      <c r="L1733" s="10" t="s">
        <v>15</v>
      </c>
      <c r="M1733" s="14">
        <v>1</v>
      </c>
      <c r="N1733" s="14" t="s">
        <v>16</v>
      </c>
      <c r="O1733" s="3"/>
    </row>
    <row r="1734" spans="1:15" ht="13.5" customHeight="1" x14ac:dyDescent="0.2">
      <c r="A1734" s="18" t="s">
        <v>4763</v>
      </c>
      <c r="B1734" s="18"/>
      <c r="C1734" s="27" t="s">
        <v>4764</v>
      </c>
      <c r="D1734" s="18" t="s">
        <v>4763</v>
      </c>
      <c r="E1734" s="13" t="s">
        <v>4765</v>
      </c>
      <c r="F1734" s="36" t="e">
        <f>VLOOKUP(A1734,[1]PL2019!$A$5:$C$3326,3,FALSE)</f>
        <v>#N/A</v>
      </c>
      <c r="G1734" s="9">
        <v>1.03</v>
      </c>
      <c r="H1734" s="20">
        <v>55808688</v>
      </c>
      <c r="I1734" s="9">
        <f t="shared" si="39"/>
        <v>1.04</v>
      </c>
      <c r="J1734" s="12">
        <v>53662200</v>
      </c>
      <c r="K1734" s="14" t="s">
        <v>14</v>
      </c>
      <c r="L1734" s="10" t="s">
        <v>15</v>
      </c>
      <c r="M1734" s="14">
        <v>1</v>
      </c>
      <c r="N1734" s="14" t="s">
        <v>16</v>
      </c>
      <c r="O1734" s="3"/>
    </row>
    <row r="1735" spans="1:15" ht="13.5" customHeight="1" x14ac:dyDescent="0.2">
      <c r="A1735" s="18" t="s">
        <v>4766</v>
      </c>
      <c r="B1735" s="18"/>
      <c r="C1735" s="27" t="s">
        <v>4767</v>
      </c>
      <c r="D1735" s="18" t="s">
        <v>4766</v>
      </c>
      <c r="E1735" s="13" t="s">
        <v>4768</v>
      </c>
      <c r="F1735" s="36" t="e">
        <f>VLOOKUP(A1735,[1]PL2019!$A$5:$C$3326,3,FALSE)</f>
        <v>#N/A</v>
      </c>
      <c r="G1735" s="9">
        <v>1.03</v>
      </c>
      <c r="H1735" s="20">
        <v>55808688</v>
      </c>
      <c r="I1735" s="9">
        <f t="shared" si="39"/>
        <v>1.04</v>
      </c>
      <c r="J1735" s="12">
        <v>53662200</v>
      </c>
      <c r="K1735" s="14" t="s">
        <v>14</v>
      </c>
      <c r="L1735" s="10" t="s">
        <v>15</v>
      </c>
      <c r="M1735" s="14">
        <v>1</v>
      </c>
      <c r="N1735" s="14" t="s">
        <v>16</v>
      </c>
      <c r="O1735" s="3"/>
    </row>
    <row r="1736" spans="1:15" ht="13.5" customHeight="1" x14ac:dyDescent="0.2">
      <c r="A1736" s="18" t="s">
        <v>4769</v>
      </c>
      <c r="B1736" s="18"/>
      <c r="C1736" s="27" t="s">
        <v>4770</v>
      </c>
      <c r="D1736" s="18" t="s">
        <v>4769</v>
      </c>
      <c r="E1736" s="13" t="s">
        <v>4771</v>
      </c>
      <c r="F1736" s="36" t="e">
        <f>VLOOKUP(A1736,[1]PL2019!$A$5:$C$3326,3,FALSE)</f>
        <v>#N/A</v>
      </c>
      <c r="G1736" s="9">
        <v>1.03</v>
      </c>
      <c r="H1736" s="20">
        <v>58794528</v>
      </c>
      <c r="I1736" s="9">
        <f t="shared" si="39"/>
        <v>1.04</v>
      </c>
      <c r="J1736" s="12">
        <v>56533200</v>
      </c>
      <c r="K1736" s="14" t="s">
        <v>14</v>
      </c>
      <c r="L1736" s="10" t="s">
        <v>15</v>
      </c>
      <c r="M1736" s="14">
        <v>1</v>
      </c>
      <c r="N1736" s="14" t="s">
        <v>16</v>
      </c>
      <c r="O1736" s="3"/>
    </row>
    <row r="1737" spans="1:15" ht="13.5" customHeight="1" x14ac:dyDescent="0.2">
      <c r="A1737" s="18" t="s">
        <v>4772</v>
      </c>
      <c r="B1737" s="18"/>
      <c r="C1737" s="27" t="s">
        <v>4773</v>
      </c>
      <c r="D1737" s="18" t="s">
        <v>4772</v>
      </c>
      <c r="E1737" s="13" t="s">
        <v>6690</v>
      </c>
      <c r="F1737" s="36" t="e">
        <f>VLOOKUP(A1737,[1]PL2019!$A$5:$C$3326,3,FALSE)</f>
        <v>#N/A</v>
      </c>
      <c r="G1737" s="9">
        <v>1.03</v>
      </c>
      <c r="H1737" s="20">
        <v>7341464</v>
      </c>
      <c r="I1737" s="9">
        <f t="shared" si="39"/>
        <v>1.04</v>
      </c>
      <c r="J1737" s="12">
        <v>7059100</v>
      </c>
      <c r="K1737" s="14" t="s">
        <v>14</v>
      </c>
      <c r="L1737" s="10" t="s">
        <v>15</v>
      </c>
      <c r="M1737" s="14">
        <v>1</v>
      </c>
      <c r="N1737" s="14" t="s">
        <v>16</v>
      </c>
      <c r="O1737" s="3"/>
    </row>
    <row r="1738" spans="1:15" ht="13.5" customHeight="1" x14ac:dyDescent="0.2">
      <c r="A1738" s="18" t="s">
        <v>4774</v>
      </c>
      <c r="B1738" s="18"/>
      <c r="C1738" s="27" t="s">
        <v>4775</v>
      </c>
      <c r="D1738" s="18" t="s">
        <v>4774</v>
      </c>
      <c r="E1738" s="13" t="s">
        <v>6691</v>
      </c>
      <c r="F1738" s="36" t="e">
        <f>VLOOKUP(A1738,[1]PL2019!$A$5:$C$3326,3,FALSE)</f>
        <v>#N/A</v>
      </c>
      <c r="G1738" s="9">
        <v>1.03</v>
      </c>
      <c r="H1738" s="20">
        <v>9892480</v>
      </c>
      <c r="I1738" s="9">
        <f t="shared" si="39"/>
        <v>1.04</v>
      </c>
      <c r="J1738" s="12">
        <v>9512000</v>
      </c>
      <c r="K1738" s="14" t="s">
        <v>14</v>
      </c>
      <c r="L1738" s="10" t="s">
        <v>15</v>
      </c>
      <c r="M1738" s="14">
        <v>1</v>
      </c>
      <c r="N1738" s="14" t="s">
        <v>16</v>
      </c>
      <c r="O1738" s="3"/>
    </row>
    <row r="1739" spans="1:15" ht="13.5" customHeight="1" x14ac:dyDescent="0.2">
      <c r="A1739" s="18" t="s">
        <v>4776</v>
      </c>
      <c r="B1739" s="18"/>
      <c r="C1739" s="27" t="s">
        <v>4777</v>
      </c>
      <c r="D1739" s="18" t="s">
        <v>4776</v>
      </c>
      <c r="E1739" s="13" t="s">
        <v>6692</v>
      </c>
      <c r="F1739" s="36" t="e">
        <f>VLOOKUP(A1739,[1]PL2019!$A$5:$C$3326,3,FALSE)</f>
        <v>#N/A</v>
      </c>
      <c r="G1739" s="9">
        <v>1.03</v>
      </c>
      <c r="H1739" s="20">
        <v>9892480</v>
      </c>
      <c r="I1739" s="9">
        <f t="shared" si="39"/>
        <v>1.04</v>
      </c>
      <c r="J1739" s="12">
        <v>9512000</v>
      </c>
      <c r="K1739" s="14" t="s">
        <v>14</v>
      </c>
      <c r="L1739" s="10" t="s">
        <v>15</v>
      </c>
      <c r="M1739" s="14">
        <v>1</v>
      </c>
      <c r="N1739" s="14" t="s">
        <v>16</v>
      </c>
      <c r="O1739" s="3"/>
    </row>
    <row r="1740" spans="1:15" ht="13.5" customHeight="1" x14ac:dyDescent="0.2">
      <c r="A1740" s="18" t="s">
        <v>4778</v>
      </c>
      <c r="B1740" s="18"/>
      <c r="C1740" s="27" t="s">
        <v>4779</v>
      </c>
      <c r="D1740" s="18" t="s">
        <v>4778</v>
      </c>
      <c r="E1740" s="13" t="s">
        <v>6693</v>
      </c>
      <c r="F1740" s="36" t="e">
        <f>VLOOKUP(A1740,[1]PL2019!$A$5:$C$3326,3,FALSE)</f>
        <v>#N/A</v>
      </c>
      <c r="G1740" s="9">
        <v>1.03</v>
      </c>
      <c r="H1740" s="20">
        <v>10452312</v>
      </c>
      <c r="I1740" s="9">
        <f t="shared" si="39"/>
        <v>1.04</v>
      </c>
      <c r="J1740" s="12">
        <v>10050300</v>
      </c>
      <c r="K1740" s="14" t="s">
        <v>14</v>
      </c>
      <c r="L1740" s="10" t="s">
        <v>15</v>
      </c>
      <c r="M1740" s="14">
        <v>1</v>
      </c>
      <c r="N1740" s="14" t="s">
        <v>16</v>
      </c>
      <c r="O1740" s="3"/>
    </row>
    <row r="1741" spans="1:15" ht="13.5" customHeight="1" x14ac:dyDescent="0.2">
      <c r="A1741" s="18" t="s">
        <v>4780</v>
      </c>
      <c r="B1741" s="18"/>
      <c r="C1741" s="27" t="s">
        <v>4781</v>
      </c>
      <c r="D1741" s="18" t="s">
        <v>4780</v>
      </c>
      <c r="E1741" s="13" t="s">
        <v>6694</v>
      </c>
      <c r="F1741" s="36" t="e">
        <f>VLOOKUP(A1741,[1]PL2019!$A$5:$C$3326,3,FALSE)</f>
        <v>#N/A</v>
      </c>
      <c r="G1741" s="9">
        <v>1.03</v>
      </c>
      <c r="H1741" s="20">
        <v>444496</v>
      </c>
      <c r="I1741" s="9">
        <f t="shared" si="39"/>
        <v>1.04</v>
      </c>
      <c r="J1741" s="12">
        <v>427400</v>
      </c>
      <c r="K1741" s="14" t="s">
        <v>14</v>
      </c>
      <c r="L1741" s="10" t="s">
        <v>15</v>
      </c>
      <c r="M1741" s="14">
        <v>1</v>
      </c>
      <c r="N1741" s="14" t="s">
        <v>16</v>
      </c>
      <c r="O1741" s="3"/>
    </row>
    <row r="1742" spans="1:15" ht="13.5" customHeight="1" x14ac:dyDescent="0.2">
      <c r="A1742" s="18" t="s">
        <v>4782</v>
      </c>
      <c r="B1742" s="18"/>
      <c r="C1742" s="27" t="s">
        <v>4783</v>
      </c>
      <c r="D1742" s="18" t="s">
        <v>4782</v>
      </c>
      <c r="E1742" s="13" t="s">
        <v>6695</v>
      </c>
      <c r="F1742" s="36" t="e">
        <f>VLOOKUP(A1742,[1]PL2019!$A$5:$C$3326,3,FALSE)</f>
        <v>#N/A</v>
      </c>
      <c r="G1742" s="9">
        <v>1.03</v>
      </c>
      <c r="H1742" s="20">
        <v>781872</v>
      </c>
      <c r="I1742" s="9">
        <f t="shared" si="39"/>
        <v>1.04</v>
      </c>
      <c r="J1742" s="12">
        <v>751800</v>
      </c>
      <c r="K1742" s="14" t="s">
        <v>14</v>
      </c>
      <c r="L1742" s="10" t="s">
        <v>15</v>
      </c>
      <c r="M1742" s="14">
        <v>1</v>
      </c>
      <c r="N1742" s="14" t="s">
        <v>16</v>
      </c>
      <c r="O1742" s="3"/>
    </row>
    <row r="1743" spans="1:15" ht="13.5" customHeight="1" x14ac:dyDescent="0.2">
      <c r="A1743" s="18" t="s">
        <v>4784</v>
      </c>
      <c r="B1743" s="18"/>
      <c r="C1743" s="27" t="s">
        <v>4785</v>
      </c>
      <c r="D1743" s="18" t="s">
        <v>4784</v>
      </c>
      <c r="E1743" s="13" t="s">
        <v>6696</v>
      </c>
      <c r="F1743" s="36" t="e">
        <f>VLOOKUP(A1743,[1]PL2019!$A$5:$C$3326,3,FALSE)</f>
        <v>#N/A</v>
      </c>
      <c r="G1743" s="9">
        <v>1.03</v>
      </c>
      <c r="H1743" s="20">
        <v>781872</v>
      </c>
      <c r="I1743" s="9">
        <f t="shared" si="39"/>
        <v>1.04</v>
      </c>
      <c r="J1743" s="12">
        <v>751800</v>
      </c>
      <c r="K1743" s="14" t="s">
        <v>14</v>
      </c>
      <c r="L1743" s="10" t="s">
        <v>15</v>
      </c>
      <c r="M1743" s="14">
        <v>1</v>
      </c>
      <c r="N1743" s="14" t="s">
        <v>16</v>
      </c>
      <c r="O1743" s="3"/>
    </row>
    <row r="1744" spans="1:15" ht="13.5" customHeight="1" x14ac:dyDescent="0.2">
      <c r="A1744" s="18" t="s">
        <v>4786</v>
      </c>
      <c r="B1744" s="18"/>
      <c r="C1744" s="27" t="s">
        <v>4787</v>
      </c>
      <c r="D1744" s="18" t="s">
        <v>4786</v>
      </c>
      <c r="E1744" s="13" t="s">
        <v>6697</v>
      </c>
      <c r="F1744" s="36" t="e">
        <f>VLOOKUP(A1744,[1]PL2019!$A$5:$C$3326,3,FALSE)</f>
        <v>#N/A</v>
      </c>
      <c r="G1744" s="9">
        <v>1.03</v>
      </c>
      <c r="H1744" s="20">
        <v>1030744</v>
      </c>
      <c r="I1744" s="9">
        <f t="shared" si="39"/>
        <v>1.04</v>
      </c>
      <c r="J1744" s="12">
        <v>991100</v>
      </c>
      <c r="K1744" s="14" t="s">
        <v>14</v>
      </c>
      <c r="L1744" s="10" t="s">
        <v>15</v>
      </c>
      <c r="M1744" s="14">
        <v>1</v>
      </c>
      <c r="N1744" s="14" t="s">
        <v>16</v>
      </c>
      <c r="O1744" s="3"/>
    </row>
    <row r="1745" spans="1:15" ht="13.5" customHeight="1" x14ac:dyDescent="0.2">
      <c r="A1745" s="18" t="s">
        <v>4788</v>
      </c>
      <c r="B1745" s="18"/>
      <c r="C1745" s="27" t="s">
        <v>4789</v>
      </c>
      <c r="D1745" s="18" t="s">
        <v>4788</v>
      </c>
      <c r="E1745" s="13" t="s">
        <v>6698</v>
      </c>
      <c r="F1745" s="36" t="e">
        <f>VLOOKUP(A1745,[1]PL2019!$A$5:$C$3326,3,FALSE)</f>
        <v>#N/A</v>
      </c>
      <c r="G1745" s="9">
        <v>1.03</v>
      </c>
      <c r="H1745" s="20">
        <v>2515760</v>
      </c>
      <c r="I1745" s="9">
        <f t="shared" si="39"/>
        <v>1.04</v>
      </c>
      <c r="J1745" s="12">
        <v>2419000</v>
      </c>
      <c r="K1745" s="14" t="s">
        <v>14</v>
      </c>
      <c r="L1745" s="10" t="s">
        <v>15</v>
      </c>
      <c r="M1745" s="14">
        <v>1</v>
      </c>
      <c r="N1745" s="14" t="s">
        <v>16</v>
      </c>
      <c r="O1745" s="3"/>
    </row>
    <row r="1746" spans="1:15" ht="13.5" customHeight="1" x14ac:dyDescent="0.2">
      <c r="A1746" s="18" t="s">
        <v>4790</v>
      </c>
      <c r="B1746" s="18"/>
      <c r="C1746" s="27" t="s">
        <v>4791</v>
      </c>
      <c r="D1746" s="18" t="s">
        <v>4790</v>
      </c>
      <c r="E1746" s="13" t="s">
        <v>6699</v>
      </c>
      <c r="F1746" s="36" t="e">
        <f>VLOOKUP(A1746,[1]PL2019!$A$5:$C$3326,3,FALSE)</f>
        <v>#N/A</v>
      </c>
      <c r="G1746" s="9">
        <v>1.03</v>
      </c>
      <c r="H1746" s="20">
        <v>497744</v>
      </c>
      <c r="I1746" s="9">
        <f t="shared" si="39"/>
        <v>1.04</v>
      </c>
      <c r="J1746" s="12">
        <v>478600</v>
      </c>
      <c r="K1746" s="14" t="s">
        <v>14</v>
      </c>
      <c r="L1746" s="10" t="s">
        <v>15</v>
      </c>
      <c r="M1746" s="14">
        <v>1</v>
      </c>
      <c r="N1746" s="14" t="s">
        <v>16</v>
      </c>
      <c r="O1746" s="3"/>
    </row>
    <row r="1747" spans="1:15" ht="13.5" customHeight="1" x14ac:dyDescent="0.2">
      <c r="A1747" s="18" t="s">
        <v>4792</v>
      </c>
      <c r="B1747" s="18"/>
      <c r="C1747" s="27" t="s">
        <v>4793</v>
      </c>
      <c r="D1747" s="18" t="s">
        <v>4792</v>
      </c>
      <c r="E1747" s="13" t="s">
        <v>6700</v>
      </c>
      <c r="F1747" s="36" t="e">
        <f>VLOOKUP(A1747,[1]PL2019!$A$5:$C$3326,3,FALSE)</f>
        <v>#N/A</v>
      </c>
      <c r="G1747" s="9">
        <v>1.03</v>
      </c>
      <c r="H1747" s="20">
        <v>781872</v>
      </c>
      <c r="I1747" s="9">
        <f t="shared" si="39"/>
        <v>1.04</v>
      </c>
      <c r="J1747" s="12">
        <v>751800</v>
      </c>
      <c r="K1747" s="14" t="s">
        <v>14</v>
      </c>
      <c r="L1747" s="10" t="s">
        <v>15</v>
      </c>
      <c r="M1747" s="14">
        <v>1</v>
      </c>
      <c r="N1747" s="14" t="s">
        <v>16</v>
      </c>
      <c r="O1747" s="3"/>
    </row>
    <row r="1748" spans="1:15" ht="13.5" customHeight="1" x14ac:dyDescent="0.2">
      <c r="A1748" s="18" t="s">
        <v>4794</v>
      </c>
      <c r="B1748" s="18"/>
      <c r="C1748" s="27" t="s">
        <v>4795</v>
      </c>
      <c r="D1748" s="18" t="s">
        <v>4794</v>
      </c>
      <c r="E1748" s="13" t="s">
        <v>6701</v>
      </c>
      <c r="F1748" s="36" t="e">
        <f>VLOOKUP(A1748,[1]PL2019!$A$5:$C$3326,3,FALSE)</f>
        <v>#N/A</v>
      </c>
      <c r="G1748" s="9">
        <v>1.03</v>
      </c>
      <c r="H1748" s="20">
        <v>781872</v>
      </c>
      <c r="I1748" s="9">
        <f t="shared" si="39"/>
        <v>1.04</v>
      </c>
      <c r="J1748" s="12">
        <v>751800</v>
      </c>
      <c r="K1748" s="14" t="s">
        <v>14</v>
      </c>
      <c r="L1748" s="10" t="s">
        <v>15</v>
      </c>
      <c r="M1748" s="14">
        <v>1</v>
      </c>
      <c r="N1748" s="14" t="s">
        <v>16</v>
      </c>
      <c r="O1748" s="3"/>
    </row>
    <row r="1749" spans="1:15" ht="13.5" customHeight="1" x14ac:dyDescent="0.2">
      <c r="A1749" s="18" t="s">
        <v>4796</v>
      </c>
      <c r="B1749" s="18"/>
      <c r="C1749" s="27" t="s">
        <v>4797</v>
      </c>
      <c r="D1749" s="18" t="s">
        <v>4796</v>
      </c>
      <c r="E1749" s="13" t="s">
        <v>6702</v>
      </c>
      <c r="F1749" s="36" t="e">
        <f>VLOOKUP(A1749,[1]PL2019!$A$5:$C$3326,3,FALSE)</f>
        <v>#N/A</v>
      </c>
      <c r="G1749" s="9">
        <v>1.03</v>
      </c>
      <c r="H1749" s="20">
        <v>1030744</v>
      </c>
      <c r="I1749" s="9">
        <f t="shared" si="39"/>
        <v>1.04</v>
      </c>
      <c r="J1749" s="12">
        <v>991100</v>
      </c>
      <c r="K1749" s="14" t="s">
        <v>14</v>
      </c>
      <c r="L1749" s="10" t="s">
        <v>15</v>
      </c>
      <c r="M1749" s="14">
        <v>1</v>
      </c>
      <c r="N1749" s="14" t="s">
        <v>16</v>
      </c>
      <c r="O1749" s="3"/>
    </row>
    <row r="1750" spans="1:15" ht="13.5" customHeight="1" x14ac:dyDescent="0.2">
      <c r="A1750" s="18" t="s">
        <v>4798</v>
      </c>
      <c r="B1750" s="18"/>
      <c r="C1750" s="27" t="s">
        <v>4799</v>
      </c>
      <c r="D1750" s="18" t="s">
        <v>4798</v>
      </c>
      <c r="E1750" s="13" t="s">
        <v>6703</v>
      </c>
      <c r="F1750" s="36" t="e">
        <f>VLOOKUP(A1750,[1]PL2019!$A$5:$C$3326,3,FALSE)</f>
        <v>#N/A</v>
      </c>
      <c r="G1750" s="9">
        <v>1.03</v>
      </c>
      <c r="H1750" s="20">
        <v>1848600</v>
      </c>
      <c r="I1750" s="9">
        <f t="shared" si="39"/>
        <v>1.04</v>
      </c>
      <c r="J1750" s="12">
        <v>1777500</v>
      </c>
      <c r="K1750" s="14" t="s">
        <v>14</v>
      </c>
      <c r="L1750" s="10" t="s">
        <v>15</v>
      </c>
      <c r="M1750" s="14">
        <v>1</v>
      </c>
      <c r="N1750" s="14" t="s">
        <v>16</v>
      </c>
      <c r="O1750" s="3"/>
    </row>
    <row r="1751" spans="1:15" ht="13.5" customHeight="1" x14ac:dyDescent="0.2">
      <c r="A1751" s="18" t="s">
        <v>4800</v>
      </c>
      <c r="B1751" s="18"/>
      <c r="C1751" s="27" t="s">
        <v>4801</v>
      </c>
      <c r="D1751" s="18" t="s">
        <v>4800</v>
      </c>
      <c r="E1751" s="13" t="s">
        <v>6704</v>
      </c>
      <c r="F1751" s="36" t="e">
        <f>VLOOKUP(A1751,[1]PL2019!$A$5:$C$3326,3,FALSE)</f>
        <v>#N/A</v>
      </c>
      <c r="G1751" s="9">
        <v>1.03</v>
      </c>
      <c r="H1751" s="20">
        <v>2898896</v>
      </c>
      <c r="I1751" s="9">
        <f t="shared" si="39"/>
        <v>1.04</v>
      </c>
      <c r="J1751" s="12">
        <v>2787400</v>
      </c>
      <c r="K1751" s="14" t="s">
        <v>14</v>
      </c>
      <c r="L1751" s="10" t="s">
        <v>15</v>
      </c>
      <c r="M1751" s="14">
        <v>1</v>
      </c>
      <c r="N1751" s="14" t="s">
        <v>16</v>
      </c>
      <c r="O1751" s="3"/>
    </row>
    <row r="1752" spans="1:15" ht="13.5" customHeight="1" x14ac:dyDescent="0.2">
      <c r="A1752" s="18" t="s">
        <v>4802</v>
      </c>
      <c r="B1752" s="18"/>
      <c r="C1752" s="27" t="s">
        <v>4803</v>
      </c>
      <c r="D1752" s="18" t="s">
        <v>4802</v>
      </c>
      <c r="E1752" s="13" t="s">
        <v>6705</v>
      </c>
      <c r="F1752" s="36" t="e">
        <f>VLOOKUP(A1752,[1]PL2019!$A$5:$C$3326,3,FALSE)</f>
        <v>#N/A</v>
      </c>
      <c r="G1752" s="9">
        <v>1.03</v>
      </c>
      <c r="H1752" s="20">
        <v>2898896</v>
      </c>
      <c r="I1752" s="9">
        <f t="shared" si="39"/>
        <v>1.04</v>
      </c>
      <c r="J1752" s="12">
        <v>2787400</v>
      </c>
      <c r="K1752" s="14" t="s">
        <v>14</v>
      </c>
      <c r="L1752" s="10" t="s">
        <v>15</v>
      </c>
      <c r="M1752" s="14">
        <v>1</v>
      </c>
      <c r="N1752" s="14" t="s">
        <v>16</v>
      </c>
      <c r="O1752" s="3"/>
    </row>
    <row r="1753" spans="1:15" ht="13.5" customHeight="1" x14ac:dyDescent="0.2">
      <c r="A1753" s="18" t="s">
        <v>4804</v>
      </c>
      <c r="B1753" s="18"/>
      <c r="C1753" s="27" t="s">
        <v>4805</v>
      </c>
      <c r="D1753" s="18" t="s">
        <v>4804</v>
      </c>
      <c r="E1753" s="13" t="s">
        <v>6706</v>
      </c>
      <c r="F1753" s="36" t="e">
        <f>VLOOKUP(A1753,[1]PL2019!$A$5:$C$3326,3,FALSE)</f>
        <v>#N/A</v>
      </c>
      <c r="G1753" s="9">
        <v>1.03</v>
      </c>
      <c r="H1753" s="20">
        <v>3121560</v>
      </c>
      <c r="I1753" s="9">
        <f t="shared" si="39"/>
        <v>1.04</v>
      </c>
      <c r="J1753" s="12">
        <v>3001500</v>
      </c>
      <c r="K1753" s="14" t="s">
        <v>14</v>
      </c>
      <c r="L1753" s="10" t="s">
        <v>15</v>
      </c>
      <c r="M1753" s="14">
        <v>1</v>
      </c>
      <c r="N1753" s="14" t="s">
        <v>16</v>
      </c>
      <c r="O1753" s="3"/>
    </row>
    <row r="1754" spans="1:15" ht="13.5" customHeight="1" x14ac:dyDescent="0.2">
      <c r="A1754" s="18" t="s">
        <v>4806</v>
      </c>
      <c r="B1754" s="18"/>
      <c r="C1754" s="27" t="s">
        <v>4807</v>
      </c>
      <c r="D1754" s="18" t="s">
        <v>4806</v>
      </c>
      <c r="E1754" s="13" t="s">
        <v>4808</v>
      </c>
      <c r="F1754" s="36" t="e">
        <f>VLOOKUP(A1754,[1]PL2019!$A$5:$C$3326,3,FALSE)</f>
        <v>#N/A</v>
      </c>
      <c r="G1754" s="9">
        <v>1.03</v>
      </c>
      <c r="H1754" s="20">
        <v>355368</v>
      </c>
      <c r="I1754" s="9">
        <f t="shared" si="39"/>
        <v>1.04</v>
      </c>
      <c r="J1754" s="12">
        <v>341700</v>
      </c>
      <c r="K1754" s="14" t="s">
        <v>14</v>
      </c>
      <c r="L1754" s="10" t="s">
        <v>15</v>
      </c>
      <c r="M1754" s="14">
        <v>1</v>
      </c>
      <c r="N1754" s="14" t="s">
        <v>16</v>
      </c>
      <c r="O1754" s="3"/>
    </row>
    <row r="1755" spans="1:15" ht="13.5" customHeight="1" x14ac:dyDescent="0.2">
      <c r="A1755" s="18" t="s">
        <v>4809</v>
      </c>
      <c r="B1755" s="18"/>
      <c r="C1755" s="27" t="s">
        <v>4810</v>
      </c>
      <c r="D1755" s="18" t="s">
        <v>4809</v>
      </c>
      <c r="E1755" s="13" t="s">
        <v>4811</v>
      </c>
      <c r="F1755" s="36" t="e">
        <f>VLOOKUP(A1755,[1]PL2019!$A$5:$C$3326,3,FALSE)</f>
        <v>#N/A</v>
      </c>
      <c r="G1755" s="9">
        <v>1.03</v>
      </c>
      <c r="H1755" s="20">
        <v>355368</v>
      </c>
      <c r="I1755" s="9">
        <f t="shared" si="39"/>
        <v>1.04</v>
      </c>
      <c r="J1755" s="12">
        <v>341700</v>
      </c>
      <c r="K1755" s="14" t="s">
        <v>14</v>
      </c>
      <c r="L1755" s="10" t="s">
        <v>15</v>
      </c>
      <c r="M1755" s="14">
        <v>1</v>
      </c>
      <c r="N1755" s="14" t="s">
        <v>16</v>
      </c>
      <c r="O1755" s="3"/>
    </row>
    <row r="1756" spans="1:15" ht="13.5" customHeight="1" x14ac:dyDescent="0.2">
      <c r="A1756" s="18" t="s">
        <v>4812</v>
      </c>
      <c r="B1756" s="18"/>
      <c r="C1756" s="27" t="s">
        <v>4813</v>
      </c>
      <c r="D1756" s="18" t="s">
        <v>4812</v>
      </c>
      <c r="E1756" s="13" t="s">
        <v>4814</v>
      </c>
      <c r="F1756" s="36" t="e">
        <f>VLOOKUP(A1756,[1]PL2019!$A$5:$C$3326,3,FALSE)</f>
        <v>#N/A</v>
      </c>
      <c r="G1756" s="9">
        <v>1.03</v>
      </c>
      <c r="H1756" s="20">
        <v>355368</v>
      </c>
      <c r="I1756" s="9">
        <f t="shared" si="39"/>
        <v>1.04</v>
      </c>
      <c r="J1756" s="12">
        <v>341700</v>
      </c>
      <c r="K1756" s="14" t="s">
        <v>14</v>
      </c>
      <c r="L1756" s="10" t="s">
        <v>15</v>
      </c>
      <c r="M1756" s="14">
        <v>1</v>
      </c>
      <c r="N1756" s="14" t="s">
        <v>16</v>
      </c>
      <c r="O1756" s="3"/>
    </row>
    <row r="1757" spans="1:15" ht="13.5" customHeight="1" x14ac:dyDescent="0.2">
      <c r="A1757" s="18" t="s">
        <v>4815</v>
      </c>
      <c r="B1757" s="18"/>
      <c r="C1757" s="27" t="s">
        <v>4816</v>
      </c>
      <c r="D1757" s="18" t="s">
        <v>4815</v>
      </c>
      <c r="E1757" s="13" t="s">
        <v>4817</v>
      </c>
      <c r="F1757" s="36" t="e">
        <f>VLOOKUP(A1757,[1]PL2019!$A$5:$C$3326,3,FALSE)</f>
        <v>#N/A</v>
      </c>
      <c r="G1757" s="9">
        <v>1.03</v>
      </c>
      <c r="H1757" s="20">
        <v>355368</v>
      </c>
      <c r="I1757" s="9">
        <f t="shared" si="39"/>
        <v>1.04</v>
      </c>
      <c r="J1757" s="12">
        <v>341700</v>
      </c>
      <c r="K1757" s="14" t="s">
        <v>14</v>
      </c>
      <c r="L1757" s="10" t="s">
        <v>15</v>
      </c>
      <c r="M1757" s="14">
        <v>1</v>
      </c>
      <c r="N1757" s="14" t="s">
        <v>16</v>
      </c>
      <c r="O1757" s="3"/>
    </row>
    <row r="1758" spans="1:15" ht="13.5" customHeight="1" x14ac:dyDescent="0.2">
      <c r="A1758" s="22" t="s">
        <v>4818</v>
      </c>
      <c r="B1758" s="13"/>
      <c r="C1758" s="27" t="s">
        <v>4819</v>
      </c>
      <c r="D1758" s="18" t="s">
        <v>4818</v>
      </c>
      <c r="E1758" s="13" t="s">
        <v>4820</v>
      </c>
      <c r="F1758" s="36" t="e">
        <f>VLOOKUP(A1758,[1]PL2019!$A$5:$C$3326,3,FALSE)</f>
        <v>#N/A</v>
      </c>
      <c r="G1758" s="9">
        <v>1.03</v>
      </c>
      <c r="H1758" s="20">
        <v>15623816</v>
      </c>
      <c r="I1758" s="9"/>
      <c r="J1758" s="12">
        <v>15022900</v>
      </c>
      <c r="K1758" s="14" t="s">
        <v>14</v>
      </c>
      <c r="L1758" s="10" t="s">
        <v>15</v>
      </c>
      <c r="M1758" s="14">
        <v>1</v>
      </c>
      <c r="N1758" s="14"/>
      <c r="O1758" s="3"/>
    </row>
    <row r="1759" spans="1:15" ht="13.5" customHeight="1" x14ac:dyDescent="0.2">
      <c r="A1759" s="18" t="s">
        <v>4821</v>
      </c>
      <c r="B1759" s="18"/>
      <c r="C1759" s="27" t="s">
        <v>4822</v>
      </c>
      <c r="D1759" s="18" t="s">
        <v>4821</v>
      </c>
      <c r="E1759" s="13" t="s">
        <v>6707</v>
      </c>
      <c r="F1759" s="36" t="e">
        <f>VLOOKUP(A1759,[1]PL2019!$A$5:$C$3326,3,FALSE)</f>
        <v>#N/A</v>
      </c>
      <c r="G1759" s="9">
        <v>1.03</v>
      </c>
      <c r="H1759" s="20">
        <v>5967104</v>
      </c>
      <c r="I1759" s="9">
        <f t="shared" ref="I1759:I1764" si="40">H1759/J1759</f>
        <v>1.04</v>
      </c>
      <c r="J1759" s="12">
        <v>5737600</v>
      </c>
      <c r="K1759" s="14" t="s">
        <v>17</v>
      </c>
      <c r="L1759" s="10" t="s">
        <v>19</v>
      </c>
      <c r="M1759" s="14">
        <v>1</v>
      </c>
      <c r="N1759" s="14" t="s">
        <v>16</v>
      </c>
      <c r="O1759" s="3"/>
    </row>
    <row r="1760" spans="1:15" ht="13.5" customHeight="1" x14ac:dyDescent="0.2">
      <c r="A1760" s="18" t="s">
        <v>4823</v>
      </c>
      <c r="B1760" s="18"/>
      <c r="C1760" s="27" t="s">
        <v>4824</v>
      </c>
      <c r="D1760" s="18" t="s">
        <v>4823</v>
      </c>
      <c r="E1760" s="13" t="s">
        <v>6708</v>
      </c>
      <c r="F1760" s="36" t="e">
        <f>VLOOKUP(A1760,[1]PL2019!$A$5:$C$3326,3,FALSE)</f>
        <v>#N/A</v>
      </c>
      <c r="G1760" s="9">
        <v>1.03</v>
      </c>
      <c r="H1760" s="20">
        <v>4741568</v>
      </c>
      <c r="I1760" s="9">
        <f t="shared" si="40"/>
        <v>1.04</v>
      </c>
      <c r="J1760" s="12">
        <v>4559200</v>
      </c>
      <c r="K1760" s="14" t="s">
        <v>14</v>
      </c>
      <c r="L1760" s="10" t="s">
        <v>15</v>
      </c>
      <c r="M1760" s="14">
        <v>1</v>
      </c>
      <c r="N1760" s="14" t="s">
        <v>16</v>
      </c>
      <c r="O1760" s="3"/>
    </row>
    <row r="1761" spans="1:15" ht="13.5" customHeight="1" x14ac:dyDescent="0.2">
      <c r="A1761" s="18" t="s">
        <v>6709</v>
      </c>
      <c r="B1761" s="18"/>
      <c r="C1761" s="27">
        <v>0</v>
      </c>
      <c r="D1761" s="18" t="s">
        <v>6709</v>
      </c>
      <c r="E1761" s="13" t="s">
        <v>6683</v>
      </c>
      <c r="F1761" s="36" t="e">
        <f>VLOOKUP(A1761,[1]PL2019!$A$5:$C$3326,3,FALSE)</f>
        <v>#N/A</v>
      </c>
      <c r="G1761" s="9">
        <v>1.03</v>
      </c>
      <c r="H1761" s="20">
        <v>0</v>
      </c>
      <c r="I1761" s="9" t="e">
        <f t="shared" si="40"/>
        <v>#DIV/0!</v>
      </c>
      <c r="J1761" s="12">
        <v>0</v>
      </c>
      <c r="K1761" s="14">
        <v>0</v>
      </c>
      <c r="L1761" s="10" t="e">
        <v>#N/A</v>
      </c>
      <c r="M1761" s="14">
        <v>1</v>
      </c>
      <c r="N1761" s="14" t="s">
        <v>16</v>
      </c>
      <c r="O1761" s="3"/>
    </row>
    <row r="1762" spans="1:15" ht="13.5" customHeight="1" x14ac:dyDescent="0.2">
      <c r="A1762" s="18" t="s">
        <v>4826</v>
      </c>
      <c r="B1762" s="18"/>
      <c r="C1762" s="27" t="s">
        <v>4827</v>
      </c>
      <c r="D1762" s="18" t="s">
        <v>4826</v>
      </c>
      <c r="E1762" s="13" t="s">
        <v>6710</v>
      </c>
      <c r="F1762" s="36" t="e">
        <f>VLOOKUP(A1762,[1]PL2019!$A$5:$C$3326,3,FALSE)</f>
        <v>#N/A</v>
      </c>
      <c r="G1762" s="9">
        <v>1.03</v>
      </c>
      <c r="H1762" s="20">
        <v>6463600</v>
      </c>
      <c r="I1762" s="9">
        <f t="shared" si="40"/>
        <v>1.04</v>
      </c>
      <c r="J1762" s="12">
        <v>6215000</v>
      </c>
      <c r="K1762" s="14" t="s">
        <v>14</v>
      </c>
      <c r="L1762" s="10" t="s">
        <v>15</v>
      </c>
      <c r="M1762" s="14">
        <v>1</v>
      </c>
      <c r="N1762" s="14" t="s">
        <v>16</v>
      </c>
      <c r="O1762" s="3"/>
    </row>
    <row r="1763" spans="1:15" ht="13.5" customHeight="1" x14ac:dyDescent="0.2">
      <c r="A1763" s="18" t="s">
        <v>4828</v>
      </c>
      <c r="B1763" s="18"/>
      <c r="C1763" s="27" t="s">
        <v>4829</v>
      </c>
      <c r="D1763" s="18" t="s">
        <v>4828</v>
      </c>
      <c r="E1763" s="13" t="s">
        <v>6711</v>
      </c>
      <c r="F1763" s="36" t="e">
        <f>VLOOKUP(A1763,[1]PL2019!$A$5:$C$3326,3,FALSE)</f>
        <v>#N/A</v>
      </c>
      <c r="G1763" s="9">
        <v>1.03</v>
      </c>
      <c r="H1763" s="20">
        <v>6324032</v>
      </c>
      <c r="I1763" s="9">
        <f t="shared" si="40"/>
        <v>1.04</v>
      </c>
      <c r="J1763" s="12">
        <v>6080800</v>
      </c>
      <c r="K1763" s="14" t="s">
        <v>14</v>
      </c>
      <c r="L1763" s="10" t="s">
        <v>15</v>
      </c>
      <c r="M1763" s="14">
        <v>1</v>
      </c>
      <c r="N1763" s="14" t="s">
        <v>16</v>
      </c>
      <c r="O1763" s="3"/>
    </row>
    <row r="1764" spans="1:15" ht="13.5" customHeight="1" x14ac:dyDescent="0.2">
      <c r="A1764" s="18" t="s">
        <v>4830</v>
      </c>
      <c r="B1764" s="18"/>
      <c r="C1764" s="27" t="s">
        <v>4831</v>
      </c>
      <c r="D1764" s="18" t="s">
        <v>4830</v>
      </c>
      <c r="E1764" s="13" t="s">
        <v>6712</v>
      </c>
      <c r="F1764" s="36" t="e">
        <f>VLOOKUP(A1764,[1]PL2019!$A$5:$C$3326,3,FALSE)</f>
        <v>#N/A</v>
      </c>
      <c r="G1764" s="9">
        <v>1.03</v>
      </c>
      <c r="H1764" s="20">
        <v>6742112</v>
      </c>
      <c r="I1764" s="9">
        <f t="shared" si="40"/>
        <v>1.04</v>
      </c>
      <c r="J1764" s="12">
        <v>6482800</v>
      </c>
      <c r="K1764" s="14" t="s">
        <v>14</v>
      </c>
      <c r="L1764" s="10" t="s">
        <v>15</v>
      </c>
      <c r="M1764" s="14">
        <v>1</v>
      </c>
      <c r="N1764" s="14" t="s">
        <v>16</v>
      </c>
      <c r="O1764" s="3"/>
    </row>
    <row r="1765" spans="1:15" ht="13.5" customHeight="1" x14ac:dyDescent="0.2">
      <c r="A1765" s="22" t="s">
        <v>4832</v>
      </c>
      <c r="B1765" s="13"/>
      <c r="C1765" s="27" t="s">
        <v>4833</v>
      </c>
      <c r="D1765" s="18" t="s">
        <v>4832</v>
      </c>
      <c r="E1765" s="13" t="s">
        <v>6713</v>
      </c>
      <c r="F1765" s="36" t="e">
        <f>VLOOKUP(A1765,[1]PL2019!$A$5:$C$3326,3,FALSE)</f>
        <v>#N/A</v>
      </c>
      <c r="G1765" s="9">
        <v>1.03</v>
      </c>
      <c r="H1765" s="20">
        <v>6324032</v>
      </c>
      <c r="I1765" s="9"/>
      <c r="J1765" s="12">
        <v>6080800</v>
      </c>
      <c r="K1765" s="14" t="s">
        <v>14</v>
      </c>
      <c r="L1765" s="10" t="s">
        <v>15</v>
      </c>
      <c r="M1765" s="14">
        <v>1</v>
      </c>
      <c r="N1765" s="14"/>
      <c r="O1765" s="3"/>
    </row>
    <row r="1766" spans="1:15" ht="13.5" customHeight="1" x14ac:dyDescent="0.2">
      <c r="A1766" s="18" t="s">
        <v>4834</v>
      </c>
      <c r="B1766" s="18"/>
      <c r="C1766" s="27" t="s">
        <v>4835</v>
      </c>
      <c r="D1766" s="18" t="s">
        <v>4834</v>
      </c>
      <c r="E1766" s="13" t="s">
        <v>6714</v>
      </c>
      <c r="F1766" s="36" t="e">
        <f>VLOOKUP(A1766,[1]PL2019!$A$5:$C$3326,3,FALSE)</f>
        <v>#N/A</v>
      </c>
      <c r="G1766" s="9">
        <v>1.03</v>
      </c>
      <c r="H1766" s="20">
        <v>6742112</v>
      </c>
      <c r="I1766" s="9">
        <f>H1766/J1766</f>
        <v>1.04</v>
      </c>
      <c r="J1766" s="12">
        <v>6482800</v>
      </c>
      <c r="K1766" s="14" t="s">
        <v>14</v>
      </c>
      <c r="L1766" s="10" t="s">
        <v>15</v>
      </c>
      <c r="M1766" s="14">
        <v>1</v>
      </c>
      <c r="N1766" s="14" t="s">
        <v>16</v>
      </c>
      <c r="O1766" s="3"/>
    </row>
    <row r="1767" spans="1:15" ht="13.5" customHeight="1" x14ac:dyDescent="0.2">
      <c r="A1767" s="18" t="s">
        <v>4836</v>
      </c>
      <c r="B1767" s="18"/>
      <c r="C1767" s="27" t="s">
        <v>4837</v>
      </c>
      <c r="D1767" s="18" t="s">
        <v>4836</v>
      </c>
      <c r="E1767" s="13" t="s">
        <v>6715</v>
      </c>
      <c r="F1767" s="36" t="e">
        <f>VLOOKUP(A1767,[1]PL2019!$A$5:$C$3326,3,FALSE)</f>
        <v>#N/A</v>
      </c>
      <c r="G1767" s="9">
        <v>1.03</v>
      </c>
      <c r="H1767" s="20">
        <v>6742112</v>
      </c>
      <c r="I1767" s="9">
        <f>H1767/J1767</f>
        <v>1.04</v>
      </c>
      <c r="J1767" s="12">
        <v>6482800</v>
      </c>
      <c r="K1767" s="14" t="s">
        <v>14</v>
      </c>
      <c r="L1767" s="10" t="s">
        <v>15</v>
      </c>
      <c r="M1767" s="14">
        <v>1</v>
      </c>
      <c r="N1767" s="14" t="s">
        <v>16</v>
      </c>
      <c r="O1767" s="3"/>
    </row>
    <row r="1768" spans="1:15" ht="13.5" customHeight="1" x14ac:dyDescent="0.2">
      <c r="A1768" s="22" t="s">
        <v>5082</v>
      </c>
      <c r="B1768" s="13"/>
      <c r="C1768" s="27">
        <v>0</v>
      </c>
      <c r="D1768" s="18" t="s">
        <v>5082</v>
      </c>
      <c r="E1768" s="13" t="s">
        <v>6683</v>
      </c>
      <c r="F1768" s="36" t="e">
        <f>VLOOKUP(A1768,[1]PL2019!$A$5:$C$3326,3,FALSE)</f>
        <v>#N/A</v>
      </c>
      <c r="G1768" s="9">
        <v>1.03</v>
      </c>
      <c r="H1768" s="20">
        <v>0</v>
      </c>
      <c r="I1768" s="9"/>
      <c r="J1768" s="12">
        <v>0</v>
      </c>
      <c r="K1768" s="14">
        <v>0</v>
      </c>
      <c r="L1768" s="10" t="e">
        <v>#N/A</v>
      </c>
      <c r="M1768" s="14">
        <v>1</v>
      </c>
      <c r="N1768" s="14"/>
      <c r="O1768" s="3"/>
    </row>
    <row r="1769" spans="1:15" ht="13.5" customHeight="1" x14ac:dyDescent="0.2">
      <c r="A1769" s="18" t="s">
        <v>4828</v>
      </c>
      <c r="B1769" s="18"/>
      <c r="C1769" s="27" t="s">
        <v>4829</v>
      </c>
      <c r="D1769" s="18" t="s">
        <v>4828</v>
      </c>
      <c r="E1769" s="13" t="s">
        <v>6711</v>
      </c>
      <c r="F1769" s="36" t="e">
        <f>VLOOKUP(A1769,[1]PL2019!$A$5:$C$3326,3,FALSE)</f>
        <v>#N/A</v>
      </c>
      <c r="G1769" s="9">
        <v>1.03</v>
      </c>
      <c r="H1769" s="20">
        <v>6324032</v>
      </c>
      <c r="I1769" s="9">
        <f t="shared" ref="I1769:I1774" si="41">H1769/J1769</f>
        <v>1.04</v>
      </c>
      <c r="J1769" s="12">
        <v>6080800</v>
      </c>
      <c r="K1769" s="14" t="s">
        <v>14</v>
      </c>
      <c r="L1769" s="10" t="s">
        <v>15</v>
      </c>
      <c r="M1769" s="14">
        <v>1</v>
      </c>
      <c r="N1769" s="14" t="s">
        <v>16</v>
      </c>
      <c r="O1769" s="3"/>
    </row>
    <row r="1770" spans="1:15" ht="13.5" customHeight="1" x14ac:dyDescent="0.2">
      <c r="A1770" s="18" t="s">
        <v>4832</v>
      </c>
      <c r="B1770" s="18"/>
      <c r="C1770" s="27" t="s">
        <v>4833</v>
      </c>
      <c r="D1770" s="18" t="s">
        <v>4832</v>
      </c>
      <c r="E1770" s="13" t="s">
        <v>6713</v>
      </c>
      <c r="F1770" s="36" t="e">
        <f>VLOOKUP(A1770,[1]PL2019!$A$5:$C$3326,3,FALSE)</f>
        <v>#N/A</v>
      </c>
      <c r="G1770" s="9">
        <v>1.03</v>
      </c>
      <c r="H1770" s="20">
        <v>6324032</v>
      </c>
      <c r="I1770" s="9">
        <f t="shared" si="41"/>
        <v>1.04</v>
      </c>
      <c r="J1770" s="12">
        <v>6080800</v>
      </c>
      <c r="K1770" s="14" t="s">
        <v>14</v>
      </c>
      <c r="L1770" s="10" t="s">
        <v>15</v>
      </c>
      <c r="M1770" s="14">
        <v>1</v>
      </c>
      <c r="N1770" s="14" t="s">
        <v>16</v>
      </c>
      <c r="O1770" s="3"/>
    </row>
    <row r="1771" spans="1:15" ht="13.5" customHeight="1" x14ac:dyDescent="0.2">
      <c r="A1771" s="18" t="s">
        <v>5128</v>
      </c>
      <c r="B1771" s="18"/>
      <c r="C1771" s="27">
        <v>0</v>
      </c>
      <c r="D1771" s="18" t="s">
        <v>5128</v>
      </c>
      <c r="E1771" s="13" t="s">
        <v>6683</v>
      </c>
      <c r="F1771" s="36" t="e">
        <f>VLOOKUP(A1771,[1]PL2019!$A$5:$C$3326,3,FALSE)</f>
        <v>#N/A</v>
      </c>
      <c r="G1771" s="9">
        <v>1.03</v>
      </c>
      <c r="H1771" s="20">
        <v>0</v>
      </c>
      <c r="I1771" s="9" t="e">
        <f t="shared" si="41"/>
        <v>#DIV/0!</v>
      </c>
      <c r="J1771" s="12">
        <v>0</v>
      </c>
      <c r="K1771" s="14">
        <v>0</v>
      </c>
      <c r="L1771" s="10" t="e">
        <v>#N/A</v>
      </c>
      <c r="M1771" s="14">
        <v>1</v>
      </c>
      <c r="N1771" s="14" t="s">
        <v>16</v>
      </c>
      <c r="O1771" s="3"/>
    </row>
    <row r="1772" spans="1:15" ht="13.5" customHeight="1" x14ac:dyDescent="0.2">
      <c r="A1772" s="18" t="s">
        <v>4826</v>
      </c>
      <c r="B1772" s="18"/>
      <c r="C1772" s="27" t="s">
        <v>4827</v>
      </c>
      <c r="D1772" s="18" t="s">
        <v>4826</v>
      </c>
      <c r="E1772" s="13" t="s">
        <v>6710</v>
      </c>
      <c r="F1772" s="36" t="e">
        <f>VLOOKUP(A1772,[1]PL2019!$A$5:$C$3326,3,FALSE)</f>
        <v>#N/A</v>
      </c>
      <c r="G1772" s="9">
        <v>1.03</v>
      </c>
      <c r="H1772" s="20">
        <v>6463600</v>
      </c>
      <c r="I1772" s="9">
        <f t="shared" si="41"/>
        <v>1.04</v>
      </c>
      <c r="J1772" s="12">
        <v>6215000</v>
      </c>
      <c r="K1772" s="14" t="s">
        <v>14</v>
      </c>
      <c r="L1772" s="10" t="s">
        <v>15</v>
      </c>
      <c r="M1772" s="14">
        <v>1</v>
      </c>
      <c r="N1772" s="14" t="s">
        <v>16</v>
      </c>
      <c r="O1772" s="3"/>
    </row>
    <row r="1773" spans="1:15" ht="13.5" customHeight="1" x14ac:dyDescent="0.2">
      <c r="A1773" s="18" t="s">
        <v>4828</v>
      </c>
      <c r="B1773" s="18"/>
      <c r="C1773" s="27" t="s">
        <v>4829</v>
      </c>
      <c r="D1773" s="18" t="s">
        <v>4828</v>
      </c>
      <c r="E1773" s="13" t="s">
        <v>6711</v>
      </c>
      <c r="F1773" s="36" t="e">
        <f>VLOOKUP(A1773,[1]PL2019!$A$5:$C$3326,3,FALSE)</f>
        <v>#N/A</v>
      </c>
      <c r="G1773" s="9">
        <v>1.03</v>
      </c>
      <c r="H1773" s="20">
        <v>6324032</v>
      </c>
      <c r="I1773" s="9">
        <f t="shared" si="41"/>
        <v>1.04</v>
      </c>
      <c r="J1773" s="12">
        <v>6080800</v>
      </c>
      <c r="K1773" s="14" t="s">
        <v>14</v>
      </c>
      <c r="L1773" s="10" t="s">
        <v>15</v>
      </c>
      <c r="M1773" s="14">
        <v>1</v>
      </c>
      <c r="N1773" s="14" t="s">
        <v>16</v>
      </c>
      <c r="O1773" s="3"/>
    </row>
    <row r="1774" spans="1:15" ht="13.5" customHeight="1" x14ac:dyDescent="0.2">
      <c r="A1774" s="18" t="s">
        <v>4832</v>
      </c>
      <c r="B1774" s="18"/>
      <c r="C1774" s="27" t="s">
        <v>4833</v>
      </c>
      <c r="D1774" s="18" t="s">
        <v>4832</v>
      </c>
      <c r="E1774" s="13" t="s">
        <v>6713</v>
      </c>
      <c r="F1774" s="36" t="e">
        <f>VLOOKUP(A1774,[1]PL2019!$A$5:$C$3326,3,FALSE)</f>
        <v>#N/A</v>
      </c>
      <c r="G1774" s="9">
        <v>1.03</v>
      </c>
      <c r="H1774" s="20">
        <v>6324032</v>
      </c>
      <c r="I1774" s="9">
        <f t="shared" si="41"/>
        <v>1.04</v>
      </c>
      <c r="J1774" s="12">
        <v>6080800</v>
      </c>
      <c r="K1774" s="14" t="s">
        <v>14</v>
      </c>
      <c r="L1774" s="10" t="s">
        <v>15</v>
      </c>
      <c r="M1774" s="14">
        <v>1</v>
      </c>
      <c r="N1774" s="14" t="s">
        <v>16</v>
      </c>
      <c r="O1774" s="3"/>
    </row>
    <row r="1775" spans="1:15" ht="13.5" customHeight="1" x14ac:dyDescent="0.2">
      <c r="A1775" s="22" t="s">
        <v>4838</v>
      </c>
      <c r="B1775" s="13"/>
      <c r="C1775" s="27">
        <v>0</v>
      </c>
      <c r="D1775" s="18" t="s">
        <v>4838</v>
      </c>
      <c r="E1775" s="13" t="s">
        <v>6683</v>
      </c>
      <c r="F1775" s="36" t="e">
        <f>VLOOKUP(A1775,[1]PL2019!$A$5:$C$3326,3,FALSE)</f>
        <v>#N/A</v>
      </c>
      <c r="G1775" s="9">
        <v>1.03</v>
      </c>
      <c r="H1775" s="20">
        <v>0</v>
      </c>
      <c r="I1775" s="9"/>
      <c r="J1775" s="12">
        <v>0</v>
      </c>
      <c r="K1775" s="14">
        <v>0</v>
      </c>
      <c r="L1775" s="10" t="e">
        <v>#N/A</v>
      </c>
      <c r="M1775" s="14">
        <v>1</v>
      </c>
      <c r="N1775" s="14"/>
      <c r="O1775" s="3"/>
    </row>
    <row r="1776" spans="1:15" ht="13.5" customHeight="1" x14ac:dyDescent="0.2">
      <c r="A1776" s="18" t="s">
        <v>4839</v>
      </c>
      <c r="B1776" s="18"/>
      <c r="C1776" s="27" t="s">
        <v>4840</v>
      </c>
      <c r="D1776" s="18" t="s">
        <v>4839</v>
      </c>
      <c r="E1776" s="13" t="s">
        <v>6716</v>
      </c>
      <c r="F1776" s="36" t="e">
        <f>VLOOKUP(A1776,[1]PL2019!$A$5:$C$3326,3,FALSE)</f>
        <v>#N/A</v>
      </c>
      <c r="G1776" s="9">
        <v>1.03</v>
      </c>
      <c r="H1776" s="20">
        <v>7068152</v>
      </c>
      <c r="I1776" s="9">
        <f>H1776/J1776</f>
        <v>1.04</v>
      </c>
      <c r="J1776" s="12">
        <v>6796300</v>
      </c>
      <c r="K1776" s="14" t="s">
        <v>14</v>
      </c>
      <c r="L1776" s="10" t="s">
        <v>15</v>
      </c>
      <c r="M1776" s="14">
        <v>1</v>
      </c>
      <c r="N1776" s="14" t="s">
        <v>16</v>
      </c>
      <c r="O1776" s="3"/>
    </row>
    <row r="1777" spans="1:15" ht="13.5" customHeight="1" x14ac:dyDescent="0.2">
      <c r="A1777" s="22" t="s">
        <v>4832</v>
      </c>
      <c r="B1777" s="13"/>
      <c r="C1777" s="27" t="s">
        <v>4833</v>
      </c>
      <c r="D1777" s="18" t="s">
        <v>4832</v>
      </c>
      <c r="E1777" s="13" t="s">
        <v>6713</v>
      </c>
      <c r="F1777" s="36" t="e">
        <f>VLOOKUP(A1777,[1]PL2019!$A$5:$C$3326,3,FALSE)</f>
        <v>#N/A</v>
      </c>
      <c r="G1777" s="9">
        <v>1.03</v>
      </c>
      <c r="H1777" s="20">
        <v>6324032</v>
      </c>
      <c r="I1777" s="9"/>
      <c r="J1777" s="12">
        <v>6080800</v>
      </c>
      <c r="K1777" s="14" t="s">
        <v>14</v>
      </c>
      <c r="L1777" s="10" t="s">
        <v>15</v>
      </c>
      <c r="M1777" s="14">
        <v>1</v>
      </c>
      <c r="N1777" s="14"/>
      <c r="O1777" s="3"/>
    </row>
    <row r="1778" spans="1:15" ht="13.5" customHeight="1" x14ac:dyDescent="0.2">
      <c r="A1778" s="18" t="s">
        <v>4841</v>
      </c>
      <c r="B1778" s="18"/>
      <c r="C1778" s="27" t="s">
        <v>4842</v>
      </c>
      <c r="D1778" s="18" t="s">
        <v>4841</v>
      </c>
      <c r="E1778" s="13" t="s">
        <v>6717</v>
      </c>
      <c r="F1778" s="36" t="e">
        <f>VLOOKUP(A1778,[1]PL2019!$A$5:$C$3326,3,FALSE)</f>
        <v>#N/A</v>
      </c>
      <c r="G1778" s="9">
        <v>1.03</v>
      </c>
      <c r="H1778" s="20">
        <v>6463600</v>
      </c>
      <c r="I1778" s="9">
        <f>H1778/J1778</f>
        <v>1.04</v>
      </c>
      <c r="J1778" s="12">
        <v>6215000</v>
      </c>
      <c r="K1778" s="14" t="s">
        <v>14</v>
      </c>
      <c r="L1778" s="10" t="s">
        <v>15</v>
      </c>
      <c r="M1778" s="14">
        <v>1</v>
      </c>
      <c r="N1778" s="14" t="s">
        <v>16</v>
      </c>
      <c r="O1778" s="3"/>
    </row>
    <row r="1779" spans="1:15" ht="13.5" customHeight="1" x14ac:dyDescent="0.2">
      <c r="A1779" s="22" t="s">
        <v>6709</v>
      </c>
      <c r="B1779" s="13"/>
      <c r="C1779" s="27">
        <v>0</v>
      </c>
      <c r="D1779" s="18" t="s">
        <v>6709</v>
      </c>
      <c r="E1779" s="13" t="s">
        <v>6683</v>
      </c>
      <c r="F1779" s="36" t="e">
        <f>VLOOKUP(A1779,[1]PL2019!$A$5:$C$3326,3,FALSE)</f>
        <v>#N/A</v>
      </c>
      <c r="G1779" s="9">
        <v>1.03</v>
      </c>
      <c r="H1779" s="20">
        <v>0</v>
      </c>
      <c r="I1779" s="9"/>
      <c r="J1779" s="12">
        <v>0</v>
      </c>
      <c r="K1779" s="14">
        <v>0</v>
      </c>
      <c r="L1779" s="10" t="e">
        <v>#N/A</v>
      </c>
      <c r="M1779" s="14">
        <v>1</v>
      </c>
      <c r="N1779" s="14"/>
      <c r="O1779" s="3"/>
    </row>
    <row r="1780" spans="1:15" ht="13.5" customHeight="1" x14ac:dyDescent="0.2">
      <c r="A1780" s="18" t="s">
        <v>4843</v>
      </c>
      <c r="B1780" s="18"/>
      <c r="C1780" s="27" t="s">
        <v>4844</v>
      </c>
      <c r="D1780" s="18" t="s">
        <v>4843</v>
      </c>
      <c r="E1780" s="13" t="s">
        <v>6718</v>
      </c>
      <c r="F1780" s="36" t="e">
        <f>VLOOKUP(A1780,[1]PL2019!$A$5:$C$3326,3,FALSE)</f>
        <v>#N/A</v>
      </c>
      <c r="G1780" s="9">
        <v>1.03</v>
      </c>
      <c r="H1780" s="20">
        <v>7253792</v>
      </c>
      <c r="I1780" s="9">
        <f t="shared" ref="I1780:I1785" si="42">H1780/J1780</f>
        <v>1.04</v>
      </c>
      <c r="J1780" s="12">
        <v>6974800</v>
      </c>
      <c r="K1780" s="14" t="s">
        <v>14</v>
      </c>
      <c r="L1780" s="10" t="s">
        <v>15</v>
      </c>
      <c r="M1780" s="14">
        <v>1</v>
      </c>
      <c r="N1780" s="14" t="s">
        <v>16</v>
      </c>
      <c r="O1780" s="3"/>
    </row>
    <row r="1781" spans="1:15" ht="13.5" customHeight="1" x14ac:dyDescent="0.2">
      <c r="A1781" s="18" t="s">
        <v>4845</v>
      </c>
      <c r="B1781" s="18"/>
      <c r="C1781" s="27" t="s">
        <v>4846</v>
      </c>
      <c r="D1781" s="18" t="s">
        <v>4845</v>
      </c>
      <c r="E1781" s="13" t="s">
        <v>6719</v>
      </c>
      <c r="F1781" s="36" t="e">
        <f>VLOOKUP(A1781,[1]PL2019!$A$5:$C$3326,3,FALSE)</f>
        <v>#N/A</v>
      </c>
      <c r="G1781" s="9">
        <v>1.03</v>
      </c>
      <c r="H1781" s="20">
        <v>7114224</v>
      </c>
      <c r="I1781" s="9">
        <f t="shared" si="42"/>
        <v>1.04</v>
      </c>
      <c r="J1781" s="12">
        <v>6840600</v>
      </c>
      <c r="K1781" s="14" t="s">
        <v>14</v>
      </c>
      <c r="L1781" s="10" t="s">
        <v>15</v>
      </c>
      <c r="M1781" s="14">
        <v>1</v>
      </c>
      <c r="N1781" s="14" t="s">
        <v>16</v>
      </c>
      <c r="O1781" s="3"/>
    </row>
    <row r="1782" spans="1:15" ht="13.5" customHeight="1" x14ac:dyDescent="0.2">
      <c r="A1782" s="18" t="s">
        <v>4847</v>
      </c>
      <c r="B1782" s="18"/>
      <c r="C1782" s="27" t="s">
        <v>4848</v>
      </c>
      <c r="D1782" s="18" t="s">
        <v>4847</v>
      </c>
      <c r="E1782" s="13" t="s">
        <v>6720</v>
      </c>
      <c r="F1782" s="36" t="e">
        <f>VLOOKUP(A1782,[1]PL2019!$A$5:$C$3326,3,FALSE)</f>
        <v>#N/A</v>
      </c>
      <c r="G1782" s="9">
        <v>1.03</v>
      </c>
      <c r="H1782" s="20">
        <v>7486232</v>
      </c>
      <c r="I1782" s="9">
        <f t="shared" si="42"/>
        <v>1.04</v>
      </c>
      <c r="J1782" s="12">
        <v>7198300</v>
      </c>
      <c r="K1782" s="14" t="s">
        <v>14</v>
      </c>
      <c r="L1782" s="10" t="s">
        <v>15</v>
      </c>
      <c r="M1782" s="14">
        <v>1</v>
      </c>
      <c r="N1782" s="14" t="s">
        <v>16</v>
      </c>
      <c r="O1782" s="3"/>
    </row>
    <row r="1783" spans="1:15" ht="13.5" customHeight="1" x14ac:dyDescent="0.2">
      <c r="A1783" s="18" t="s">
        <v>4849</v>
      </c>
      <c r="B1783" s="18"/>
      <c r="C1783" s="27" t="s">
        <v>4850</v>
      </c>
      <c r="D1783" s="18" t="s">
        <v>4849</v>
      </c>
      <c r="E1783" s="13" t="s">
        <v>6721</v>
      </c>
      <c r="F1783" s="36" t="e">
        <f>VLOOKUP(A1783,[1]PL2019!$A$5:$C$3326,3,FALSE)</f>
        <v>#N/A</v>
      </c>
      <c r="G1783" s="9">
        <v>1.03</v>
      </c>
      <c r="H1783" s="20">
        <v>7114224</v>
      </c>
      <c r="I1783" s="9">
        <f t="shared" si="42"/>
        <v>1.04</v>
      </c>
      <c r="J1783" s="12">
        <v>6840600</v>
      </c>
      <c r="K1783" s="14" t="s">
        <v>14</v>
      </c>
      <c r="L1783" s="10" t="s">
        <v>15</v>
      </c>
      <c r="M1783" s="14">
        <v>1</v>
      </c>
      <c r="N1783" s="14" t="s">
        <v>16</v>
      </c>
      <c r="O1783" s="3"/>
    </row>
    <row r="1784" spans="1:15" ht="13.5" customHeight="1" x14ac:dyDescent="0.2">
      <c r="A1784" s="18" t="s">
        <v>4851</v>
      </c>
      <c r="B1784" s="18"/>
      <c r="C1784" s="27" t="s">
        <v>4852</v>
      </c>
      <c r="D1784" s="18" t="s">
        <v>4851</v>
      </c>
      <c r="E1784" s="13" t="s">
        <v>6722</v>
      </c>
      <c r="F1784" s="36" t="e">
        <f>VLOOKUP(A1784,[1]PL2019!$A$5:$C$3326,3,FALSE)</f>
        <v>#N/A</v>
      </c>
      <c r="G1784" s="9">
        <v>1.03</v>
      </c>
      <c r="H1784" s="20">
        <v>7486232</v>
      </c>
      <c r="I1784" s="9">
        <f t="shared" si="42"/>
        <v>1.04</v>
      </c>
      <c r="J1784" s="12">
        <v>7198300</v>
      </c>
      <c r="K1784" s="14" t="s">
        <v>14</v>
      </c>
      <c r="L1784" s="10" t="s">
        <v>15</v>
      </c>
      <c r="M1784" s="14">
        <v>1</v>
      </c>
      <c r="N1784" s="14" t="s">
        <v>16</v>
      </c>
      <c r="O1784" s="3"/>
    </row>
    <row r="1785" spans="1:15" ht="13.5" customHeight="1" x14ac:dyDescent="0.2">
      <c r="A1785" s="18" t="s">
        <v>4853</v>
      </c>
      <c r="B1785" s="18"/>
      <c r="C1785" s="27" t="s">
        <v>4854</v>
      </c>
      <c r="D1785" s="18" t="s">
        <v>4853</v>
      </c>
      <c r="E1785" s="13" t="s">
        <v>6723</v>
      </c>
      <c r="F1785" s="36" t="e">
        <f>VLOOKUP(A1785,[1]PL2019!$A$5:$C$3326,3,FALSE)</f>
        <v>#N/A</v>
      </c>
      <c r="G1785" s="9">
        <v>1.03</v>
      </c>
      <c r="H1785" s="20">
        <v>7486232</v>
      </c>
      <c r="I1785" s="9">
        <f t="shared" si="42"/>
        <v>1.04</v>
      </c>
      <c r="J1785" s="12">
        <v>7198300</v>
      </c>
      <c r="K1785" s="14" t="s">
        <v>14</v>
      </c>
      <c r="L1785" s="10" t="s">
        <v>15</v>
      </c>
      <c r="M1785" s="14">
        <v>1</v>
      </c>
      <c r="N1785" s="14" t="s">
        <v>16</v>
      </c>
      <c r="O1785" s="3"/>
    </row>
    <row r="1786" spans="1:15" ht="13.5" customHeight="1" x14ac:dyDescent="0.2">
      <c r="A1786" s="22" t="s">
        <v>5082</v>
      </c>
      <c r="B1786" s="13"/>
      <c r="C1786" s="27">
        <v>0</v>
      </c>
      <c r="D1786" s="18" t="s">
        <v>5082</v>
      </c>
      <c r="E1786" s="13" t="s">
        <v>6683</v>
      </c>
      <c r="F1786" s="36" t="e">
        <f>VLOOKUP(A1786,[1]PL2019!$A$5:$C$3326,3,FALSE)</f>
        <v>#N/A</v>
      </c>
      <c r="G1786" s="9">
        <v>1.03</v>
      </c>
      <c r="H1786" s="20">
        <v>0</v>
      </c>
      <c r="I1786" s="9"/>
      <c r="J1786" s="12">
        <v>0</v>
      </c>
      <c r="K1786" s="14">
        <v>0</v>
      </c>
      <c r="L1786" s="10" t="e">
        <v>#N/A</v>
      </c>
      <c r="M1786" s="14">
        <v>1</v>
      </c>
      <c r="N1786" s="14"/>
      <c r="O1786" s="3"/>
    </row>
    <row r="1787" spans="1:15" ht="13.5" customHeight="1" x14ac:dyDescent="0.2">
      <c r="A1787" s="18" t="s">
        <v>4845</v>
      </c>
      <c r="B1787" s="18"/>
      <c r="C1787" s="27" t="s">
        <v>4846</v>
      </c>
      <c r="D1787" s="18" t="s">
        <v>4845</v>
      </c>
      <c r="E1787" s="13" t="s">
        <v>6719</v>
      </c>
      <c r="F1787" s="36" t="e">
        <f>VLOOKUP(A1787,[1]PL2019!$A$5:$C$3326,3,FALSE)</f>
        <v>#N/A</v>
      </c>
      <c r="G1787" s="9">
        <v>1.03</v>
      </c>
      <c r="H1787" s="20">
        <v>7114224</v>
      </c>
      <c r="I1787" s="9">
        <f>H1787/J1787</f>
        <v>1.04</v>
      </c>
      <c r="J1787" s="12">
        <v>6840600</v>
      </c>
      <c r="K1787" s="14" t="s">
        <v>14</v>
      </c>
      <c r="L1787" s="10" t="s">
        <v>15</v>
      </c>
      <c r="M1787" s="14">
        <v>1</v>
      </c>
      <c r="N1787" s="14" t="s">
        <v>16</v>
      </c>
      <c r="O1787" s="3"/>
    </row>
    <row r="1788" spans="1:15" ht="13.5" customHeight="1" x14ac:dyDescent="0.2">
      <c r="A1788" s="22" t="s">
        <v>4849</v>
      </c>
      <c r="B1788" s="13"/>
      <c r="C1788" s="27" t="s">
        <v>4850</v>
      </c>
      <c r="D1788" s="18" t="s">
        <v>4849</v>
      </c>
      <c r="E1788" s="13" t="s">
        <v>6721</v>
      </c>
      <c r="F1788" s="36" t="e">
        <f>VLOOKUP(A1788,[1]PL2019!$A$5:$C$3326,3,FALSE)</f>
        <v>#N/A</v>
      </c>
      <c r="G1788" s="9">
        <v>1.03</v>
      </c>
      <c r="H1788" s="20">
        <v>7114224</v>
      </c>
      <c r="I1788" s="9"/>
      <c r="J1788" s="12">
        <v>6840600</v>
      </c>
      <c r="K1788" s="14" t="s">
        <v>14</v>
      </c>
      <c r="L1788" s="10" t="s">
        <v>15</v>
      </c>
      <c r="M1788" s="14">
        <v>1</v>
      </c>
      <c r="N1788" s="14"/>
      <c r="O1788" s="3"/>
    </row>
    <row r="1789" spans="1:15" ht="13.5" customHeight="1" x14ac:dyDescent="0.2">
      <c r="A1789" s="18" t="s">
        <v>5128</v>
      </c>
      <c r="B1789" s="18"/>
      <c r="C1789" s="27">
        <v>0</v>
      </c>
      <c r="D1789" s="18" t="s">
        <v>5128</v>
      </c>
      <c r="E1789" s="13" t="s">
        <v>6683</v>
      </c>
      <c r="F1789" s="36" t="e">
        <f>VLOOKUP(A1789,[1]PL2019!$A$5:$C$3326,3,FALSE)</f>
        <v>#N/A</v>
      </c>
      <c r="G1789" s="9">
        <v>1.03</v>
      </c>
      <c r="H1789" s="20">
        <v>0</v>
      </c>
      <c r="I1789" s="9" t="e">
        <f>H1789/J1789</f>
        <v>#DIV/0!</v>
      </c>
      <c r="J1789" s="12">
        <v>0</v>
      </c>
      <c r="K1789" s="14">
        <v>0</v>
      </c>
      <c r="L1789" s="10" t="e">
        <v>#N/A</v>
      </c>
      <c r="M1789" s="14">
        <v>1</v>
      </c>
      <c r="N1789" s="14" t="s">
        <v>16</v>
      </c>
      <c r="O1789" s="3"/>
    </row>
    <row r="1790" spans="1:15" ht="13.5" customHeight="1" x14ac:dyDescent="0.2">
      <c r="A1790" s="22" t="s">
        <v>4843</v>
      </c>
      <c r="B1790" s="13"/>
      <c r="C1790" s="27" t="s">
        <v>4844</v>
      </c>
      <c r="D1790" s="18" t="s">
        <v>4843</v>
      </c>
      <c r="E1790" s="13" t="s">
        <v>6718</v>
      </c>
      <c r="F1790" s="36" t="e">
        <f>VLOOKUP(A1790,[1]PL2019!$A$5:$C$3326,3,FALSE)</f>
        <v>#N/A</v>
      </c>
      <c r="G1790" s="9">
        <v>1.03</v>
      </c>
      <c r="H1790" s="20">
        <v>7253792</v>
      </c>
      <c r="I1790" s="9"/>
      <c r="J1790" s="12">
        <v>6974800</v>
      </c>
      <c r="K1790" s="14" t="s">
        <v>14</v>
      </c>
      <c r="L1790" s="10" t="s">
        <v>15</v>
      </c>
      <c r="M1790" s="14">
        <v>1</v>
      </c>
      <c r="N1790" s="14"/>
      <c r="O1790" s="3"/>
    </row>
    <row r="1791" spans="1:15" ht="13.5" customHeight="1" x14ac:dyDescent="0.2">
      <c r="A1791" s="18" t="s">
        <v>4845</v>
      </c>
      <c r="B1791" s="18"/>
      <c r="C1791" s="27" t="s">
        <v>4846</v>
      </c>
      <c r="D1791" s="18" t="s">
        <v>4845</v>
      </c>
      <c r="E1791" s="13" t="s">
        <v>6719</v>
      </c>
      <c r="F1791" s="36" t="e">
        <f>VLOOKUP(A1791,[1]PL2019!$A$5:$C$3326,3,FALSE)</f>
        <v>#N/A</v>
      </c>
      <c r="G1791" s="9">
        <v>1.03</v>
      </c>
      <c r="H1791" s="20">
        <v>7114224</v>
      </c>
      <c r="I1791" s="9">
        <f t="shared" ref="I1791:I1796" si="43">H1791/J1791</f>
        <v>1.04</v>
      </c>
      <c r="J1791" s="12">
        <v>6840600</v>
      </c>
      <c r="K1791" s="14" t="s">
        <v>14</v>
      </c>
      <c r="L1791" s="10" t="s">
        <v>15</v>
      </c>
      <c r="M1791" s="14">
        <v>1</v>
      </c>
      <c r="N1791" s="14" t="s">
        <v>16</v>
      </c>
      <c r="O1791" s="3"/>
    </row>
    <row r="1792" spans="1:15" ht="13.5" customHeight="1" x14ac:dyDescent="0.2">
      <c r="A1792" s="18" t="s">
        <v>4849</v>
      </c>
      <c r="B1792" s="18"/>
      <c r="C1792" s="27" t="s">
        <v>4850</v>
      </c>
      <c r="D1792" s="18" t="s">
        <v>4849</v>
      </c>
      <c r="E1792" s="13" t="s">
        <v>6721</v>
      </c>
      <c r="F1792" s="36" t="e">
        <f>VLOOKUP(A1792,[1]PL2019!$A$5:$C$3326,3,FALSE)</f>
        <v>#N/A</v>
      </c>
      <c r="G1792" s="9">
        <v>1.03</v>
      </c>
      <c r="H1792" s="20">
        <v>7114224</v>
      </c>
      <c r="I1792" s="9">
        <f t="shared" si="43"/>
        <v>1.04</v>
      </c>
      <c r="J1792" s="12">
        <v>6840600</v>
      </c>
      <c r="K1792" s="14" t="s">
        <v>14</v>
      </c>
      <c r="L1792" s="10" t="s">
        <v>15</v>
      </c>
      <c r="M1792" s="14">
        <v>1</v>
      </c>
      <c r="N1792" s="14" t="s">
        <v>16</v>
      </c>
      <c r="O1792" s="3"/>
    </row>
    <row r="1793" spans="1:15" ht="13.5" customHeight="1" x14ac:dyDescent="0.2">
      <c r="A1793" s="18" t="s">
        <v>4838</v>
      </c>
      <c r="B1793" s="18"/>
      <c r="C1793" s="27">
        <v>0</v>
      </c>
      <c r="D1793" s="18" t="s">
        <v>4838</v>
      </c>
      <c r="E1793" s="13" t="s">
        <v>6683</v>
      </c>
      <c r="F1793" s="36" t="e">
        <f>VLOOKUP(A1793,[1]PL2019!$A$5:$C$3326,3,FALSE)</f>
        <v>#N/A</v>
      </c>
      <c r="G1793" s="9">
        <v>1.03</v>
      </c>
      <c r="H1793" s="20">
        <v>0</v>
      </c>
      <c r="I1793" s="9" t="e">
        <f t="shared" si="43"/>
        <v>#DIV/0!</v>
      </c>
      <c r="J1793" s="12">
        <v>0</v>
      </c>
      <c r="K1793" s="14">
        <v>0</v>
      </c>
      <c r="L1793" s="10" t="e">
        <v>#N/A</v>
      </c>
      <c r="M1793" s="14">
        <v>1</v>
      </c>
      <c r="N1793" s="14" t="s">
        <v>16</v>
      </c>
      <c r="O1793" s="3"/>
    </row>
    <row r="1794" spans="1:15" ht="13.5" customHeight="1" x14ac:dyDescent="0.2">
      <c r="A1794" s="18" t="s">
        <v>4855</v>
      </c>
      <c r="B1794" s="18"/>
      <c r="C1794" s="27" t="s">
        <v>4856</v>
      </c>
      <c r="D1794" s="18" t="s">
        <v>4855</v>
      </c>
      <c r="E1794" s="13" t="s">
        <v>6724</v>
      </c>
      <c r="F1794" s="36" t="e">
        <f>VLOOKUP(A1794,[1]PL2019!$A$5:$C$3326,3,FALSE)</f>
        <v>#N/A</v>
      </c>
      <c r="G1794" s="9">
        <v>1.03</v>
      </c>
      <c r="H1794" s="20">
        <v>7905040</v>
      </c>
      <c r="I1794" s="9">
        <f t="shared" si="43"/>
        <v>1.04</v>
      </c>
      <c r="J1794" s="12">
        <v>7601000</v>
      </c>
      <c r="K1794" s="14" t="s">
        <v>14</v>
      </c>
      <c r="L1794" s="10" t="s">
        <v>15</v>
      </c>
      <c r="M1794" s="14">
        <v>1</v>
      </c>
      <c r="N1794" s="14" t="s">
        <v>16</v>
      </c>
      <c r="O1794" s="3"/>
    </row>
    <row r="1795" spans="1:15" ht="13.5" customHeight="1" x14ac:dyDescent="0.2">
      <c r="A1795" s="18" t="s">
        <v>4857</v>
      </c>
      <c r="B1795" s="18"/>
      <c r="C1795" s="27">
        <v>0</v>
      </c>
      <c r="D1795" s="18" t="s">
        <v>4857</v>
      </c>
      <c r="E1795" s="13" t="s">
        <v>6683</v>
      </c>
      <c r="F1795" s="36" t="e">
        <f>VLOOKUP(A1795,[1]PL2019!$A$5:$C$3326,3,FALSE)</f>
        <v>#N/A</v>
      </c>
      <c r="G1795" s="9">
        <v>1.03</v>
      </c>
      <c r="H1795" s="20">
        <v>0</v>
      </c>
      <c r="I1795" s="9" t="e">
        <f t="shared" si="43"/>
        <v>#DIV/0!</v>
      </c>
      <c r="J1795" s="12">
        <v>0</v>
      </c>
      <c r="K1795" s="14">
        <v>0</v>
      </c>
      <c r="L1795" s="10" t="e">
        <v>#N/A</v>
      </c>
      <c r="M1795" s="14">
        <v>1</v>
      </c>
      <c r="N1795" s="14" t="s">
        <v>16</v>
      </c>
      <c r="O1795" s="3"/>
    </row>
    <row r="1796" spans="1:15" ht="13.5" customHeight="1" x14ac:dyDescent="0.2">
      <c r="A1796" s="18" t="s">
        <v>4849</v>
      </c>
      <c r="B1796" s="18"/>
      <c r="C1796" s="27" t="s">
        <v>4850</v>
      </c>
      <c r="D1796" s="18" t="s">
        <v>4849</v>
      </c>
      <c r="E1796" s="13" t="s">
        <v>6721</v>
      </c>
      <c r="F1796" s="36" t="e">
        <f>VLOOKUP(A1796,[1]PL2019!$A$5:$C$3326,3,FALSE)</f>
        <v>#N/A</v>
      </c>
      <c r="G1796" s="9">
        <v>1.03</v>
      </c>
      <c r="H1796" s="20">
        <v>7114224</v>
      </c>
      <c r="I1796" s="9">
        <f t="shared" si="43"/>
        <v>1.04</v>
      </c>
      <c r="J1796" s="12">
        <v>6840600</v>
      </c>
      <c r="K1796" s="14" t="s">
        <v>14</v>
      </c>
      <c r="L1796" s="10" t="s">
        <v>15</v>
      </c>
      <c r="M1796" s="14">
        <v>1</v>
      </c>
      <c r="N1796" s="14" t="s">
        <v>16</v>
      </c>
      <c r="O1796" s="3"/>
    </row>
    <row r="1797" spans="1:15" ht="13.5" customHeight="1" x14ac:dyDescent="0.2">
      <c r="A1797" s="22" t="s">
        <v>4858</v>
      </c>
      <c r="B1797" s="13"/>
      <c r="C1797" s="27" t="s">
        <v>4859</v>
      </c>
      <c r="D1797" s="18" t="s">
        <v>4858</v>
      </c>
      <c r="E1797" s="13" t="s">
        <v>6725</v>
      </c>
      <c r="F1797" s="36" t="e">
        <f>VLOOKUP(A1797,[1]PL2019!$A$5:$C$3326,3,FALSE)</f>
        <v>#N/A</v>
      </c>
      <c r="G1797" s="9">
        <v>1.03</v>
      </c>
      <c r="H1797" s="20">
        <v>7253792</v>
      </c>
      <c r="I1797" s="9"/>
      <c r="J1797" s="12">
        <v>6974800</v>
      </c>
      <c r="K1797" s="14" t="s">
        <v>14</v>
      </c>
      <c r="L1797" s="10" t="s">
        <v>15</v>
      </c>
      <c r="M1797" s="14">
        <v>1</v>
      </c>
      <c r="N1797" s="14"/>
      <c r="O1797" s="3"/>
    </row>
    <row r="1798" spans="1:15" ht="13.5" customHeight="1" x14ac:dyDescent="0.2">
      <c r="A1798" s="18" t="s">
        <v>6709</v>
      </c>
      <c r="B1798" s="18"/>
      <c r="C1798" s="27">
        <v>0</v>
      </c>
      <c r="D1798" s="18" t="s">
        <v>6709</v>
      </c>
      <c r="E1798" s="13" t="s">
        <v>6683</v>
      </c>
      <c r="F1798" s="36" t="e">
        <f>VLOOKUP(A1798,[1]PL2019!$A$5:$C$3326,3,FALSE)</f>
        <v>#N/A</v>
      </c>
      <c r="G1798" s="9">
        <v>1.03</v>
      </c>
      <c r="H1798" s="20">
        <v>0</v>
      </c>
      <c r="I1798" s="9" t="e">
        <f>H1798/J1798</f>
        <v>#DIV/0!</v>
      </c>
      <c r="J1798" s="12">
        <v>0</v>
      </c>
      <c r="K1798" s="14">
        <v>0</v>
      </c>
      <c r="L1798" s="10" t="e">
        <v>#N/A</v>
      </c>
      <c r="M1798" s="14">
        <v>1</v>
      </c>
      <c r="N1798" s="14" t="s">
        <v>16</v>
      </c>
      <c r="O1798" s="3"/>
    </row>
    <row r="1799" spans="1:15" ht="13.5" customHeight="1" x14ac:dyDescent="0.2">
      <c r="A1799" s="22" t="s">
        <v>4860</v>
      </c>
      <c r="B1799" s="13"/>
      <c r="C1799" s="27" t="s">
        <v>4861</v>
      </c>
      <c r="D1799" s="18" t="s">
        <v>4860</v>
      </c>
      <c r="E1799" s="13" t="s">
        <v>6726</v>
      </c>
      <c r="F1799" s="36" t="e">
        <f>VLOOKUP(A1799,[1]PL2019!$A$5:$C$3326,3,FALSE)</f>
        <v>#N/A</v>
      </c>
      <c r="G1799" s="9">
        <v>1.03</v>
      </c>
      <c r="H1799" s="20">
        <v>8834800</v>
      </c>
      <c r="I1799" s="9"/>
      <c r="J1799" s="12">
        <v>8495000</v>
      </c>
      <c r="K1799" s="14" t="s">
        <v>14</v>
      </c>
      <c r="L1799" s="10" t="s">
        <v>15</v>
      </c>
      <c r="M1799" s="14">
        <v>1</v>
      </c>
      <c r="N1799" s="14"/>
      <c r="O1799" s="3"/>
    </row>
    <row r="1800" spans="1:15" ht="13.5" customHeight="1" x14ac:dyDescent="0.2">
      <c r="A1800" s="18" t="s">
        <v>4862</v>
      </c>
      <c r="B1800" s="18"/>
      <c r="C1800" s="27" t="s">
        <v>4863</v>
      </c>
      <c r="D1800" s="18" t="s">
        <v>4862</v>
      </c>
      <c r="E1800" s="13" t="s">
        <v>6727</v>
      </c>
      <c r="F1800" s="36" t="e">
        <f>VLOOKUP(A1800,[1]PL2019!$A$5:$C$3326,3,FALSE)</f>
        <v>#N/A</v>
      </c>
      <c r="G1800" s="9">
        <v>1.03</v>
      </c>
      <c r="H1800" s="20">
        <v>8649160</v>
      </c>
      <c r="I1800" s="9">
        <f>H1800/J1800</f>
        <v>1.04</v>
      </c>
      <c r="J1800" s="12">
        <v>8316500</v>
      </c>
      <c r="K1800" s="14" t="s">
        <v>14</v>
      </c>
      <c r="L1800" s="10" t="s">
        <v>15</v>
      </c>
      <c r="M1800" s="14">
        <v>1</v>
      </c>
      <c r="N1800" s="14" t="s">
        <v>16</v>
      </c>
      <c r="O1800" s="3"/>
    </row>
    <row r="1801" spans="1:15" ht="13.5" customHeight="1" x14ac:dyDescent="0.2">
      <c r="A1801" s="22" t="s">
        <v>4864</v>
      </c>
      <c r="B1801" s="13"/>
      <c r="C1801" s="27" t="s">
        <v>4865</v>
      </c>
      <c r="D1801" s="18" t="s">
        <v>4864</v>
      </c>
      <c r="E1801" s="13" t="s">
        <v>6728</v>
      </c>
      <c r="F1801" s="36" t="e">
        <f>VLOOKUP(A1801,[1]PL2019!$A$5:$C$3326,3,FALSE)</f>
        <v>#N/A</v>
      </c>
      <c r="G1801" s="9">
        <v>1.03</v>
      </c>
      <c r="H1801" s="20">
        <v>9114040</v>
      </c>
      <c r="I1801" s="9"/>
      <c r="J1801" s="12">
        <v>8763500</v>
      </c>
      <c r="K1801" s="14" t="s">
        <v>14</v>
      </c>
      <c r="L1801" s="10" t="s">
        <v>15</v>
      </c>
      <c r="M1801" s="14">
        <v>1</v>
      </c>
      <c r="N1801" s="14"/>
      <c r="O1801" s="3"/>
    </row>
    <row r="1802" spans="1:15" ht="13.5" customHeight="1" x14ac:dyDescent="0.2">
      <c r="A1802" s="18" t="s">
        <v>4866</v>
      </c>
      <c r="B1802" s="18"/>
      <c r="C1802" s="27" t="s">
        <v>4867</v>
      </c>
      <c r="D1802" s="18" t="s">
        <v>4866</v>
      </c>
      <c r="E1802" s="13" t="s">
        <v>6729</v>
      </c>
      <c r="F1802" s="36" t="e">
        <f>VLOOKUP(A1802,[1]PL2019!$A$5:$C$3326,3,FALSE)</f>
        <v>#N/A</v>
      </c>
      <c r="G1802" s="9">
        <v>1.03</v>
      </c>
      <c r="H1802" s="20">
        <v>8649160</v>
      </c>
      <c r="I1802" s="9">
        <f t="shared" ref="I1802:I1807" si="44">H1802/J1802</f>
        <v>1.04</v>
      </c>
      <c r="J1802" s="12">
        <v>8316500</v>
      </c>
      <c r="K1802" s="14" t="s">
        <v>14</v>
      </c>
      <c r="L1802" s="10" t="s">
        <v>15</v>
      </c>
      <c r="M1802" s="14">
        <v>1</v>
      </c>
      <c r="N1802" s="14" t="s">
        <v>16</v>
      </c>
      <c r="O1802" s="3"/>
    </row>
    <row r="1803" spans="1:15" ht="13.5" customHeight="1" x14ac:dyDescent="0.2">
      <c r="A1803" s="18" t="s">
        <v>4868</v>
      </c>
      <c r="B1803" s="18"/>
      <c r="C1803" s="27" t="s">
        <v>4869</v>
      </c>
      <c r="D1803" s="18" t="s">
        <v>4868</v>
      </c>
      <c r="E1803" s="13" t="s">
        <v>6730</v>
      </c>
      <c r="F1803" s="36" t="e">
        <f>VLOOKUP(A1803,[1]PL2019!$A$5:$C$3326,3,FALSE)</f>
        <v>#N/A</v>
      </c>
      <c r="G1803" s="9">
        <v>1.03</v>
      </c>
      <c r="H1803" s="20">
        <v>9114040</v>
      </c>
      <c r="I1803" s="9">
        <f t="shared" si="44"/>
        <v>1.04</v>
      </c>
      <c r="J1803" s="12">
        <v>8763500</v>
      </c>
      <c r="K1803" s="14" t="s">
        <v>14</v>
      </c>
      <c r="L1803" s="10" t="s">
        <v>15</v>
      </c>
      <c r="M1803" s="14">
        <v>1</v>
      </c>
      <c r="N1803" s="14" t="s">
        <v>16</v>
      </c>
      <c r="O1803" s="3"/>
    </row>
    <row r="1804" spans="1:15" ht="13.5" customHeight="1" x14ac:dyDescent="0.2">
      <c r="A1804" s="18" t="s">
        <v>4870</v>
      </c>
      <c r="B1804" s="18"/>
      <c r="C1804" s="27" t="s">
        <v>4871</v>
      </c>
      <c r="D1804" s="18" t="s">
        <v>4870</v>
      </c>
      <c r="E1804" s="13" t="s">
        <v>6731</v>
      </c>
      <c r="F1804" s="36" t="e">
        <f>VLOOKUP(A1804,[1]PL2019!$A$5:$C$3326,3,FALSE)</f>
        <v>#N/A</v>
      </c>
      <c r="G1804" s="9">
        <v>1.03</v>
      </c>
      <c r="H1804" s="20">
        <v>9114040</v>
      </c>
      <c r="I1804" s="9">
        <f t="shared" si="44"/>
        <v>1.04</v>
      </c>
      <c r="J1804" s="12">
        <v>8763500</v>
      </c>
      <c r="K1804" s="14" t="s">
        <v>14</v>
      </c>
      <c r="L1804" s="10" t="s">
        <v>15</v>
      </c>
      <c r="M1804" s="14">
        <v>1</v>
      </c>
      <c r="N1804" s="14" t="s">
        <v>16</v>
      </c>
      <c r="O1804" s="3"/>
    </row>
    <row r="1805" spans="1:15" ht="13.5" customHeight="1" x14ac:dyDescent="0.2">
      <c r="A1805" s="18" t="s">
        <v>5082</v>
      </c>
      <c r="B1805" s="18"/>
      <c r="C1805" s="27">
        <v>0</v>
      </c>
      <c r="D1805" s="18" t="s">
        <v>5082</v>
      </c>
      <c r="E1805" s="13" t="s">
        <v>6683</v>
      </c>
      <c r="F1805" s="36" t="e">
        <f>VLOOKUP(A1805,[1]PL2019!$A$5:$C$3326,3,FALSE)</f>
        <v>#N/A</v>
      </c>
      <c r="G1805" s="9">
        <v>1.03</v>
      </c>
      <c r="H1805" s="20">
        <v>0</v>
      </c>
      <c r="I1805" s="9" t="e">
        <f t="shared" si="44"/>
        <v>#DIV/0!</v>
      </c>
      <c r="J1805" s="12">
        <v>0</v>
      </c>
      <c r="K1805" s="14">
        <v>0</v>
      </c>
      <c r="L1805" s="10" t="e">
        <v>#N/A</v>
      </c>
      <c r="M1805" s="14">
        <v>1</v>
      </c>
      <c r="N1805" s="14" t="s">
        <v>16</v>
      </c>
      <c r="O1805" s="3"/>
    </row>
    <row r="1806" spans="1:15" ht="13.5" customHeight="1" x14ac:dyDescent="0.2">
      <c r="A1806" s="18" t="s">
        <v>4862</v>
      </c>
      <c r="B1806" s="18"/>
      <c r="C1806" s="27" t="s">
        <v>4863</v>
      </c>
      <c r="D1806" s="18" t="s">
        <v>4862</v>
      </c>
      <c r="E1806" s="13" t="s">
        <v>6727</v>
      </c>
      <c r="F1806" s="36" t="e">
        <f>VLOOKUP(A1806,[1]PL2019!$A$5:$C$3326,3,FALSE)</f>
        <v>#N/A</v>
      </c>
      <c r="G1806" s="9">
        <v>1.03</v>
      </c>
      <c r="H1806" s="20">
        <v>8649160</v>
      </c>
      <c r="I1806" s="9">
        <f t="shared" si="44"/>
        <v>1.04</v>
      </c>
      <c r="J1806" s="12">
        <v>8316500</v>
      </c>
      <c r="K1806" s="14" t="s">
        <v>14</v>
      </c>
      <c r="L1806" s="10" t="s">
        <v>15</v>
      </c>
      <c r="M1806" s="14">
        <v>1</v>
      </c>
      <c r="N1806" s="14" t="s">
        <v>16</v>
      </c>
      <c r="O1806" s="3"/>
    </row>
    <row r="1807" spans="1:15" ht="13.5" customHeight="1" x14ac:dyDescent="0.2">
      <c r="A1807" s="18" t="s">
        <v>4866</v>
      </c>
      <c r="B1807" s="18"/>
      <c r="C1807" s="27" t="s">
        <v>4867</v>
      </c>
      <c r="D1807" s="18" t="s">
        <v>4866</v>
      </c>
      <c r="E1807" s="13" t="s">
        <v>6729</v>
      </c>
      <c r="F1807" s="36" t="e">
        <f>VLOOKUP(A1807,[1]PL2019!$A$5:$C$3326,3,FALSE)</f>
        <v>#N/A</v>
      </c>
      <c r="G1807" s="9">
        <v>1.03</v>
      </c>
      <c r="H1807" s="20">
        <v>8649160</v>
      </c>
      <c r="I1807" s="9">
        <f t="shared" si="44"/>
        <v>1.04</v>
      </c>
      <c r="J1807" s="12">
        <v>8316500</v>
      </c>
      <c r="K1807" s="14" t="s">
        <v>14</v>
      </c>
      <c r="L1807" s="10" t="s">
        <v>15</v>
      </c>
      <c r="M1807" s="14">
        <v>1</v>
      </c>
      <c r="N1807" s="14" t="s">
        <v>16</v>
      </c>
      <c r="O1807" s="3"/>
    </row>
    <row r="1808" spans="1:15" ht="13.5" customHeight="1" x14ac:dyDescent="0.2">
      <c r="A1808" s="22" t="s">
        <v>5128</v>
      </c>
      <c r="B1808" s="13"/>
      <c r="C1808" s="27">
        <v>0</v>
      </c>
      <c r="D1808" s="18" t="s">
        <v>5128</v>
      </c>
      <c r="E1808" s="13" t="s">
        <v>6683</v>
      </c>
      <c r="F1808" s="36" t="e">
        <f>VLOOKUP(A1808,[1]PL2019!$A$5:$C$3326,3,FALSE)</f>
        <v>#N/A</v>
      </c>
      <c r="G1808" s="9">
        <v>1.03</v>
      </c>
      <c r="H1808" s="20">
        <v>0</v>
      </c>
      <c r="I1808" s="9"/>
      <c r="J1808" s="12">
        <v>0</v>
      </c>
      <c r="K1808" s="14">
        <v>0</v>
      </c>
      <c r="L1808" s="10" t="e">
        <v>#N/A</v>
      </c>
      <c r="M1808" s="14">
        <v>1</v>
      </c>
      <c r="N1808" s="14"/>
      <c r="O1808" s="3"/>
    </row>
    <row r="1809" spans="1:15" ht="13.5" customHeight="1" x14ac:dyDescent="0.2">
      <c r="A1809" s="18" t="s">
        <v>4860</v>
      </c>
      <c r="B1809" s="18"/>
      <c r="C1809" s="27" t="s">
        <v>4861</v>
      </c>
      <c r="D1809" s="18" t="s">
        <v>4860</v>
      </c>
      <c r="E1809" s="13" t="s">
        <v>6726</v>
      </c>
      <c r="F1809" s="36" t="e">
        <f>VLOOKUP(A1809,[1]PL2019!$A$5:$C$3326,3,FALSE)</f>
        <v>#N/A</v>
      </c>
      <c r="G1809" s="9">
        <v>1.03</v>
      </c>
      <c r="H1809" s="20">
        <v>8834800</v>
      </c>
      <c r="I1809" s="9">
        <f>H1809/J1809</f>
        <v>1.04</v>
      </c>
      <c r="J1809" s="12">
        <v>8495000</v>
      </c>
      <c r="K1809" s="14" t="s">
        <v>14</v>
      </c>
      <c r="L1809" s="10" t="s">
        <v>15</v>
      </c>
      <c r="M1809" s="14">
        <v>1</v>
      </c>
      <c r="N1809" s="14" t="s">
        <v>16</v>
      </c>
      <c r="O1809" s="3"/>
    </row>
    <row r="1810" spans="1:15" ht="13.5" customHeight="1" x14ac:dyDescent="0.2">
      <c r="A1810" s="22" t="s">
        <v>4862</v>
      </c>
      <c r="B1810" s="13"/>
      <c r="C1810" s="27" t="s">
        <v>4863</v>
      </c>
      <c r="D1810" s="18" t="s">
        <v>4862</v>
      </c>
      <c r="E1810" s="13" t="s">
        <v>6727</v>
      </c>
      <c r="F1810" s="36" t="e">
        <f>VLOOKUP(A1810,[1]PL2019!$A$5:$C$3326,3,FALSE)</f>
        <v>#N/A</v>
      </c>
      <c r="G1810" s="9">
        <v>1.03</v>
      </c>
      <c r="H1810" s="20">
        <v>8649160</v>
      </c>
      <c r="I1810" s="9"/>
      <c r="J1810" s="12">
        <v>8316500</v>
      </c>
      <c r="K1810" s="14" t="s">
        <v>14</v>
      </c>
      <c r="L1810" s="10" t="s">
        <v>15</v>
      </c>
      <c r="M1810" s="14">
        <v>1</v>
      </c>
      <c r="N1810" s="14"/>
      <c r="O1810" s="3"/>
    </row>
    <row r="1811" spans="1:15" ht="13.5" customHeight="1" x14ac:dyDescent="0.2">
      <c r="A1811" s="18" t="s">
        <v>4866</v>
      </c>
      <c r="B1811" s="18"/>
      <c r="C1811" s="27" t="s">
        <v>4867</v>
      </c>
      <c r="D1811" s="18" t="s">
        <v>4866</v>
      </c>
      <c r="E1811" s="13" t="s">
        <v>6729</v>
      </c>
      <c r="F1811" s="36" t="e">
        <f>VLOOKUP(A1811,[1]PL2019!$A$5:$C$3326,3,FALSE)</f>
        <v>#N/A</v>
      </c>
      <c r="G1811" s="9">
        <v>1.03</v>
      </c>
      <c r="H1811" s="20">
        <v>8649160</v>
      </c>
      <c r="I1811" s="9">
        <f>H1811/J1811</f>
        <v>1.04</v>
      </c>
      <c r="J1811" s="12">
        <v>8316500</v>
      </c>
      <c r="K1811" s="14" t="s">
        <v>14</v>
      </c>
      <c r="L1811" s="10" t="s">
        <v>15</v>
      </c>
      <c r="M1811" s="14">
        <v>1</v>
      </c>
      <c r="N1811" s="14" t="s">
        <v>16</v>
      </c>
      <c r="O1811" s="3"/>
    </row>
    <row r="1812" spans="1:15" ht="13.5" customHeight="1" x14ac:dyDescent="0.2">
      <c r="A1812" s="22" t="s">
        <v>4838</v>
      </c>
      <c r="B1812" s="13"/>
      <c r="C1812" s="27">
        <v>0</v>
      </c>
      <c r="D1812" s="18" t="s">
        <v>4838</v>
      </c>
      <c r="E1812" s="13" t="s">
        <v>6683</v>
      </c>
      <c r="F1812" s="36" t="e">
        <f>VLOOKUP(A1812,[1]PL2019!$A$5:$C$3326,3,FALSE)</f>
        <v>#N/A</v>
      </c>
      <c r="G1812" s="9">
        <v>1.03</v>
      </c>
      <c r="H1812" s="20">
        <v>0</v>
      </c>
      <c r="I1812" s="9"/>
      <c r="J1812" s="12">
        <v>0</v>
      </c>
      <c r="K1812" s="14">
        <v>0</v>
      </c>
      <c r="L1812" s="10" t="e">
        <v>#N/A</v>
      </c>
      <c r="M1812" s="14">
        <v>1</v>
      </c>
      <c r="N1812" s="14"/>
      <c r="O1812" s="3"/>
    </row>
    <row r="1813" spans="1:15" ht="13.5" customHeight="1" x14ac:dyDescent="0.2">
      <c r="A1813" s="18" t="s">
        <v>4872</v>
      </c>
      <c r="B1813" s="18"/>
      <c r="C1813" s="27" t="s">
        <v>4873</v>
      </c>
      <c r="D1813" s="18" t="s">
        <v>4872</v>
      </c>
      <c r="E1813" s="13" t="s">
        <v>6732</v>
      </c>
      <c r="F1813" s="36" t="e">
        <f>VLOOKUP(A1813,[1]PL2019!$A$5:$C$3326,3,FALSE)</f>
        <v>#N/A</v>
      </c>
      <c r="G1813" s="9">
        <v>1.03</v>
      </c>
      <c r="H1813" s="20">
        <v>9578920</v>
      </c>
      <c r="I1813" s="9">
        <f t="shared" ref="I1813:I1818" si="45">H1813/J1813</f>
        <v>1.04</v>
      </c>
      <c r="J1813" s="12">
        <v>9210500</v>
      </c>
      <c r="K1813" s="14" t="s">
        <v>14</v>
      </c>
      <c r="L1813" s="10" t="s">
        <v>15</v>
      </c>
      <c r="M1813" s="14">
        <v>1</v>
      </c>
      <c r="N1813" s="14" t="s">
        <v>16</v>
      </c>
      <c r="O1813" s="3"/>
    </row>
    <row r="1814" spans="1:15" ht="13.5" customHeight="1" x14ac:dyDescent="0.2">
      <c r="A1814" s="18" t="s">
        <v>4857</v>
      </c>
      <c r="B1814" s="18"/>
      <c r="C1814" s="27">
        <v>0</v>
      </c>
      <c r="D1814" s="18" t="s">
        <v>4857</v>
      </c>
      <c r="E1814" s="13" t="s">
        <v>6683</v>
      </c>
      <c r="F1814" s="36" t="e">
        <f>VLOOKUP(A1814,[1]PL2019!$A$5:$C$3326,3,FALSE)</f>
        <v>#N/A</v>
      </c>
      <c r="G1814" s="9">
        <v>1.03</v>
      </c>
      <c r="H1814" s="20">
        <v>0</v>
      </c>
      <c r="I1814" s="9" t="e">
        <f t="shared" si="45"/>
        <v>#DIV/0!</v>
      </c>
      <c r="J1814" s="12">
        <v>0</v>
      </c>
      <c r="K1814" s="14">
        <v>0</v>
      </c>
      <c r="L1814" s="10" t="e">
        <v>#N/A</v>
      </c>
      <c r="M1814" s="14">
        <v>1</v>
      </c>
      <c r="N1814" s="14" t="s">
        <v>16</v>
      </c>
      <c r="O1814" s="3"/>
    </row>
    <row r="1815" spans="1:15" ht="13.5" customHeight="1" x14ac:dyDescent="0.2">
      <c r="A1815" s="18" t="s">
        <v>4866</v>
      </c>
      <c r="B1815" s="18"/>
      <c r="C1815" s="27" t="s">
        <v>4867</v>
      </c>
      <c r="D1815" s="18" t="s">
        <v>4866</v>
      </c>
      <c r="E1815" s="13" t="s">
        <v>6729</v>
      </c>
      <c r="F1815" s="36" t="e">
        <f>VLOOKUP(A1815,[1]PL2019!$A$5:$C$3326,3,FALSE)</f>
        <v>#N/A</v>
      </c>
      <c r="G1815" s="9">
        <v>1.03</v>
      </c>
      <c r="H1815" s="20">
        <v>8649160</v>
      </c>
      <c r="I1815" s="9">
        <f t="shared" si="45"/>
        <v>1.04</v>
      </c>
      <c r="J1815" s="12">
        <v>8316500</v>
      </c>
      <c r="K1815" s="14" t="s">
        <v>14</v>
      </c>
      <c r="L1815" s="10" t="s">
        <v>15</v>
      </c>
      <c r="M1815" s="14">
        <v>1</v>
      </c>
      <c r="N1815" s="14" t="s">
        <v>16</v>
      </c>
      <c r="O1815" s="3"/>
    </row>
    <row r="1816" spans="1:15" ht="13.5" customHeight="1" x14ac:dyDescent="0.2">
      <c r="A1816" s="18" t="s">
        <v>4874</v>
      </c>
      <c r="B1816" s="18"/>
      <c r="C1816" s="27" t="s">
        <v>4875</v>
      </c>
      <c r="D1816" s="18" t="s">
        <v>4874</v>
      </c>
      <c r="E1816" s="13" t="s">
        <v>6733</v>
      </c>
      <c r="F1816" s="36" t="e">
        <f>VLOOKUP(A1816,[1]PL2019!$A$5:$C$3326,3,FALSE)</f>
        <v>#N/A</v>
      </c>
      <c r="G1816" s="9">
        <v>1.03</v>
      </c>
      <c r="H1816" s="20">
        <v>8834800</v>
      </c>
      <c r="I1816" s="9">
        <f t="shared" si="45"/>
        <v>1.04</v>
      </c>
      <c r="J1816" s="12">
        <v>8495000</v>
      </c>
      <c r="K1816" s="14" t="s">
        <v>14</v>
      </c>
      <c r="L1816" s="10" t="s">
        <v>15</v>
      </c>
      <c r="M1816" s="14">
        <v>1</v>
      </c>
      <c r="N1816" s="14" t="s">
        <v>16</v>
      </c>
      <c r="O1816" s="3"/>
    </row>
    <row r="1817" spans="1:15" ht="13.5" customHeight="1" x14ac:dyDescent="0.2">
      <c r="A1817" s="18" t="s">
        <v>6709</v>
      </c>
      <c r="B1817" s="18"/>
      <c r="C1817" s="27">
        <v>0</v>
      </c>
      <c r="D1817" s="18" t="s">
        <v>6709</v>
      </c>
      <c r="E1817" s="13" t="s">
        <v>6683</v>
      </c>
      <c r="F1817" s="36" t="e">
        <f>VLOOKUP(A1817,[1]PL2019!$A$5:$C$3326,3,FALSE)</f>
        <v>#N/A</v>
      </c>
      <c r="G1817" s="9">
        <v>1.03</v>
      </c>
      <c r="H1817" s="20">
        <v>0</v>
      </c>
      <c r="I1817" s="9" t="e">
        <f t="shared" si="45"/>
        <v>#DIV/0!</v>
      </c>
      <c r="J1817" s="12">
        <v>0</v>
      </c>
      <c r="K1817" s="14">
        <v>0</v>
      </c>
      <c r="L1817" s="10" t="e">
        <v>#N/A</v>
      </c>
      <c r="M1817" s="14">
        <v>1</v>
      </c>
      <c r="N1817" s="14" t="s">
        <v>16</v>
      </c>
      <c r="O1817" s="3"/>
    </row>
    <row r="1818" spans="1:15" ht="13.5" customHeight="1" x14ac:dyDescent="0.2">
      <c r="A1818" s="18" t="s">
        <v>4876</v>
      </c>
      <c r="B1818" s="18"/>
      <c r="C1818" s="27" t="s">
        <v>4877</v>
      </c>
      <c r="D1818" s="18" t="s">
        <v>4876</v>
      </c>
      <c r="E1818" s="13" t="s">
        <v>6734</v>
      </c>
      <c r="F1818" s="36" t="e">
        <f>VLOOKUP(A1818,[1]PL2019!$A$5:$C$3326,3,FALSE)</f>
        <v>#N/A</v>
      </c>
      <c r="G1818" s="9">
        <v>1.03</v>
      </c>
      <c r="H1818" s="20">
        <v>3231488</v>
      </c>
      <c r="I1818" s="9">
        <f t="shared" si="45"/>
        <v>1.04</v>
      </c>
      <c r="J1818" s="12">
        <v>3107200</v>
      </c>
      <c r="K1818" s="14" t="s">
        <v>14</v>
      </c>
      <c r="L1818" s="10" t="s">
        <v>15</v>
      </c>
      <c r="M1818" s="14">
        <v>1</v>
      </c>
      <c r="N1818" s="14" t="s">
        <v>16</v>
      </c>
      <c r="O1818" s="3"/>
    </row>
    <row r="1819" spans="1:15" ht="13.5" customHeight="1" x14ac:dyDescent="0.2">
      <c r="A1819" s="22" t="s">
        <v>4878</v>
      </c>
      <c r="B1819" s="13"/>
      <c r="C1819" s="27" t="s">
        <v>4879</v>
      </c>
      <c r="D1819" s="18" t="s">
        <v>4878</v>
      </c>
      <c r="E1819" s="13" t="s">
        <v>6735</v>
      </c>
      <c r="F1819" s="36" t="e">
        <f>VLOOKUP(A1819,[1]PL2019!$A$5:$C$3326,3,FALSE)</f>
        <v>#N/A</v>
      </c>
      <c r="G1819" s="9">
        <v>1.03</v>
      </c>
      <c r="H1819" s="20">
        <v>3185416</v>
      </c>
      <c r="I1819" s="9"/>
      <c r="J1819" s="12">
        <v>3062900</v>
      </c>
      <c r="K1819" s="14" t="s">
        <v>14</v>
      </c>
      <c r="L1819" s="10" t="s">
        <v>15</v>
      </c>
      <c r="M1819" s="14">
        <v>1</v>
      </c>
      <c r="N1819" s="14"/>
      <c r="O1819" s="3"/>
    </row>
    <row r="1820" spans="1:15" ht="13.5" customHeight="1" x14ac:dyDescent="0.2">
      <c r="A1820" s="18" t="s">
        <v>4880</v>
      </c>
      <c r="B1820" s="18"/>
      <c r="C1820" s="27" t="s">
        <v>4881</v>
      </c>
      <c r="D1820" s="18" t="s">
        <v>4880</v>
      </c>
      <c r="E1820" s="13" t="s">
        <v>6736</v>
      </c>
      <c r="F1820" s="36" t="e">
        <f>VLOOKUP(A1820,[1]PL2019!$A$5:$C$3326,3,FALSE)</f>
        <v>#N/A</v>
      </c>
      <c r="G1820" s="9">
        <v>1.03</v>
      </c>
      <c r="H1820" s="20">
        <v>3319888</v>
      </c>
      <c r="I1820" s="9">
        <f>H1820/J1820</f>
        <v>1.04</v>
      </c>
      <c r="J1820" s="12">
        <v>3192200</v>
      </c>
      <c r="K1820" s="14" t="s">
        <v>14</v>
      </c>
      <c r="L1820" s="10" t="s">
        <v>15</v>
      </c>
      <c r="M1820" s="14">
        <v>1</v>
      </c>
      <c r="N1820" s="14" t="s">
        <v>16</v>
      </c>
      <c r="O1820" s="3"/>
    </row>
    <row r="1821" spans="1:15" ht="13.5" customHeight="1" x14ac:dyDescent="0.2">
      <c r="A1821" s="22" t="s">
        <v>4882</v>
      </c>
      <c r="B1821" s="13"/>
      <c r="C1821" s="27" t="s">
        <v>4883</v>
      </c>
      <c r="D1821" s="18" t="s">
        <v>4882</v>
      </c>
      <c r="E1821" s="13" t="s">
        <v>6737</v>
      </c>
      <c r="F1821" s="36" t="e">
        <f>VLOOKUP(A1821,[1]PL2019!$A$5:$C$3326,3,FALSE)</f>
        <v>#N/A</v>
      </c>
      <c r="G1821" s="9">
        <v>1.03</v>
      </c>
      <c r="H1821" s="20">
        <v>3185416</v>
      </c>
      <c r="I1821" s="9"/>
      <c r="J1821" s="12">
        <v>3062900</v>
      </c>
      <c r="K1821" s="14" t="s">
        <v>14</v>
      </c>
      <c r="L1821" s="10" t="s">
        <v>15</v>
      </c>
      <c r="M1821" s="14">
        <v>1</v>
      </c>
      <c r="N1821" s="14"/>
      <c r="O1821" s="3"/>
    </row>
    <row r="1822" spans="1:15" ht="13.5" customHeight="1" x14ac:dyDescent="0.2">
      <c r="A1822" s="18" t="s">
        <v>4884</v>
      </c>
      <c r="B1822" s="18"/>
      <c r="C1822" s="27" t="s">
        <v>4885</v>
      </c>
      <c r="D1822" s="18" t="s">
        <v>4884</v>
      </c>
      <c r="E1822" s="13" t="s">
        <v>6738</v>
      </c>
      <c r="F1822" s="36" t="e">
        <f>VLOOKUP(A1822,[1]PL2019!$A$5:$C$3326,3,FALSE)</f>
        <v>#N/A</v>
      </c>
      <c r="G1822" s="9">
        <v>1.03</v>
      </c>
      <c r="H1822" s="20">
        <v>3319888</v>
      </c>
      <c r="I1822" s="9">
        <f>H1822/J1822</f>
        <v>1.04</v>
      </c>
      <c r="J1822" s="12">
        <v>3192200</v>
      </c>
      <c r="K1822" s="14" t="s">
        <v>14</v>
      </c>
      <c r="L1822" s="10" t="s">
        <v>15</v>
      </c>
      <c r="M1822" s="14">
        <v>1</v>
      </c>
      <c r="N1822" s="14" t="s">
        <v>16</v>
      </c>
      <c r="O1822" s="3"/>
    </row>
    <row r="1823" spans="1:15" ht="13.5" customHeight="1" x14ac:dyDescent="0.2">
      <c r="A1823" s="22" t="s">
        <v>4886</v>
      </c>
      <c r="B1823" s="13"/>
      <c r="C1823" s="27" t="s">
        <v>4887</v>
      </c>
      <c r="D1823" s="18" t="s">
        <v>4886</v>
      </c>
      <c r="E1823" s="13" t="s">
        <v>6739</v>
      </c>
      <c r="F1823" s="36" t="e">
        <f>VLOOKUP(A1823,[1]PL2019!$A$5:$C$3326,3,FALSE)</f>
        <v>#N/A</v>
      </c>
      <c r="G1823" s="9">
        <v>1.03</v>
      </c>
      <c r="H1823" s="20">
        <v>3319888</v>
      </c>
      <c r="I1823" s="9"/>
      <c r="J1823" s="12">
        <v>3192200</v>
      </c>
      <c r="K1823" s="14" t="s">
        <v>14</v>
      </c>
      <c r="L1823" s="10" t="s">
        <v>15</v>
      </c>
      <c r="M1823" s="14">
        <v>1</v>
      </c>
      <c r="N1823" s="14"/>
      <c r="O1823" s="3"/>
    </row>
    <row r="1824" spans="1:15" ht="13.5" customHeight="1" x14ac:dyDescent="0.2">
      <c r="A1824" s="18" t="s">
        <v>5082</v>
      </c>
      <c r="B1824" s="18"/>
      <c r="C1824" s="27">
        <v>0</v>
      </c>
      <c r="D1824" s="18" t="s">
        <v>5082</v>
      </c>
      <c r="E1824" s="13" t="s">
        <v>6683</v>
      </c>
      <c r="F1824" s="36" t="e">
        <f>VLOOKUP(A1824,[1]PL2019!$A$5:$C$3326,3,FALSE)</f>
        <v>#N/A</v>
      </c>
      <c r="G1824" s="9">
        <v>1.03</v>
      </c>
      <c r="H1824" s="20">
        <v>0</v>
      </c>
      <c r="I1824" s="9" t="e">
        <f t="shared" ref="I1824:I1829" si="46">H1824/J1824</f>
        <v>#DIV/0!</v>
      </c>
      <c r="J1824" s="12">
        <v>0</v>
      </c>
      <c r="K1824" s="14">
        <v>0</v>
      </c>
      <c r="L1824" s="10" t="e">
        <v>#N/A</v>
      </c>
      <c r="M1824" s="14">
        <v>1</v>
      </c>
      <c r="N1824" s="14" t="s">
        <v>16</v>
      </c>
      <c r="O1824" s="3"/>
    </row>
    <row r="1825" spans="1:15" ht="13.5" customHeight="1" x14ac:dyDescent="0.2">
      <c r="A1825" s="18" t="s">
        <v>4878</v>
      </c>
      <c r="B1825" s="18"/>
      <c r="C1825" s="27" t="s">
        <v>4879</v>
      </c>
      <c r="D1825" s="18" t="s">
        <v>4878</v>
      </c>
      <c r="E1825" s="13" t="s">
        <v>6735</v>
      </c>
      <c r="F1825" s="36" t="e">
        <f>VLOOKUP(A1825,[1]PL2019!$A$5:$C$3326,3,FALSE)</f>
        <v>#N/A</v>
      </c>
      <c r="G1825" s="9">
        <v>1.03</v>
      </c>
      <c r="H1825" s="20">
        <v>3185416</v>
      </c>
      <c r="I1825" s="9">
        <f t="shared" si="46"/>
        <v>1.04</v>
      </c>
      <c r="J1825" s="12">
        <v>3062900</v>
      </c>
      <c r="K1825" s="14" t="s">
        <v>14</v>
      </c>
      <c r="L1825" s="10" t="s">
        <v>15</v>
      </c>
      <c r="M1825" s="14">
        <v>1</v>
      </c>
      <c r="N1825" s="14" t="s">
        <v>16</v>
      </c>
      <c r="O1825" s="3"/>
    </row>
    <row r="1826" spans="1:15" ht="13.5" customHeight="1" x14ac:dyDescent="0.2">
      <c r="A1826" s="18" t="s">
        <v>4882</v>
      </c>
      <c r="B1826" s="18"/>
      <c r="C1826" s="27" t="s">
        <v>4883</v>
      </c>
      <c r="D1826" s="18" t="s">
        <v>4882</v>
      </c>
      <c r="E1826" s="13" t="s">
        <v>6737</v>
      </c>
      <c r="F1826" s="36" t="e">
        <f>VLOOKUP(A1826,[1]PL2019!$A$5:$C$3326,3,FALSE)</f>
        <v>#N/A</v>
      </c>
      <c r="G1826" s="9">
        <v>1.03</v>
      </c>
      <c r="H1826" s="20">
        <v>3185416</v>
      </c>
      <c r="I1826" s="9">
        <f t="shared" si="46"/>
        <v>1.04</v>
      </c>
      <c r="J1826" s="12">
        <v>3062900</v>
      </c>
      <c r="K1826" s="14" t="s">
        <v>14</v>
      </c>
      <c r="L1826" s="10" t="s">
        <v>15</v>
      </c>
      <c r="M1826" s="14">
        <v>1</v>
      </c>
      <c r="N1826" s="14" t="s">
        <v>16</v>
      </c>
      <c r="O1826" s="3"/>
    </row>
    <row r="1827" spans="1:15" ht="13.5" customHeight="1" x14ac:dyDescent="0.2">
      <c r="A1827" s="18" t="s">
        <v>5128</v>
      </c>
      <c r="B1827" s="18"/>
      <c r="C1827" s="27">
        <v>0</v>
      </c>
      <c r="D1827" s="18" t="s">
        <v>5128</v>
      </c>
      <c r="E1827" s="13" t="s">
        <v>6683</v>
      </c>
      <c r="F1827" s="36" t="e">
        <f>VLOOKUP(A1827,[1]PL2019!$A$5:$C$3326,3,FALSE)</f>
        <v>#N/A</v>
      </c>
      <c r="G1827" s="9">
        <v>1.03</v>
      </c>
      <c r="H1827" s="20">
        <v>0</v>
      </c>
      <c r="I1827" s="9" t="e">
        <f t="shared" si="46"/>
        <v>#DIV/0!</v>
      </c>
      <c r="J1827" s="12">
        <v>0</v>
      </c>
      <c r="K1827" s="14">
        <v>0</v>
      </c>
      <c r="L1827" s="10" t="e">
        <v>#N/A</v>
      </c>
      <c r="M1827" s="14">
        <v>1</v>
      </c>
      <c r="N1827" s="14" t="s">
        <v>16</v>
      </c>
      <c r="O1827" s="3"/>
    </row>
    <row r="1828" spans="1:15" ht="13.5" customHeight="1" x14ac:dyDescent="0.2">
      <c r="A1828" s="18" t="s">
        <v>4876</v>
      </c>
      <c r="B1828" s="18"/>
      <c r="C1828" s="27" t="s">
        <v>4877</v>
      </c>
      <c r="D1828" s="18" t="s">
        <v>4876</v>
      </c>
      <c r="E1828" s="13" t="s">
        <v>6734</v>
      </c>
      <c r="F1828" s="36" t="e">
        <f>VLOOKUP(A1828,[1]PL2019!$A$5:$C$3326,3,FALSE)</f>
        <v>#N/A</v>
      </c>
      <c r="G1828" s="9">
        <v>1.03</v>
      </c>
      <c r="H1828" s="20">
        <v>3231488</v>
      </c>
      <c r="I1828" s="9">
        <f t="shared" si="46"/>
        <v>1.04</v>
      </c>
      <c r="J1828" s="12">
        <v>3107200</v>
      </c>
      <c r="K1828" s="14" t="s">
        <v>14</v>
      </c>
      <c r="L1828" s="10" t="s">
        <v>15</v>
      </c>
      <c r="M1828" s="14">
        <v>1</v>
      </c>
      <c r="N1828" s="14" t="s">
        <v>16</v>
      </c>
      <c r="O1828" s="3"/>
    </row>
    <row r="1829" spans="1:15" ht="13.5" customHeight="1" x14ac:dyDescent="0.2">
      <c r="A1829" s="18" t="s">
        <v>4878</v>
      </c>
      <c r="B1829" s="18"/>
      <c r="C1829" s="27" t="s">
        <v>4879</v>
      </c>
      <c r="D1829" s="18" t="s">
        <v>4878</v>
      </c>
      <c r="E1829" s="13" t="s">
        <v>6735</v>
      </c>
      <c r="F1829" s="36" t="e">
        <f>VLOOKUP(A1829,[1]PL2019!$A$5:$C$3326,3,FALSE)</f>
        <v>#N/A</v>
      </c>
      <c r="G1829" s="9">
        <v>1.03</v>
      </c>
      <c r="H1829" s="20">
        <v>3185416</v>
      </c>
      <c r="I1829" s="9">
        <f t="shared" si="46"/>
        <v>1.04</v>
      </c>
      <c r="J1829" s="12">
        <v>3062900</v>
      </c>
      <c r="K1829" s="14" t="s">
        <v>14</v>
      </c>
      <c r="L1829" s="10" t="s">
        <v>15</v>
      </c>
      <c r="M1829" s="14">
        <v>1</v>
      </c>
      <c r="N1829" s="14" t="s">
        <v>16</v>
      </c>
      <c r="O1829" s="3"/>
    </row>
    <row r="1830" spans="1:15" ht="13.5" customHeight="1" x14ac:dyDescent="0.2">
      <c r="A1830" s="22" t="s">
        <v>4882</v>
      </c>
      <c r="B1830" s="13"/>
      <c r="C1830" s="27" t="s">
        <v>4883</v>
      </c>
      <c r="D1830" s="18" t="s">
        <v>4882</v>
      </c>
      <c r="E1830" s="13" t="s">
        <v>6737</v>
      </c>
      <c r="F1830" s="36" t="e">
        <f>VLOOKUP(A1830,[1]PL2019!$A$5:$C$3326,3,FALSE)</f>
        <v>#N/A</v>
      </c>
      <c r="G1830" s="9">
        <v>1.03</v>
      </c>
      <c r="H1830" s="20">
        <v>3185416</v>
      </c>
      <c r="I1830" s="9"/>
      <c r="J1830" s="12">
        <v>3062900</v>
      </c>
      <c r="K1830" s="14" t="s">
        <v>14</v>
      </c>
      <c r="L1830" s="10" t="s">
        <v>15</v>
      </c>
      <c r="M1830" s="14">
        <v>1</v>
      </c>
      <c r="N1830" s="14"/>
      <c r="O1830" s="3"/>
    </row>
    <row r="1831" spans="1:15" ht="13.5" customHeight="1" x14ac:dyDescent="0.2">
      <c r="A1831" s="18" t="s">
        <v>4838</v>
      </c>
      <c r="B1831" s="18"/>
      <c r="C1831" s="27">
        <v>0</v>
      </c>
      <c r="D1831" s="18" t="s">
        <v>4838</v>
      </c>
      <c r="E1831" s="13" t="s">
        <v>6683</v>
      </c>
      <c r="F1831" s="36" t="e">
        <f>VLOOKUP(A1831,[1]PL2019!$A$5:$C$3326,3,FALSE)</f>
        <v>#N/A</v>
      </c>
      <c r="G1831" s="9">
        <v>1.03</v>
      </c>
      <c r="H1831" s="20">
        <v>0</v>
      </c>
      <c r="I1831" s="9" t="e">
        <f>H1831/J1831</f>
        <v>#DIV/0!</v>
      </c>
      <c r="J1831" s="12">
        <v>0</v>
      </c>
      <c r="K1831" s="14">
        <v>0</v>
      </c>
      <c r="L1831" s="10" t="e">
        <v>#N/A</v>
      </c>
      <c r="M1831" s="14">
        <v>1</v>
      </c>
      <c r="N1831" s="14" t="s">
        <v>16</v>
      </c>
      <c r="O1831" s="3"/>
    </row>
    <row r="1832" spans="1:15" ht="13.5" customHeight="1" x14ac:dyDescent="0.2">
      <c r="A1832" s="22" t="s">
        <v>4888</v>
      </c>
      <c r="B1832" s="13"/>
      <c r="C1832" s="27" t="s">
        <v>4889</v>
      </c>
      <c r="D1832" s="18" t="s">
        <v>4888</v>
      </c>
      <c r="E1832" s="13" t="s">
        <v>6740</v>
      </c>
      <c r="F1832" s="36" t="e">
        <f>VLOOKUP(A1832,[1]PL2019!$A$5:$C$3326,3,FALSE)</f>
        <v>#N/A</v>
      </c>
      <c r="G1832" s="9">
        <v>1.03</v>
      </c>
      <c r="H1832" s="20">
        <v>3487328</v>
      </c>
      <c r="I1832" s="9"/>
      <c r="J1832" s="12">
        <v>3353200</v>
      </c>
      <c r="K1832" s="14" t="s">
        <v>14</v>
      </c>
      <c r="L1832" s="10" t="s">
        <v>15</v>
      </c>
      <c r="M1832" s="14">
        <v>1</v>
      </c>
      <c r="N1832" s="14"/>
      <c r="O1832" s="3"/>
    </row>
    <row r="1833" spans="1:15" ht="13.5" customHeight="1" x14ac:dyDescent="0.2">
      <c r="A1833" s="18" t="s">
        <v>4857</v>
      </c>
      <c r="B1833" s="18"/>
      <c r="C1833" s="27">
        <v>0</v>
      </c>
      <c r="D1833" s="18" t="s">
        <v>4857</v>
      </c>
      <c r="E1833" s="13" t="s">
        <v>6683</v>
      </c>
      <c r="F1833" s="36" t="e">
        <f>VLOOKUP(A1833,[1]PL2019!$A$5:$C$3326,3,FALSE)</f>
        <v>#N/A</v>
      </c>
      <c r="G1833" s="9">
        <v>1.03</v>
      </c>
      <c r="H1833" s="20">
        <v>0</v>
      </c>
      <c r="I1833" s="9" t="e">
        <f>H1833/J1833</f>
        <v>#DIV/0!</v>
      </c>
      <c r="J1833" s="12">
        <v>0</v>
      </c>
      <c r="K1833" s="14">
        <v>0</v>
      </c>
      <c r="L1833" s="10" t="e">
        <v>#N/A</v>
      </c>
      <c r="M1833" s="14">
        <v>1</v>
      </c>
      <c r="N1833" s="14" t="s">
        <v>16</v>
      </c>
      <c r="O1833" s="3"/>
    </row>
    <row r="1834" spans="1:15" ht="13.5" customHeight="1" x14ac:dyDescent="0.2">
      <c r="A1834" s="22" t="s">
        <v>4882</v>
      </c>
      <c r="B1834" s="13"/>
      <c r="C1834" s="27" t="s">
        <v>4883</v>
      </c>
      <c r="D1834" s="18" t="s">
        <v>4882</v>
      </c>
      <c r="E1834" s="13" t="s">
        <v>6737</v>
      </c>
      <c r="F1834" s="36" t="e">
        <f>VLOOKUP(A1834,[1]PL2019!$A$5:$C$3326,3,FALSE)</f>
        <v>#N/A</v>
      </c>
      <c r="G1834" s="9">
        <v>1.03</v>
      </c>
      <c r="H1834" s="20">
        <v>3185416</v>
      </c>
      <c r="I1834" s="9"/>
      <c r="J1834" s="12">
        <v>3062900</v>
      </c>
      <c r="K1834" s="14" t="s">
        <v>14</v>
      </c>
      <c r="L1834" s="10" t="s">
        <v>15</v>
      </c>
      <c r="M1834" s="14">
        <v>1</v>
      </c>
      <c r="N1834" s="14"/>
      <c r="O1834" s="3"/>
    </row>
    <row r="1835" spans="1:15" ht="13.5" customHeight="1" x14ac:dyDescent="0.2">
      <c r="A1835" s="18" t="s">
        <v>4890</v>
      </c>
      <c r="B1835" s="18"/>
      <c r="C1835" s="27" t="s">
        <v>4891</v>
      </c>
      <c r="D1835" s="18" t="s">
        <v>4890</v>
      </c>
      <c r="E1835" s="13" t="s">
        <v>6741</v>
      </c>
      <c r="F1835" s="36" t="e">
        <f>VLOOKUP(A1835,[1]PL2019!$A$5:$C$3326,3,FALSE)</f>
        <v>#N/A</v>
      </c>
      <c r="G1835" s="9">
        <v>1.03</v>
      </c>
      <c r="H1835" s="20">
        <v>3231488</v>
      </c>
      <c r="I1835" s="9">
        <f t="shared" ref="I1835:I1840" si="47">H1835/J1835</f>
        <v>1.04</v>
      </c>
      <c r="J1835" s="12">
        <v>3107200</v>
      </c>
      <c r="K1835" s="14" t="s">
        <v>14</v>
      </c>
      <c r="L1835" s="10" t="s">
        <v>15</v>
      </c>
      <c r="M1835" s="14">
        <v>1</v>
      </c>
      <c r="N1835" s="14" t="s">
        <v>16</v>
      </c>
      <c r="O1835" s="3"/>
    </row>
    <row r="1836" spans="1:15" ht="13.5" customHeight="1" x14ac:dyDescent="0.2">
      <c r="A1836" s="18" t="s">
        <v>6709</v>
      </c>
      <c r="B1836" s="18"/>
      <c r="C1836" s="27">
        <v>0</v>
      </c>
      <c r="D1836" s="18" t="s">
        <v>6709</v>
      </c>
      <c r="E1836" s="13" t="s">
        <v>6683</v>
      </c>
      <c r="F1836" s="36" t="e">
        <f>VLOOKUP(A1836,[1]PL2019!$A$5:$C$3326,3,FALSE)</f>
        <v>#N/A</v>
      </c>
      <c r="G1836" s="9">
        <v>1.03</v>
      </c>
      <c r="H1836" s="20">
        <v>0</v>
      </c>
      <c r="I1836" s="9" t="e">
        <f t="shared" si="47"/>
        <v>#DIV/0!</v>
      </c>
      <c r="J1836" s="12">
        <v>0</v>
      </c>
      <c r="K1836" s="14">
        <v>0</v>
      </c>
      <c r="L1836" s="10" t="e">
        <v>#N/A</v>
      </c>
      <c r="M1836" s="14">
        <v>1</v>
      </c>
      <c r="N1836" s="14" t="s">
        <v>16</v>
      </c>
      <c r="O1836" s="3"/>
    </row>
    <row r="1837" spans="1:15" ht="13.5" customHeight="1" x14ac:dyDescent="0.2">
      <c r="A1837" s="18" t="s">
        <v>4892</v>
      </c>
      <c r="B1837" s="18"/>
      <c r="C1837" s="27" t="s">
        <v>4893</v>
      </c>
      <c r="D1837" s="18" t="s">
        <v>4892</v>
      </c>
      <c r="E1837" s="13" t="s">
        <v>6742</v>
      </c>
      <c r="F1837" s="36" t="e">
        <f>VLOOKUP(A1837,[1]PL2019!$A$5:$C$3326,3,FALSE)</f>
        <v>#N/A</v>
      </c>
      <c r="G1837" s="9">
        <v>1.03</v>
      </c>
      <c r="H1837" s="20">
        <v>3952208</v>
      </c>
      <c r="I1837" s="9">
        <f t="shared" si="47"/>
        <v>1.04</v>
      </c>
      <c r="J1837" s="12">
        <v>3800200</v>
      </c>
      <c r="K1837" s="14" t="s">
        <v>14</v>
      </c>
      <c r="L1837" s="10" t="s">
        <v>15</v>
      </c>
      <c r="M1837" s="14">
        <v>1</v>
      </c>
      <c r="N1837" s="14" t="s">
        <v>16</v>
      </c>
      <c r="O1837" s="3"/>
    </row>
    <row r="1838" spans="1:15" ht="13.5" customHeight="1" x14ac:dyDescent="0.2">
      <c r="A1838" s="18" t="s">
        <v>4894</v>
      </c>
      <c r="B1838" s="18"/>
      <c r="C1838" s="27" t="s">
        <v>4895</v>
      </c>
      <c r="D1838" s="18" t="s">
        <v>4894</v>
      </c>
      <c r="E1838" s="13" t="s">
        <v>6743</v>
      </c>
      <c r="F1838" s="36" t="e">
        <f>VLOOKUP(A1838,[1]PL2019!$A$5:$C$3326,3,FALSE)</f>
        <v>#N/A</v>
      </c>
      <c r="G1838" s="9">
        <v>1.03</v>
      </c>
      <c r="H1838" s="20">
        <v>3952208</v>
      </c>
      <c r="I1838" s="9">
        <f t="shared" si="47"/>
        <v>1.04</v>
      </c>
      <c r="J1838" s="12">
        <v>3800200</v>
      </c>
      <c r="K1838" s="14" t="s">
        <v>14</v>
      </c>
      <c r="L1838" s="10" t="s">
        <v>15</v>
      </c>
      <c r="M1838" s="14">
        <v>1</v>
      </c>
      <c r="N1838" s="14" t="s">
        <v>16</v>
      </c>
      <c r="O1838" s="3"/>
    </row>
    <row r="1839" spans="1:15" ht="13.5" customHeight="1" x14ac:dyDescent="0.2">
      <c r="A1839" s="18" t="s">
        <v>4896</v>
      </c>
      <c r="B1839" s="18"/>
      <c r="C1839" s="27" t="s">
        <v>4897</v>
      </c>
      <c r="D1839" s="18" t="s">
        <v>4896</v>
      </c>
      <c r="E1839" s="13" t="s">
        <v>6744</v>
      </c>
      <c r="F1839" s="36" t="e">
        <f>VLOOKUP(A1839,[1]PL2019!$A$5:$C$3326,3,FALSE)</f>
        <v>#N/A</v>
      </c>
      <c r="G1839" s="9">
        <v>1.03</v>
      </c>
      <c r="H1839" s="20">
        <v>4031872</v>
      </c>
      <c r="I1839" s="9">
        <f t="shared" si="47"/>
        <v>1.04</v>
      </c>
      <c r="J1839" s="12">
        <v>3876800</v>
      </c>
      <c r="K1839" s="14" t="s">
        <v>14</v>
      </c>
      <c r="L1839" s="10" t="s">
        <v>15</v>
      </c>
      <c r="M1839" s="14">
        <v>1</v>
      </c>
      <c r="N1839" s="14" t="s">
        <v>16</v>
      </c>
      <c r="O1839" s="3"/>
    </row>
    <row r="1840" spans="1:15" ht="13.5" customHeight="1" x14ac:dyDescent="0.2">
      <c r="A1840" s="18" t="s">
        <v>4898</v>
      </c>
      <c r="B1840" s="18"/>
      <c r="C1840" s="27" t="s">
        <v>4899</v>
      </c>
      <c r="D1840" s="18" t="s">
        <v>4898</v>
      </c>
      <c r="E1840" s="13" t="s">
        <v>6745</v>
      </c>
      <c r="F1840" s="36" t="e">
        <f>VLOOKUP(A1840,[1]PL2019!$A$5:$C$3326,3,FALSE)</f>
        <v>#N/A</v>
      </c>
      <c r="G1840" s="9">
        <v>1.03</v>
      </c>
      <c r="H1840" s="20">
        <v>3952208</v>
      </c>
      <c r="I1840" s="9">
        <f t="shared" si="47"/>
        <v>1.04</v>
      </c>
      <c r="J1840" s="12">
        <v>3800200</v>
      </c>
      <c r="K1840" s="14" t="s">
        <v>14</v>
      </c>
      <c r="L1840" s="10" t="s">
        <v>15</v>
      </c>
      <c r="M1840" s="14">
        <v>1</v>
      </c>
      <c r="N1840" s="14" t="s">
        <v>16</v>
      </c>
      <c r="O1840" s="3"/>
    </row>
    <row r="1841" spans="1:15" ht="13.5" customHeight="1" x14ac:dyDescent="0.2">
      <c r="A1841" s="22" t="s">
        <v>4900</v>
      </c>
      <c r="B1841" s="13"/>
      <c r="C1841" s="27" t="s">
        <v>4901</v>
      </c>
      <c r="D1841" s="18" t="s">
        <v>4900</v>
      </c>
      <c r="E1841" s="13" t="s">
        <v>6746</v>
      </c>
      <c r="F1841" s="36" t="e">
        <f>VLOOKUP(A1841,[1]PL2019!$A$5:$C$3326,3,FALSE)</f>
        <v>#N/A</v>
      </c>
      <c r="G1841" s="9">
        <v>1.03</v>
      </c>
      <c r="H1841" s="20">
        <v>4031872</v>
      </c>
      <c r="I1841" s="9"/>
      <c r="J1841" s="12">
        <v>3876800</v>
      </c>
      <c r="K1841" s="14" t="s">
        <v>14</v>
      </c>
      <c r="L1841" s="10" t="s">
        <v>15</v>
      </c>
      <c r="M1841" s="14">
        <v>1</v>
      </c>
      <c r="N1841" s="14"/>
      <c r="O1841" s="3"/>
    </row>
    <row r="1842" spans="1:15" ht="13.5" customHeight="1" x14ac:dyDescent="0.2">
      <c r="A1842" s="18" t="s">
        <v>4902</v>
      </c>
      <c r="B1842" s="18"/>
      <c r="C1842" s="27" t="s">
        <v>4903</v>
      </c>
      <c r="D1842" s="18" t="s">
        <v>4902</v>
      </c>
      <c r="E1842" s="13" t="s">
        <v>6747</v>
      </c>
      <c r="F1842" s="36" t="e">
        <f>VLOOKUP(A1842,[1]PL2019!$A$5:$C$3326,3,FALSE)</f>
        <v>#N/A</v>
      </c>
      <c r="G1842" s="9">
        <v>1.03</v>
      </c>
      <c r="H1842" s="20">
        <v>4031872</v>
      </c>
      <c r="I1842" s="9">
        <f>H1842/J1842</f>
        <v>1.04</v>
      </c>
      <c r="J1842" s="12">
        <v>3876800</v>
      </c>
      <c r="K1842" s="14" t="s">
        <v>14</v>
      </c>
      <c r="L1842" s="10" t="s">
        <v>15</v>
      </c>
      <c r="M1842" s="14">
        <v>1</v>
      </c>
      <c r="N1842" s="14" t="s">
        <v>16</v>
      </c>
      <c r="O1842" s="3"/>
    </row>
    <row r="1843" spans="1:15" ht="13.5" customHeight="1" x14ac:dyDescent="0.2">
      <c r="A1843" s="22" t="s">
        <v>5082</v>
      </c>
      <c r="B1843" s="13"/>
      <c r="C1843" s="27">
        <v>0</v>
      </c>
      <c r="D1843" s="18" t="s">
        <v>5082</v>
      </c>
      <c r="E1843" s="13" t="s">
        <v>6683</v>
      </c>
      <c r="F1843" s="36" t="e">
        <f>VLOOKUP(A1843,[1]PL2019!$A$5:$C$3326,3,FALSE)</f>
        <v>#N/A</v>
      </c>
      <c r="G1843" s="9">
        <v>1.03</v>
      </c>
      <c r="H1843" s="20">
        <v>0</v>
      </c>
      <c r="I1843" s="9"/>
      <c r="J1843" s="12">
        <v>0</v>
      </c>
      <c r="K1843" s="14">
        <v>0</v>
      </c>
      <c r="L1843" s="10" t="e">
        <v>#N/A</v>
      </c>
      <c r="M1843" s="14">
        <v>1</v>
      </c>
      <c r="N1843" s="14"/>
      <c r="O1843" s="3"/>
    </row>
    <row r="1844" spans="1:15" ht="13.5" customHeight="1" x14ac:dyDescent="0.2">
      <c r="A1844" s="18" t="s">
        <v>4894</v>
      </c>
      <c r="B1844" s="18"/>
      <c r="C1844" s="27" t="s">
        <v>4895</v>
      </c>
      <c r="D1844" s="18" t="s">
        <v>4894</v>
      </c>
      <c r="E1844" s="13" t="s">
        <v>6743</v>
      </c>
      <c r="F1844" s="36" t="e">
        <f>VLOOKUP(A1844,[1]PL2019!$A$5:$C$3326,3,FALSE)</f>
        <v>#N/A</v>
      </c>
      <c r="G1844" s="9">
        <v>1.03</v>
      </c>
      <c r="H1844" s="20">
        <v>3952208</v>
      </c>
      <c r="I1844" s="9">
        <f>H1844/J1844</f>
        <v>1.04</v>
      </c>
      <c r="J1844" s="12">
        <v>3800200</v>
      </c>
      <c r="K1844" s="14" t="s">
        <v>14</v>
      </c>
      <c r="L1844" s="10" t="s">
        <v>15</v>
      </c>
      <c r="M1844" s="14">
        <v>1</v>
      </c>
      <c r="N1844" s="14" t="s">
        <v>16</v>
      </c>
      <c r="O1844" s="3"/>
    </row>
    <row r="1845" spans="1:15" ht="13.5" customHeight="1" x14ac:dyDescent="0.2">
      <c r="A1845" s="22" t="s">
        <v>4898</v>
      </c>
      <c r="B1845" s="13"/>
      <c r="C1845" s="27" t="s">
        <v>4899</v>
      </c>
      <c r="D1845" s="18" t="s">
        <v>4898</v>
      </c>
      <c r="E1845" s="13" t="s">
        <v>6745</v>
      </c>
      <c r="F1845" s="36" t="e">
        <f>VLOOKUP(A1845,[1]PL2019!$A$5:$C$3326,3,FALSE)</f>
        <v>#N/A</v>
      </c>
      <c r="G1845" s="9">
        <v>1.03</v>
      </c>
      <c r="H1845" s="20">
        <v>3952208</v>
      </c>
      <c r="I1845" s="9"/>
      <c r="J1845" s="12">
        <v>3800200</v>
      </c>
      <c r="K1845" s="14" t="s">
        <v>14</v>
      </c>
      <c r="L1845" s="10" t="s">
        <v>15</v>
      </c>
      <c r="M1845" s="14">
        <v>1</v>
      </c>
      <c r="N1845" s="14"/>
      <c r="O1845" s="3"/>
    </row>
    <row r="1846" spans="1:15" ht="13.5" customHeight="1" x14ac:dyDescent="0.2">
      <c r="A1846" s="18" t="s">
        <v>5128</v>
      </c>
      <c r="B1846" s="18"/>
      <c r="C1846" s="27">
        <v>0</v>
      </c>
      <c r="D1846" s="18" t="s">
        <v>5128</v>
      </c>
      <c r="E1846" s="13" t="s">
        <v>6683</v>
      </c>
      <c r="F1846" s="36" t="e">
        <f>VLOOKUP(A1846,[1]PL2019!$A$5:$C$3326,3,FALSE)</f>
        <v>#N/A</v>
      </c>
      <c r="G1846" s="9">
        <v>1.03</v>
      </c>
      <c r="H1846" s="20">
        <v>0</v>
      </c>
      <c r="I1846" s="9" t="e">
        <f t="shared" ref="I1846:I1851" si="48">H1846/J1846</f>
        <v>#DIV/0!</v>
      </c>
      <c r="J1846" s="12">
        <v>0</v>
      </c>
      <c r="K1846" s="14">
        <v>0</v>
      </c>
      <c r="L1846" s="10" t="e">
        <v>#N/A</v>
      </c>
      <c r="M1846" s="14">
        <v>1</v>
      </c>
      <c r="N1846" s="14" t="s">
        <v>16</v>
      </c>
      <c r="O1846" s="3"/>
    </row>
    <row r="1847" spans="1:15" ht="13.5" customHeight="1" x14ac:dyDescent="0.2">
      <c r="A1847" s="18" t="s">
        <v>4892</v>
      </c>
      <c r="B1847" s="18"/>
      <c r="C1847" s="27" t="s">
        <v>4893</v>
      </c>
      <c r="D1847" s="18" t="s">
        <v>4892</v>
      </c>
      <c r="E1847" s="13" t="s">
        <v>6742</v>
      </c>
      <c r="F1847" s="36" t="e">
        <f>VLOOKUP(A1847,[1]PL2019!$A$5:$C$3326,3,FALSE)</f>
        <v>#N/A</v>
      </c>
      <c r="G1847" s="9">
        <v>1.03</v>
      </c>
      <c r="H1847" s="20">
        <v>3952208</v>
      </c>
      <c r="I1847" s="9">
        <f t="shared" si="48"/>
        <v>1.04</v>
      </c>
      <c r="J1847" s="12">
        <v>3800200</v>
      </c>
      <c r="K1847" s="14" t="s">
        <v>14</v>
      </c>
      <c r="L1847" s="10" t="s">
        <v>15</v>
      </c>
      <c r="M1847" s="14">
        <v>1</v>
      </c>
      <c r="N1847" s="14" t="s">
        <v>16</v>
      </c>
      <c r="O1847" s="3"/>
    </row>
    <row r="1848" spans="1:15" ht="13.5" customHeight="1" x14ac:dyDescent="0.2">
      <c r="A1848" s="18" t="s">
        <v>4894</v>
      </c>
      <c r="B1848" s="18"/>
      <c r="C1848" s="27" t="s">
        <v>4895</v>
      </c>
      <c r="D1848" s="18" t="s">
        <v>4894</v>
      </c>
      <c r="E1848" s="13" t="s">
        <v>6743</v>
      </c>
      <c r="F1848" s="36" t="e">
        <f>VLOOKUP(A1848,[1]PL2019!$A$5:$C$3326,3,FALSE)</f>
        <v>#N/A</v>
      </c>
      <c r="G1848" s="9">
        <v>1.03</v>
      </c>
      <c r="H1848" s="20">
        <v>3952208</v>
      </c>
      <c r="I1848" s="9">
        <f t="shared" si="48"/>
        <v>1.04</v>
      </c>
      <c r="J1848" s="12">
        <v>3800200</v>
      </c>
      <c r="K1848" s="14" t="s">
        <v>14</v>
      </c>
      <c r="L1848" s="10" t="s">
        <v>15</v>
      </c>
      <c r="M1848" s="14">
        <v>1</v>
      </c>
      <c r="N1848" s="14" t="s">
        <v>16</v>
      </c>
      <c r="O1848" s="3"/>
    </row>
    <row r="1849" spans="1:15" ht="13.5" customHeight="1" x14ac:dyDescent="0.2">
      <c r="A1849" s="18" t="s">
        <v>4898</v>
      </c>
      <c r="B1849" s="18"/>
      <c r="C1849" s="27" t="s">
        <v>4899</v>
      </c>
      <c r="D1849" s="18" t="s">
        <v>4898</v>
      </c>
      <c r="E1849" s="13" t="s">
        <v>6745</v>
      </c>
      <c r="F1849" s="36" t="e">
        <f>VLOOKUP(A1849,[1]PL2019!$A$5:$C$3326,3,FALSE)</f>
        <v>#N/A</v>
      </c>
      <c r="G1849" s="9">
        <v>1.03</v>
      </c>
      <c r="H1849" s="20">
        <v>3952208</v>
      </c>
      <c r="I1849" s="9">
        <f t="shared" si="48"/>
        <v>1.04</v>
      </c>
      <c r="J1849" s="12">
        <v>3800200</v>
      </c>
      <c r="K1849" s="14" t="s">
        <v>14</v>
      </c>
      <c r="L1849" s="10" t="s">
        <v>15</v>
      </c>
      <c r="M1849" s="14">
        <v>1</v>
      </c>
      <c r="N1849" s="14" t="s">
        <v>16</v>
      </c>
      <c r="O1849" s="3"/>
    </row>
    <row r="1850" spans="1:15" ht="13.5" customHeight="1" x14ac:dyDescent="0.2">
      <c r="A1850" s="18" t="s">
        <v>4838</v>
      </c>
      <c r="B1850" s="18"/>
      <c r="C1850" s="27">
        <v>0</v>
      </c>
      <c r="D1850" s="18" t="s">
        <v>4838</v>
      </c>
      <c r="E1850" s="13" t="s">
        <v>6683</v>
      </c>
      <c r="F1850" s="36" t="e">
        <f>VLOOKUP(A1850,[1]PL2019!$A$5:$C$3326,3,FALSE)</f>
        <v>#N/A</v>
      </c>
      <c r="G1850" s="9">
        <v>1.03</v>
      </c>
      <c r="H1850" s="20">
        <v>0</v>
      </c>
      <c r="I1850" s="9" t="e">
        <f t="shared" si="48"/>
        <v>#DIV/0!</v>
      </c>
      <c r="J1850" s="12">
        <v>0</v>
      </c>
      <c r="K1850" s="14">
        <v>0</v>
      </c>
      <c r="L1850" s="10" t="e">
        <v>#N/A</v>
      </c>
      <c r="M1850" s="14">
        <v>1</v>
      </c>
      <c r="N1850" s="14" t="s">
        <v>16</v>
      </c>
      <c r="O1850" s="3"/>
    </row>
    <row r="1851" spans="1:15" ht="13.5" customHeight="1" x14ac:dyDescent="0.2">
      <c r="A1851" s="18" t="s">
        <v>4904</v>
      </c>
      <c r="B1851" s="18"/>
      <c r="C1851" s="27" t="s">
        <v>4905</v>
      </c>
      <c r="D1851" s="18" t="s">
        <v>4904</v>
      </c>
      <c r="E1851" s="13" t="s">
        <v>6748</v>
      </c>
      <c r="F1851" s="36" t="e">
        <f>VLOOKUP(A1851,[1]PL2019!$A$5:$C$3326,3,FALSE)</f>
        <v>#N/A</v>
      </c>
      <c r="G1851" s="9">
        <v>1.03</v>
      </c>
      <c r="H1851" s="20">
        <v>4278144</v>
      </c>
      <c r="I1851" s="9">
        <f t="shared" si="48"/>
        <v>1.04</v>
      </c>
      <c r="J1851" s="12">
        <v>4113600</v>
      </c>
      <c r="K1851" s="14" t="s">
        <v>14</v>
      </c>
      <c r="L1851" s="10" t="s">
        <v>15</v>
      </c>
      <c r="M1851" s="14">
        <v>1</v>
      </c>
      <c r="N1851" s="14" t="s">
        <v>16</v>
      </c>
      <c r="O1851" s="3"/>
    </row>
    <row r="1852" spans="1:15" ht="13.5" customHeight="1" x14ac:dyDescent="0.2">
      <c r="A1852" s="22" t="s">
        <v>4857</v>
      </c>
      <c r="B1852" s="13"/>
      <c r="C1852" s="27">
        <v>0</v>
      </c>
      <c r="D1852" s="18" t="s">
        <v>4857</v>
      </c>
      <c r="E1852" s="13" t="s">
        <v>6683</v>
      </c>
      <c r="F1852" s="36" t="e">
        <f>VLOOKUP(A1852,[1]PL2019!$A$5:$C$3326,3,FALSE)</f>
        <v>#N/A</v>
      </c>
      <c r="G1852" s="9">
        <v>1.03</v>
      </c>
      <c r="H1852" s="20">
        <v>0</v>
      </c>
      <c r="I1852" s="9"/>
      <c r="J1852" s="12">
        <v>0</v>
      </c>
      <c r="K1852" s="14">
        <v>0</v>
      </c>
      <c r="L1852" s="10" t="e">
        <v>#N/A</v>
      </c>
      <c r="M1852" s="14">
        <v>1</v>
      </c>
      <c r="N1852" s="14"/>
      <c r="O1852" s="3"/>
    </row>
    <row r="1853" spans="1:15" ht="13.5" customHeight="1" x14ac:dyDescent="0.2">
      <c r="A1853" s="18" t="s">
        <v>4898</v>
      </c>
      <c r="B1853" s="18"/>
      <c r="C1853" s="27" t="s">
        <v>4899</v>
      </c>
      <c r="D1853" s="18" t="s">
        <v>4898</v>
      </c>
      <c r="E1853" s="13" t="s">
        <v>6745</v>
      </c>
      <c r="F1853" s="36" t="e">
        <f>VLOOKUP(A1853,[1]PL2019!$A$5:$C$3326,3,FALSE)</f>
        <v>#N/A</v>
      </c>
      <c r="G1853" s="9">
        <v>1.03</v>
      </c>
      <c r="H1853" s="20">
        <v>3952208</v>
      </c>
      <c r="I1853" s="9">
        <f>H1853/J1853</f>
        <v>1.04</v>
      </c>
      <c r="J1853" s="12">
        <v>3800200</v>
      </c>
      <c r="K1853" s="14" t="s">
        <v>14</v>
      </c>
      <c r="L1853" s="10" t="s">
        <v>15</v>
      </c>
      <c r="M1853" s="14">
        <v>1</v>
      </c>
      <c r="N1853" s="14" t="s">
        <v>16</v>
      </c>
      <c r="O1853" s="3"/>
    </row>
    <row r="1854" spans="1:15" ht="13.5" customHeight="1" x14ac:dyDescent="0.2">
      <c r="A1854" s="22" t="s">
        <v>4906</v>
      </c>
      <c r="B1854" s="13"/>
      <c r="C1854" s="27" t="s">
        <v>4907</v>
      </c>
      <c r="D1854" s="18" t="s">
        <v>4906</v>
      </c>
      <c r="E1854" s="13" t="s">
        <v>6749</v>
      </c>
      <c r="F1854" s="36" t="e">
        <f>VLOOKUP(A1854,[1]PL2019!$A$5:$C$3326,3,FALSE)</f>
        <v>#N/A</v>
      </c>
      <c r="G1854" s="9">
        <v>1.03</v>
      </c>
      <c r="H1854" s="20">
        <v>3952208</v>
      </c>
      <c r="I1854" s="9"/>
      <c r="J1854" s="12">
        <v>3800200</v>
      </c>
      <c r="K1854" s="14" t="s">
        <v>14</v>
      </c>
      <c r="L1854" s="10" t="s">
        <v>15</v>
      </c>
      <c r="M1854" s="14">
        <v>1</v>
      </c>
      <c r="N1854" s="14"/>
      <c r="O1854" s="3"/>
    </row>
    <row r="1855" spans="1:15" ht="13.5" customHeight="1" x14ac:dyDescent="0.2">
      <c r="A1855" s="18" t="s">
        <v>6709</v>
      </c>
      <c r="B1855" s="18"/>
      <c r="C1855" s="27">
        <v>0</v>
      </c>
      <c r="D1855" s="18" t="s">
        <v>6709</v>
      </c>
      <c r="E1855" s="13" t="s">
        <v>6683</v>
      </c>
      <c r="F1855" s="36" t="e">
        <f>VLOOKUP(A1855,[1]PL2019!$A$5:$C$3326,3,FALSE)</f>
        <v>#N/A</v>
      </c>
      <c r="G1855" s="9">
        <v>1.03</v>
      </c>
      <c r="H1855" s="20">
        <v>0</v>
      </c>
      <c r="I1855" s="9" t="e">
        <f>H1855/J1855</f>
        <v>#DIV/0!</v>
      </c>
      <c r="J1855" s="12">
        <v>0</v>
      </c>
      <c r="K1855" s="14">
        <v>0</v>
      </c>
      <c r="L1855" s="10" t="e">
        <v>#N/A</v>
      </c>
      <c r="M1855" s="14">
        <v>1</v>
      </c>
      <c r="N1855" s="14" t="s">
        <v>16</v>
      </c>
      <c r="O1855" s="3"/>
    </row>
    <row r="1856" spans="1:15" ht="13.5" customHeight="1" x14ac:dyDescent="0.2">
      <c r="A1856" s="22" t="s">
        <v>4908</v>
      </c>
      <c r="B1856" s="13"/>
      <c r="C1856" s="27" t="s">
        <v>4909</v>
      </c>
      <c r="D1856" s="18" t="s">
        <v>4908</v>
      </c>
      <c r="E1856" s="13" t="s">
        <v>6750</v>
      </c>
      <c r="F1856" s="36" t="e">
        <f>VLOOKUP(A1856,[1]PL2019!$A$5:$C$3326,3,FALSE)</f>
        <v>#N/A</v>
      </c>
      <c r="G1856" s="9">
        <v>1.03</v>
      </c>
      <c r="H1856" s="20">
        <v>5254704</v>
      </c>
      <c r="I1856" s="9"/>
      <c r="J1856" s="12">
        <v>5052600</v>
      </c>
      <c r="K1856" s="14" t="s">
        <v>14</v>
      </c>
      <c r="L1856" s="10" t="s">
        <v>15</v>
      </c>
      <c r="M1856" s="14">
        <v>1</v>
      </c>
      <c r="N1856" s="14"/>
      <c r="O1856" s="3"/>
    </row>
    <row r="1857" spans="1:15" ht="13.5" customHeight="1" x14ac:dyDescent="0.2">
      <c r="A1857" s="18" t="s">
        <v>4910</v>
      </c>
      <c r="B1857" s="18"/>
      <c r="C1857" s="27" t="s">
        <v>4911</v>
      </c>
      <c r="D1857" s="18" t="s">
        <v>4910</v>
      </c>
      <c r="E1857" s="13" t="s">
        <v>6751</v>
      </c>
      <c r="F1857" s="36" t="e">
        <f>VLOOKUP(A1857,[1]PL2019!$A$5:$C$3326,3,FALSE)</f>
        <v>#N/A</v>
      </c>
      <c r="G1857" s="9">
        <v>1.03</v>
      </c>
      <c r="H1857" s="20">
        <v>5254704</v>
      </c>
      <c r="I1857" s="9">
        <f t="shared" ref="I1857:I1862" si="49">H1857/J1857</f>
        <v>1.04</v>
      </c>
      <c r="J1857" s="12">
        <v>5052600</v>
      </c>
      <c r="K1857" s="14" t="s">
        <v>14</v>
      </c>
      <c r="L1857" s="10" t="s">
        <v>15</v>
      </c>
      <c r="M1857" s="14">
        <v>1</v>
      </c>
      <c r="N1857" s="14" t="s">
        <v>16</v>
      </c>
      <c r="O1857" s="3"/>
    </row>
    <row r="1858" spans="1:15" ht="13.5" customHeight="1" x14ac:dyDescent="0.2">
      <c r="A1858" s="18" t="s">
        <v>4912</v>
      </c>
      <c r="B1858" s="18"/>
      <c r="C1858" s="27" t="s">
        <v>4913</v>
      </c>
      <c r="D1858" s="18" t="s">
        <v>4912</v>
      </c>
      <c r="E1858" s="13" t="s">
        <v>6752</v>
      </c>
      <c r="F1858" s="36" t="e">
        <f>VLOOKUP(A1858,[1]PL2019!$A$5:$C$3326,3,FALSE)</f>
        <v>#N/A</v>
      </c>
      <c r="G1858" s="9">
        <v>1.03</v>
      </c>
      <c r="H1858" s="20">
        <v>5393544</v>
      </c>
      <c r="I1858" s="9">
        <f t="shared" si="49"/>
        <v>1.04</v>
      </c>
      <c r="J1858" s="12">
        <v>5186100</v>
      </c>
      <c r="K1858" s="14" t="s">
        <v>14</v>
      </c>
      <c r="L1858" s="10" t="s">
        <v>15</v>
      </c>
      <c r="M1858" s="14">
        <v>1</v>
      </c>
      <c r="N1858" s="14" t="s">
        <v>16</v>
      </c>
      <c r="O1858" s="3"/>
    </row>
    <row r="1859" spans="1:15" ht="13.5" customHeight="1" x14ac:dyDescent="0.2">
      <c r="A1859" s="18" t="s">
        <v>4914</v>
      </c>
      <c r="B1859" s="18"/>
      <c r="C1859" s="27" t="s">
        <v>4915</v>
      </c>
      <c r="D1859" s="18" t="s">
        <v>4914</v>
      </c>
      <c r="E1859" s="13" t="s">
        <v>6753</v>
      </c>
      <c r="F1859" s="36" t="e">
        <f>VLOOKUP(A1859,[1]PL2019!$A$5:$C$3326,3,FALSE)</f>
        <v>#N/A</v>
      </c>
      <c r="G1859" s="9">
        <v>1.03</v>
      </c>
      <c r="H1859" s="20">
        <v>5254704</v>
      </c>
      <c r="I1859" s="9">
        <f t="shared" si="49"/>
        <v>1.04</v>
      </c>
      <c r="J1859" s="12">
        <v>5052600</v>
      </c>
      <c r="K1859" s="14" t="s">
        <v>14</v>
      </c>
      <c r="L1859" s="10" t="s">
        <v>15</v>
      </c>
      <c r="M1859" s="14">
        <v>1</v>
      </c>
      <c r="N1859" s="14" t="s">
        <v>16</v>
      </c>
      <c r="O1859" s="3"/>
    </row>
    <row r="1860" spans="1:15" ht="13.5" customHeight="1" x14ac:dyDescent="0.2">
      <c r="A1860" s="18" t="s">
        <v>4916</v>
      </c>
      <c r="B1860" s="18"/>
      <c r="C1860" s="27" t="s">
        <v>4917</v>
      </c>
      <c r="D1860" s="18" t="s">
        <v>4916</v>
      </c>
      <c r="E1860" s="13" t="s">
        <v>6754</v>
      </c>
      <c r="F1860" s="36" t="e">
        <f>VLOOKUP(A1860,[1]PL2019!$A$5:$C$3326,3,FALSE)</f>
        <v>#N/A</v>
      </c>
      <c r="G1860" s="9">
        <v>1.03</v>
      </c>
      <c r="H1860" s="20">
        <v>5393544</v>
      </c>
      <c r="I1860" s="9">
        <f t="shared" si="49"/>
        <v>1.04</v>
      </c>
      <c r="J1860" s="12">
        <v>5186100</v>
      </c>
      <c r="K1860" s="14" t="s">
        <v>14</v>
      </c>
      <c r="L1860" s="10" t="s">
        <v>15</v>
      </c>
      <c r="M1860" s="14">
        <v>1</v>
      </c>
      <c r="N1860" s="14" t="s">
        <v>16</v>
      </c>
      <c r="O1860" s="3"/>
    </row>
    <row r="1861" spans="1:15" ht="13.5" customHeight="1" x14ac:dyDescent="0.2">
      <c r="A1861" s="18" t="s">
        <v>4918</v>
      </c>
      <c r="B1861" s="18"/>
      <c r="C1861" s="27" t="s">
        <v>4919</v>
      </c>
      <c r="D1861" s="18" t="s">
        <v>4918</v>
      </c>
      <c r="E1861" s="13" t="s">
        <v>6755</v>
      </c>
      <c r="F1861" s="36" t="e">
        <f>VLOOKUP(A1861,[1]PL2019!$A$5:$C$3326,3,FALSE)</f>
        <v>#N/A</v>
      </c>
      <c r="G1861" s="9">
        <v>1.03</v>
      </c>
      <c r="H1861" s="20">
        <v>5393544</v>
      </c>
      <c r="I1861" s="9">
        <f t="shared" si="49"/>
        <v>1.04</v>
      </c>
      <c r="J1861" s="12">
        <v>5186100</v>
      </c>
      <c r="K1861" s="14" t="s">
        <v>14</v>
      </c>
      <c r="L1861" s="10" t="s">
        <v>15</v>
      </c>
      <c r="M1861" s="14">
        <v>1</v>
      </c>
      <c r="N1861" s="14" t="s">
        <v>16</v>
      </c>
      <c r="O1861" s="3"/>
    </row>
    <row r="1862" spans="1:15" ht="13.5" customHeight="1" x14ac:dyDescent="0.2">
      <c r="A1862" s="18" t="s">
        <v>5082</v>
      </c>
      <c r="B1862" s="18"/>
      <c r="C1862" s="27">
        <v>0</v>
      </c>
      <c r="D1862" s="18" t="s">
        <v>5082</v>
      </c>
      <c r="E1862" s="13" t="s">
        <v>6683</v>
      </c>
      <c r="F1862" s="36" t="e">
        <f>VLOOKUP(A1862,[1]PL2019!$A$5:$C$3326,3,FALSE)</f>
        <v>#N/A</v>
      </c>
      <c r="G1862" s="9">
        <v>1.03</v>
      </c>
      <c r="H1862" s="20">
        <v>0</v>
      </c>
      <c r="I1862" s="9" t="e">
        <f t="shared" si="49"/>
        <v>#DIV/0!</v>
      </c>
      <c r="J1862" s="12">
        <v>0</v>
      </c>
      <c r="K1862" s="14">
        <v>0</v>
      </c>
      <c r="L1862" s="10" t="e">
        <v>#N/A</v>
      </c>
      <c r="M1862" s="14">
        <v>1</v>
      </c>
      <c r="N1862" s="14" t="s">
        <v>16</v>
      </c>
      <c r="O1862" s="3"/>
    </row>
    <row r="1863" spans="1:15" ht="13.5" customHeight="1" x14ac:dyDescent="0.2">
      <c r="A1863" s="22" t="s">
        <v>4910</v>
      </c>
      <c r="B1863" s="13"/>
      <c r="C1863" s="27" t="s">
        <v>4911</v>
      </c>
      <c r="D1863" s="18" t="s">
        <v>4910</v>
      </c>
      <c r="E1863" s="13" t="s">
        <v>6751</v>
      </c>
      <c r="F1863" s="36" t="e">
        <f>VLOOKUP(A1863,[1]PL2019!$A$5:$C$3326,3,FALSE)</f>
        <v>#N/A</v>
      </c>
      <c r="G1863" s="9">
        <v>1.03</v>
      </c>
      <c r="H1863" s="20">
        <v>5254704</v>
      </c>
      <c r="I1863" s="9"/>
      <c r="J1863" s="12">
        <v>5052600</v>
      </c>
      <c r="K1863" s="14" t="s">
        <v>14</v>
      </c>
      <c r="L1863" s="10" t="s">
        <v>15</v>
      </c>
      <c r="M1863" s="14">
        <v>1</v>
      </c>
      <c r="N1863" s="14"/>
      <c r="O1863" s="3"/>
    </row>
    <row r="1864" spans="1:15" ht="13.5" customHeight="1" x14ac:dyDescent="0.2">
      <c r="A1864" s="18" t="s">
        <v>4914</v>
      </c>
      <c r="B1864" s="18"/>
      <c r="C1864" s="27" t="s">
        <v>4915</v>
      </c>
      <c r="D1864" s="18" t="s">
        <v>4914</v>
      </c>
      <c r="E1864" s="13" t="s">
        <v>6753</v>
      </c>
      <c r="F1864" s="36" t="e">
        <f>VLOOKUP(A1864,[1]PL2019!$A$5:$C$3326,3,FALSE)</f>
        <v>#N/A</v>
      </c>
      <c r="G1864" s="9">
        <v>1.03</v>
      </c>
      <c r="H1864" s="20">
        <v>5254704</v>
      </c>
      <c r="I1864" s="9">
        <f>H1864/J1864</f>
        <v>1.04</v>
      </c>
      <c r="J1864" s="12">
        <v>5052600</v>
      </c>
      <c r="K1864" s="14" t="s">
        <v>14</v>
      </c>
      <c r="L1864" s="10" t="s">
        <v>15</v>
      </c>
      <c r="M1864" s="14">
        <v>1</v>
      </c>
      <c r="N1864" s="14" t="s">
        <v>16</v>
      </c>
      <c r="O1864" s="3"/>
    </row>
    <row r="1865" spans="1:15" ht="13.5" customHeight="1" x14ac:dyDescent="0.2">
      <c r="A1865" s="22" t="s">
        <v>5128</v>
      </c>
      <c r="B1865" s="13"/>
      <c r="C1865" s="27">
        <v>0</v>
      </c>
      <c r="D1865" s="18" t="s">
        <v>5128</v>
      </c>
      <c r="E1865" s="13" t="s">
        <v>6683</v>
      </c>
      <c r="F1865" s="36" t="e">
        <f>VLOOKUP(A1865,[1]PL2019!$A$5:$C$3326,3,FALSE)</f>
        <v>#N/A</v>
      </c>
      <c r="G1865" s="9">
        <v>1.03</v>
      </c>
      <c r="H1865" s="20">
        <v>0</v>
      </c>
      <c r="I1865" s="9"/>
      <c r="J1865" s="12">
        <v>0</v>
      </c>
      <c r="K1865" s="14">
        <v>0</v>
      </c>
      <c r="L1865" s="10" t="e">
        <v>#N/A</v>
      </c>
      <c r="M1865" s="14">
        <v>1</v>
      </c>
      <c r="N1865" s="14"/>
      <c r="O1865" s="3"/>
    </row>
    <row r="1866" spans="1:15" ht="13.5" customHeight="1" x14ac:dyDescent="0.2">
      <c r="A1866" s="18" t="s">
        <v>4908</v>
      </c>
      <c r="B1866" s="18"/>
      <c r="C1866" s="27" t="s">
        <v>4909</v>
      </c>
      <c r="D1866" s="18" t="s">
        <v>4908</v>
      </c>
      <c r="E1866" s="13" t="s">
        <v>6750</v>
      </c>
      <c r="F1866" s="36" t="e">
        <f>VLOOKUP(A1866,[1]PL2019!$A$5:$C$3326,3,FALSE)</f>
        <v>#N/A</v>
      </c>
      <c r="G1866" s="9">
        <v>1.03</v>
      </c>
      <c r="H1866" s="20">
        <v>5254704</v>
      </c>
      <c r="I1866" s="9">
        <f>H1866/J1866</f>
        <v>1.04</v>
      </c>
      <c r="J1866" s="12">
        <v>5052600</v>
      </c>
      <c r="K1866" s="14" t="s">
        <v>14</v>
      </c>
      <c r="L1866" s="10" t="s">
        <v>15</v>
      </c>
      <c r="M1866" s="14">
        <v>1</v>
      </c>
      <c r="N1866" s="14" t="s">
        <v>16</v>
      </c>
      <c r="O1866" s="3"/>
    </row>
    <row r="1867" spans="1:15" ht="13.5" customHeight="1" x14ac:dyDescent="0.2">
      <c r="A1867" s="22" t="s">
        <v>4910</v>
      </c>
      <c r="B1867" s="13"/>
      <c r="C1867" s="27" t="s">
        <v>4911</v>
      </c>
      <c r="D1867" s="18" t="s">
        <v>4910</v>
      </c>
      <c r="E1867" s="13" t="s">
        <v>6751</v>
      </c>
      <c r="F1867" s="36" t="e">
        <f>VLOOKUP(A1867,[1]PL2019!$A$5:$C$3326,3,FALSE)</f>
        <v>#N/A</v>
      </c>
      <c r="G1867" s="9">
        <v>1.03</v>
      </c>
      <c r="H1867" s="20">
        <v>5254704</v>
      </c>
      <c r="I1867" s="9"/>
      <c r="J1867" s="12">
        <v>5052600</v>
      </c>
      <c r="K1867" s="14" t="s">
        <v>14</v>
      </c>
      <c r="L1867" s="10" t="s">
        <v>15</v>
      </c>
      <c r="M1867" s="14">
        <v>1</v>
      </c>
      <c r="N1867" s="14"/>
      <c r="O1867" s="3"/>
    </row>
    <row r="1868" spans="1:15" ht="13.5" customHeight="1" x14ac:dyDescent="0.2">
      <c r="A1868" s="18" t="s">
        <v>4898</v>
      </c>
      <c r="B1868" s="18"/>
      <c r="C1868" s="27" t="s">
        <v>4899</v>
      </c>
      <c r="D1868" s="18" t="s">
        <v>4898</v>
      </c>
      <c r="E1868" s="13" t="s">
        <v>6745</v>
      </c>
      <c r="F1868" s="36" t="e">
        <f>VLOOKUP(A1868,[1]PL2019!$A$5:$C$3326,3,FALSE)</f>
        <v>#N/A</v>
      </c>
      <c r="G1868" s="9">
        <v>1.03</v>
      </c>
      <c r="H1868" s="20">
        <v>3952208</v>
      </c>
      <c r="I1868" s="9">
        <f t="shared" ref="I1868:I1873" si="50">H1868/J1868</f>
        <v>1.04</v>
      </c>
      <c r="J1868" s="12">
        <v>3800200</v>
      </c>
      <c r="K1868" s="14" t="s">
        <v>14</v>
      </c>
      <c r="L1868" s="10" t="s">
        <v>15</v>
      </c>
      <c r="M1868" s="14">
        <v>1</v>
      </c>
      <c r="N1868" s="14" t="s">
        <v>16</v>
      </c>
      <c r="O1868" s="3"/>
    </row>
    <row r="1869" spans="1:15" ht="13.5" customHeight="1" x14ac:dyDescent="0.2">
      <c r="A1869" s="18" t="s">
        <v>4838</v>
      </c>
      <c r="B1869" s="18"/>
      <c r="C1869" s="27">
        <v>0</v>
      </c>
      <c r="D1869" s="18" t="s">
        <v>4838</v>
      </c>
      <c r="E1869" s="13" t="s">
        <v>6683</v>
      </c>
      <c r="F1869" s="36" t="e">
        <f>VLOOKUP(A1869,[1]PL2019!$A$5:$C$3326,3,FALSE)</f>
        <v>#N/A</v>
      </c>
      <c r="G1869" s="9">
        <v>1.03</v>
      </c>
      <c r="H1869" s="20">
        <v>0</v>
      </c>
      <c r="I1869" s="9" t="e">
        <f t="shared" si="50"/>
        <v>#DIV/0!</v>
      </c>
      <c r="J1869" s="12">
        <v>0</v>
      </c>
      <c r="K1869" s="14">
        <v>0</v>
      </c>
      <c r="L1869" s="10" t="e">
        <v>#N/A</v>
      </c>
      <c r="M1869" s="14">
        <v>1</v>
      </c>
      <c r="N1869" s="14" t="s">
        <v>16</v>
      </c>
      <c r="O1869" s="3"/>
    </row>
    <row r="1870" spans="1:15" ht="13.5" customHeight="1" x14ac:dyDescent="0.2">
      <c r="A1870" s="18" t="s">
        <v>4920</v>
      </c>
      <c r="B1870" s="18"/>
      <c r="C1870" s="27" t="s">
        <v>4921</v>
      </c>
      <c r="D1870" s="18" t="s">
        <v>4920</v>
      </c>
      <c r="E1870" s="13" t="s">
        <v>6756</v>
      </c>
      <c r="F1870" s="36" t="e">
        <f>VLOOKUP(A1870,[1]PL2019!$A$5:$C$3326,3,FALSE)</f>
        <v>#N/A</v>
      </c>
      <c r="G1870" s="9">
        <v>1.03</v>
      </c>
      <c r="H1870" s="20">
        <v>5672784</v>
      </c>
      <c r="I1870" s="9">
        <f t="shared" si="50"/>
        <v>1.04</v>
      </c>
      <c r="J1870" s="12">
        <v>5454600</v>
      </c>
      <c r="K1870" s="14" t="s">
        <v>14</v>
      </c>
      <c r="L1870" s="10" t="s">
        <v>15</v>
      </c>
      <c r="M1870" s="14">
        <v>1</v>
      </c>
      <c r="N1870" s="14" t="s">
        <v>16</v>
      </c>
      <c r="O1870" s="3"/>
    </row>
    <row r="1871" spans="1:15" ht="13.5" customHeight="1" x14ac:dyDescent="0.2">
      <c r="A1871" s="18" t="s">
        <v>4857</v>
      </c>
      <c r="B1871" s="18"/>
      <c r="C1871" s="27">
        <v>0</v>
      </c>
      <c r="D1871" s="18" t="s">
        <v>4857</v>
      </c>
      <c r="E1871" s="13" t="s">
        <v>6683</v>
      </c>
      <c r="F1871" s="36" t="e">
        <f>VLOOKUP(A1871,[1]PL2019!$A$5:$C$3326,3,FALSE)</f>
        <v>#N/A</v>
      </c>
      <c r="G1871" s="9">
        <v>1.03</v>
      </c>
      <c r="H1871" s="20">
        <v>0</v>
      </c>
      <c r="I1871" s="9" t="e">
        <f t="shared" si="50"/>
        <v>#DIV/0!</v>
      </c>
      <c r="J1871" s="12">
        <v>0</v>
      </c>
      <c r="K1871" s="14">
        <v>0</v>
      </c>
      <c r="L1871" s="10" t="e">
        <v>#N/A</v>
      </c>
      <c r="M1871" s="14">
        <v>1</v>
      </c>
      <c r="N1871" s="14" t="s">
        <v>16</v>
      </c>
      <c r="O1871" s="3"/>
    </row>
    <row r="1872" spans="1:15" ht="13.5" customHeight="1" x14ac:dyDescent="0.2">
      <c r="A1872" s="18" t="s">
        <v>4914</v>
      </c>
      <c r="B1872" s="18"/>
      <c r="C1872" s="27" t="s">
        <v>4915</v>
      </c>
      <c r="D1872" s="18" t="s">
        <v>4914</v>
      </c>
      <c r="E1872" s="13" t="s">
        <v>6753</v>
      </c>
      <c r="F1872" s="36" t="e">
        <f>VLOOKUP(A1872,[1]PL2019!$A$5:$C$3326,3,FALSE)</f>
        <v>#N/A</v>
      </c>
      <c r="G1872" s="9">
        <v>1.03</v>
      </c>
      <c r="H1872" s="20">
        <v>5254704</v>
      </c>
      <c r="I1872" s="9">
        <f t="shared" si="50"/>
        <v>1.04</v>
      </c>
      <c r="J1872" s="12">
        <v>5052600</v>
      </c>
      <c r="K1872" s="14" t="s">
        <v>14</v>
      </c>
      <c r="L1872" s="10" t="s">
        <v>15</v>
      </c>
      <c r="M1872" s="14">
        <v>1</v>
      </c>
      <c r="N1872" s="14" t="s">
        <v>16</v>
      </c>
      <c r="O1872" s="3"/>
    </row>
    <row r="1873" spans="1:15" ht="13.5" customHeight="1" x14ac:dyDescent="0.2">
      <c r="A1873" s="18" t="s">
        <v>4922</v>
      </c>
      <c r="B1873" s="18"/>
      <c r="C1873" s="27" t="s">
        <v>4923</v>
      </c>
      <c r="D1873" s="18" t="s">
        <v>4922</v>
      </c>
      <c r="E1873" s="13" t="s">
        <v>6757</v>
      </c>
      <c r="F1873" s="36" t="e">
        <f>VLOOKUP(A1873,[1]PL2019!$A$5:$C$3326,3,FALSE)</f>
        <v>#N/A</v>
      </c>
      <c r="G1873" s="9">
        <v>1.03</v>
      </c>
      <c r="H1873" s="20">
        <v>5254704</v>
      </c>
      <c r="I1873" s="9">
        <f t="shared" si="50"/>
        <v>1.04</v>
      </c>
      <c r="J1873" s="12">
        <v>5052600</v>
      </c>
      <c r="K1873" s="14" t="s">
        <v>14</v>
      </c>
      <c r="L1873" s="10" t="s">
        <v>15</v>
      </c>
      <c r="M1873" s="14">
        <v>1</v>
      </c>
      <c r="N1873" s="14" t="s">
        <v>16</v>
      </c>
      <c r="O1873" s="3"/>
    </row>
    <row r="1874" spans="1:15" ht="13.5" customHeight="1" x14ac:dyDescent="0.2">
      <c r="A1874" s="22" t="s">
        <v>6709</v>
      </c>
      <c r="B1874" s="13"/>
      <c r="C1874" s="27">
        <v>0</v>
      </c>
      <c r="D1874" s="18" t="s">
        <v>6709</v>
      </c>
      <c r="E1874" s="13" t="s">
        <v>6683</v>
      </c>
      <c r="F1874" s="36" t="e">
        <f>VLOOKUP(A1874,[1]PL2019!$A$5:$C$3326,3,FALSE)</f>
        <v>#N/A</v>
      </c>
      <c r="G1874" s="9">
        <v>1.03</v>
      </c>
      <c r="H1874" s="20">
        <v>0</v>
      </c>
      <c r="I1874" s="9"/>
      <c r="J1874" s="12">
        <v>0</v>
      </c>
      <c r="K1874" s="14">
        <v>0</v>
      </c>
      <c r="L1874" s="10" t="e">
        <v>#N/A</v>
      </c>
      <c r="M1874" s="14">
        <v>1</v>
      </c>
      <c r="N1874" s="14"/>
      <c r="O1874" s="3"/>
    </row>
    <row r="1875" spans="1:15" ht="13.5" customHeight="1" x14ac:dyDescent="0.2">
      <c r="A1875" s="18" t="s">
        <v>4924</v>
      </c>
      <c r="B1875" s="18"/>
      <c r="C1875" s="27" t="s">
        <v>4925</v>
      </c>
      <c r="D1875" s="18" t="s">
        <v>4924</v>
      </c>
      <c r="E1875" s="13" t="s">
        <v>6758</v>
      </c>
      <c r="F1875" s="36" t="e">
        <f>VLOOKUP(A1875,[1]PL2019!$A$5:$C$3326,3,FALSE)</f>
        <v>#N/A</v>
      </c>
      <c r="G1875" s="9">
        <v>1.03</v>
      </c>
      <c r="H1875" s="20">
        <v>9811360</v>
      </c>
      <c r="I1875" s="9">
        <f>H1875/J1875</f>
        <v>1.04</v>
      </c>
      <c r="J1875" s="12">
        <v>9434000</v>
      </c>
      <c r="K1875" s="14" t="s">
        <v>14</v>
      </c>
      <c r="L1875" s="10" t="s">
        <v>15</v>
      </c>
      <c r="M1875" s="14">
        <v>1</v>
      </c>
      <c r="N1875" s="14" t="s">
        <v>16</v>
      </c>
      <c r="O1875" s="3"/>
    </row>
    <row r="1876" spans="1:15" ht="13.5" customHeight="1" x14ac:dyDescent="0.2">
      <c r="A1876" s="22" t="s">
        <v>4926</v>
      </c>
      <c r="B1876" s="13"/>
      <c r="C1876" s="27" t="s">
        <v>4927</v>
      </c>
      <c r="D1876" s="18" t="s">
        <v>4926</v>
      </c>
      <c r="E1876" s="13" t="s">
        <v>6759</v>
      </c>
      <c r="F1876" s="36" t="e">
        <f>VLOOKUP(A1876,[1]PL2019!$A$5:$C$3326,3,FALSE)</f>
        <v>#N/A</v>
      </c>
      <c r="G1876" s="9">
        <v>1.03</v>
      </c>
      <c r="H1876" s="20">
        <v>9764560</v>
      </c>
      <c r="I1876" s="9"/>
      <c r="J1876" s="12">
        <v>9389000</v>
      </c>
      <c r="K1876" s="14" t="s">
        <v>14</v>
      </c>
      <c r="L1876" s="10" t="s">
        <v>15</v>
      </c>
      <c r="M1876" s="14">
        <v>1</v>
      </c>
      <c r="N1876" s="14"/>
      <c r="O1876" s="3"/>
    </row>
    <row r="1877" spans="1:15" ht="13.5" customHeight="1" x14ac:dyDescent="0.2">
      <c r="A1877" s="18" t="s">
        <v>4928</v>
      </c>
      <c r="B1877" s="18"/>
      <c r="C1877" s="27" t="s">
        <v>4929</v>
      </c>
      <c r="D1877" s="18" t="s">
        <v>4928</v>
      </c>
      <c r="E1877" s="13" t="s">
        <v>6760</v>
      </c>
      <c r="F1877" s="36" t="e">
        <f>VLOOKUP(A1877,[1]PL2019!$A$5:$C$3326,3,FALSE)</f>
        <v>#N/A</v>
      </c>
      <c r="G1877" s="9">
        <v>1.03</v>
      </c>
      <c r="H1877" s="20">
        <v>10090496</v>
      </c>
      <c r="I1877" s="9">
        <f>H1877/J1877</f>
        <v>1.04</v>
      </c>
      <c r="J1877" s="12">
        <v>9702400</v>
      </c>
      <c r="K1877" s="14" t="s">
        <v>14</v>
      </c>
      <c r="L1877" s="10" t="s">
        <v>15</v>
      </c>
      <c r="M1877" s="14">
        <v>1</v>
      </c>
      <c r="N1877" s="14" t="s">
        <v>16</v>
      </c>
      <c r="O1877" s="3"/>
    </row>
    <row r="1878" spans="1:15" ht="13.5" customHeight="1" x14ac:dyDescent="0.2">
      <c r="A1878" s="22" t="s">
        <v>4930</v>
      </c>
      <c r="B1878" s="13"/>
      <c r="C1878" s="27" t="s">
        <v>4931</v>
      </c>
      <c r="D1878" s="18" t="s">
        <v>4930</v>
      </c>
      <c r="E1878" s="13" t="s">
        <v>6761</v>
      </c>
      <c r="F1878" s="36" t="e">
        <f>VLOOKUP(A1878,[1]PL2019!$A$5:$C$3326,3,FALSE)</f>
        <v>#N/A</v>
      </c>
      <c r="G1878" s="9">
        <v>1.03</v>
      </c>
      <c r="H1878" s="20">
        <v>9764560</v>
      </c>
      <c r="I1878" s="9"/>
      <c r="J1878" s="12">
        <v>9389000</v>
      </c>
      <c r="K1878" s="14" t="s">
        <v>14</v>
      </c>
      <c r="L1878" s="10" t="s">
        <v>15</v>
      </c>
      <c r="M1878" s="14">
        <v>1</v>
      </c>
      <c r="N1878" s="14"/>
      <c r="O1878" s="3"/>
    </row>
    <row r="1879" spans="1:15" ht="13.5" customHeight="1" x14ac:dyDescent="0.2">
      <c r="A1879" s="18" t="s">
        <v>4932</v>
      </c>
      <c r="B1879" s="18"/>
      <c r="C1879" s="27" t="s">
        <v>4933</v>
      </c>
      <c r="D1879" s="18" t="s">
        <v>4932</v>
      </c>
      <c r="E1879" s="13" t="s">
        <v>6762</v>
      </c>
      <c r="F1879" s="36" t="e">
        <f>VLOOKUP(A1879,[1]PL2019!$A$5:$C$3326,3,FALSE)</f>
        <v>#N/A</v>
      </c>
      <c r="G1879" s="9">
        <v>1.03</v>
      </c>
      <c r="H1879" s="20">
        <v>10090496</v>
      </c>
      <c r="I1879" s="9">
        <f>H1879/J1879</f>
        <v>1.04</v>
      </c>
      <c r="J1879" s="12">
        <v>9702400</v>
      </c>
      <c r="K1879" s="14" t="s">
        <v>14</v>
      </c>
      <c r="L1879" s="10" t="s">
        <v>15</v>
      </c>
      <c r="M1879" s="14">
        <v>1</v>
      </c>
      <c r="N1879" s="14" t="s">
        <v>16</v>
      </c>
      <c r="O1879" s="3"/>
    </row>
    <row r="1880" spans="1:15" ht="13.5" customHeight="1" x14ac:dyDescent="0.2">
      <c r="A1880" s="22" t="s">
        <v>4934</v>
      </c>
      <c r="B1880" s="13"/>
      <c r="C1880" s="27" t="s">
        <v>4935</v>
      </c>
      <c r="D1880" s="18" t="s">
        <v>4934</v>
      </c>
      <c r="E1880" s="13" t="s">
        <v>6763</v>
      </c>
      <c r="F1880" s="36" t="e">
        <f>VLOOKUP(A1880,[1]PL2019!$A$5:$C$3326,3,FALSE)</f>
        <v>#N/A</v>
      </c>
      <c r="G1880" s="9">
        <v>1.03</v>
      </c>
      <c r="H1880" s="20">
        <v>10090496</v>
      </c>
      <c r="I1880" s="9"/>
      <c r="J1880" s="12">
        <v>9702400</v>
      </c>
      <c r="K1880" s="14" t="s">
        <v>14</v>
      </c>
      <c r="L1880" s="10" t="s">
        <v>15</v>
      </c>
      <c r="M1880" s="14">
        <v>1</v>
      </c>
      <c r="N1880" s="14"/>
      <c r="O1880" s="3"/>
    </row>
    <row r="1881" spans="1:15" ht="13.5" customHeight="1" x14ac:dyDescent="0.2">
      <c r="A1881" s="18" t="s">
        <v>5082</v>
      </c>
      <c r="B1881" s="18"/>
      <c r="C1881" s="27">
        <v>0</v>
      </c>
      <c r="D1881" s="18" t="s">
        <v>5082</v>
      </c>
      <c r="E1881" s="13" t="s">
        <v>6683</v>
      </c>
      <c r="F1881" s="36" t="e">
        <f>VLOOKUP(A1881,[1]PL2019!$A$5:$C$3326,3,FALSE)</f>
        <v>#N/A</v>
      </c>
      <c r="G1881" s="9">
        <v>1.03</v>
      </c>
      <c r="H1881" s="20">
        <v>0</v>
      </c>
      <c r="I1881" s="9" t="e">
        <f t="shared" ref="I1881:I1910" si="51">H1881/J1881</f>
        <v>#DIV/0!</v>
      </c>
      <c r="J1881" s="12">
        <v>0</v>
      </c>
      <c r="K1881" s="14">
        <v>0</v>
      </c>
      <c r="L1881" s="10" t="e">
        <v>#N/A</v>
      </c>
      <c r="M1881" s="14">
        <v>1</v>
      </c>
      <c r="N1881" s="14" t="s">
        <v>16</v>
      </c>
      <c r="O1881" s="3"/>
    </row>
    <row r="1882" spans="1:15" ht="13.5" customHeight="1" x14ac:dyDescent="0.2">
      <c r="A1882" s="18" t="s">
        <v>4926</v>
      </c>
      <c r="B1882" s="18"/>
      <c r="C1882" s="27" t="s">
        <v>4927</v>
      </c>
      <c r="D1882" s="18" t="s">
        <v>4926</v>
      </c>
      <c r="E1882" s="13" t="s">
        <v>6759</v>
      </c>
      <c r="F1882" s="36" t="e">
        <f>VLOOKUP(A1882,[1]PL2019!$A$5:$C$3326,3,FALSE)</f>
        <v>#N/A</v>
      </c>
      <c r="G1882" s="9">
        <v>1.03</v>
      </c>
      <c r="H1882" s="20">
        <v>9764560</v>
      </c>
      <c r="I1882" s="9">
        <f t="shared" si="51"/>
        <v>1.04</v>
      </c>
      <c r="J1882" s="12">
        <v>9389000</v>
      </c>
      <c r="K1882" s="14" t="s">
        <v>14</v>
      </c>
      <c r="L1882" s="10" t="s">
        <v>15</v>
      </c>
      <c r="M1882" s="14">
        <v>1</v>
      </c>
      <c r="N1882" s="14" t="s">
        <v>16</v>
      </c>
      <c r="O1882" s="3"/>
    </row>
    <row r="1883" spans="1:15" ht="13.5" customHeight="1" x14ac:dyDescent="0.2">
      <c r="A1883" s="18" t="s">
        <v>4930</v>
      </c>
      <c r="B1883" s="18"/>
      <c r="C1883" s="27" t="s">
        <v>4931</v>
      </c>
      <c r="D1883" s="18" t="s">
        <v>4930</v>
      </c>
      <c r="E1883" s="13" t="s">
        <v>6761</v>
      </c>
      <c r="F1883" s="36" t="e">
        <f>VLOOKUP(A1883,[1]PL2019!$A$5:$C$3326,3,FALSE)</f>
        <v>#N/A</v>
      </c>
      <c r="G1883" s="9">
        <v>1.03</v>
      </c>
      <c r="H1883" s="20">
        <v>9764560</v>
      </c>
      <c r="I1883" s="9">
        <f t="shared" si="51"/>
        <v>1.04</v>
      </c>
      <c r="J1883" s="12">
        <v>9389000</v>
      </c>
      <c r="K1883" s="14" t="s">
        <v>14</v>
      </c>
      <c r="L1883" s="10" t="s">
        <v>15</v>
      </c>
      <c r="M1883" s="14">
        <v>1</v>
      </c>
      <c r="N1883" s="14" t="s">
        <v>16</v>
      </c>
      <c r="O1883" s="3"/>
    </row>
    <row r="1884" spans="1:15" ht="13.5" customHeight="1" x14ac:dyDescent="0.2">
      <c r="A1884" s="18" t="s">
        <v>5128</v>
      </c>
      <c r="B1884" s="18"/>
      <c r="C1884" s="27">
        <v>0</v>
      </c>
      <c r="D1884" s="18" t="s">
        <v>5128</v>
      </c>
      <c r="E1884" s="13" t="s">
        <v>6683</v>
      </c>
      <c r="F1884" s="36" t="e">
        <f>VLOOKUP(A1884,[1]PL2019!$A$5:$C$3326,3,FALSE)</f>
        <v>#N/A</v>
      </c>
      <c r="G1884" s="9">
        <v>1.03</v>
      </c>
      <c r="H1884" s="20">
        <v>0</v>
      </c>
      <c r="I1884" s="9" t="e">
        <f t="shared" si="51"/>
        <v>#DIV/0!</v>
      </c>
      <c r="J1884" s="12">
        <v>0</v>
      </c>
      <c r="K1884" s="14">
        <v>0</v>
      </c>
      <c r="L1884" s="10" t="e">
        <v>#N/A</v>
      </c>
      <c r="M1884" s="14">
        <v>1</v>
      </c>
      <c r="N1884" s="14" t="s">
        <v>16</v>
      </c>
      <c r="O1884" s="3"/>
    </row>
    <row r="1885" spans="1:15" ht="13.5" customHeight="1" x14ac:dyDescent="0.2">
      <c r="A1885" s="18" t="s">
        <v>4924</v>
      </c>
      <c r="B1885" s="18"/>
      <c r="C1885" s="27" t="s">
        <v>4925</v>
      </c>
      <c r="D1885" s="18" t="s">
        <v>4924</v>
      </c>
      <c r="E1885" s="13" t="s">
        <v>6758</v>
      </c>
      <c r="F1885" s="36" t="e">
        <f>VLOOKUP(A1885,[1]PL2019!$A$5:$C$3326,3,FALSE)</f>
        <v>#N/A</v>
      </c>
      <c r="G1885" s="9">
        <v>1.03</v>
      </c>
      <c r="H1885" s="20">
        <v>9811360</v>
      </c>
      <c r="I1885" s="9">
        <f t="shared" si="51"/>
        <v>1.04</v>
      </c>
      <c r="J1885" s="12">
        <v>9434000</v>
      </c>
      <c r="K1885" s="14" t="s">
        <v>14</v>
      </c>
      <c r="L1885" s="10" t="s">
        <v>15</v>
      </c>
      <c r="M1885" s="14">
        <v>1</v>
      </c>
      <c r="N1885" s="14" t="s">
        <v>16</v>
      </c>
      <c r="O1885" s="3"/>
    </row>
    <row r="1886" spans="1:15" ht="13.5" customHeight="1" x14ac:dyDescent="0.2">
      <c r="A1886" s="18" t="s">
        <v>4926</v>
      </c>
      <c r="B1886" s="18"/>
      <c r="C1886" s="27" t="s">
        <v>4927</v>
      </c>
      <c r="D1886" s="18" t="s">
        <v>4926</v>
      </c>
      <c r="E1886" s="13" t="s">
        <v>6759</v>
      </c>
      <c r="F1886" s="36" t="e">
        <f>VLOOKUP(A1886,[1]PL2019!$A$5:$C$3326,3,FALSE)</f>
        <v>#N/A</v>
      </c>
      <c r="G1886" s="9">
        <v>1.03</v>
      </c>
      <c r="H1886" s="20">
        <v>9764560</v>
      </c>
      <c r="I1886" s="9">
        <f t="shared" si="51"/>
        <v>1.04</v>
      </c>
      <c r="J1886" s="12">
        <v>9389000</v>
      </c>
      <c r="K1886" s="14" t="s">
        <v>14</v>
      </c>
      <c r="L1886" s="10" t="s">
        <v>15</v>
      </c>
      <c r="M1886" s="14">
        <v>1</v>
      </c>
      <c r="N1886" s="14" t="s">
        <v>16</v>
      </c>
      <c r="O1886" s="3"/>
    </row>
    <row r="1887" spans="1:15" ht="13.5" customHeight="1" x14ac:dyDescent="0.2">
      <c r="A1887" s="18" t="s">
        <v>4930</v>
      </c>
      <c r="B1887" s="18"/>
      <c r="C1887" s="27" t="s">
        <v>4931</v>
      </c>
      <c r="D1887" s="18" t="s">
        <v>4930</v>
      </c>
      <c r="E1887" s="13" t="s">
        <v>6761</v>
      </c>
      <c r="F1887" s="36" t="e">
        <f>VLOOKUP(A1887,[1]PL2019!$A$5:$C$3326,3,FALSE)</f>
        <v>#N/A</v>
      </c>
      <c r="G1887" s="9">
        <v>1.03</v>
      </c>
      <c r="H1887" s="20">
        <v>9764560</v>
      </c>
      <c r="I1887" s="9">
        <f t="shared" si="51"/>
        <v>1.04</v>
      </c>
      <c r="J1887" s="12">
        <v>9389000</v>
      </c>
      <c r="K1887" s="14" t="s">
        <v>14</v>
      </c>
      <c r="L1887" s="10" t="s">
        <v>15</v>
      </c>
      <c r="M1887" s="14">
        <v>1</v>
      </c>
      <c r="N1887" s="14" t="s">
        <v>16</v>
      </c>
      <c r="O1887" s="3"/>
    </row>
    <row r="1888" spans="1:15" ht="13.5" customHeight="1" x14ac:dyDescent="0.2">
      <c r="A1888" s="18" t="s">
        <v>4838</v>
      </c>
      <c r="B1888" s="18"/>
      <c r="C1888" s="27">
        <v>0</v>
      </c>
      <c r="D1888" s="18" t="s">
        <v>4838</v>
      </c>
      <c r="E1888" s="13" t="s">
        <v>6683</v>
      </c>
      <c r="F1888" s="36" t="e">
        <f>VLOOKUP(A1888,[1]PL2019!$A$5:$C$3326,3,FALSE)</f>
        <v>#N/A</v>
      </c>
      <c r="G1888" s="9">
        <v>1.03</v>
      </c>
      <c r="H1888" s="20">
        <v>0</v>
      </c>
      <c r="I1888" s="9" t="e">
        <f t="shared" si="51"/>
        <v>#DIV/0!</v>
      </c>
      <c r="J1888" s="12">
        <v>0</v>
      </c>
      <c r="K1888" s="14">
        <v>0</v>
      </c>
      <c r="L1888" s="10" t="e">
        <v>#N/A</v>
      </c>
      <c r="M1888" s="14">
        <v>1</v>
      </c>
      <c r="N1888" s="14" t="s">
        <v>16</v>
      </c>
      <c r="O1888" s="3"/>
    </row>
    <row r="1889" spans="1:15" ht="13.5" customHeight="1" x14ac:dyDescent="0.2">
      <c r="A1889" s="18" t="s">
        <v>4936</v>
      </c>
      <c r="B1889" s="18"/>
      <c r="C1889" s="27" t="s">
        <v>4937</v>
      </c>
      <c r="D1889" s="18" t="s">
        <v>4936</v>
      </c>
      <c r="E1889" s="13" t="s">
        <v>6764</v>
      </c>
      <c r="F1889" s="36" t="e">
        <f>VLOOKUP(A1889,[1]PL2019!$A$5:$C$3326,3,FALSE)</f>
        <v>#N/A</v>
      </c>
      <c r="G1889" s="9">
        <v>1.03</v>
      </c>
      <c r="H1889" s="20">
        <v>10695048</v>
      </c>
      <c r="I1889" s="9">
        <f t="shared" si="51"/>
        <v>1.04</v>
      </c>
      <c r="J1889" s="12">
        <v>10283700</v>
      </c>
      <c r="K1889" s="14" t="s">
        <v>14</v>
      </c>
      <c r="L1889" s="10" t="s">
        <v>15</v>
      </c>
      <c r="M1889" s="14">
        <v>1</v>
      </c>
      <c r="N1889" s="14" t="s">
        <v>16</v>
      </c>
      <c r="O1889" s="3"/>
    </row>
    <row r="1890" spans="1:15" ht="13.5" customHeight="1" x14ac:dyDescent="0.2">
      <c r="A1890" s="18" t="s">
        <v>4857</v>
      </c>
      <c r="B1890" s="18"/>
      <c r="C1890" s="27">
        <v>0</v>
      </c>
      <c r="D1890" s="18" t="s">
        <v>4857</v>
      </c>
      <c r="E1890" s="13" t="s">
        <v>6683</v>
      </c>
      <c r="F1890" s="36" t="e">
        <f>VLOOKUP(A1890,[1]PL2019!$A$5:$C$3326,3,FALSE)</f>
        <v>#N/A</v>
      </c>
      <c r="G1890" s="9">
        <v>1.03</v>
      </c>
      <c r="H1890" s="20">
        <v>0</v>
      </c>
      <c r="I1890" s="9" t="e">
        <f t="shared" si="51"/>
        <v>#DIV/0!</v>
      </c>
      <c r="J1890" s="12">
        <v>0</v>
      </c>
      <c r="K1890" s="14">
        <v>0</v>
      </c>
      <c r="L1890" s="10" t="e">
        <v>#N/A</v>
      </c>
      <c r="M1890" s="14">
        <v>1</v>
      </c>
      <c r="N1890" s="14" t="s">
        <v>16</v>
      </c>
      <c r="O1890" s="3"/>
    </row>
    <row r="1891" spans="1:15" ht="13.5" customHeight="1" x14ac:dyDescent="0.2">
      <c r="A1891" s="18" t="s">
        <v>4930</v>
      </c>
      <c r="B1891" s="18"/>
      <c r="C1891" s="27" t="s">
        <v>4931</v>
      </c>
      <c r="D1891" s="18" t="s">
        <v>4930</v>
      </c>
      <c r="E1891" s="13" t="s">
        <v>6761</v>
      </c>
      <c r="F1891" s="36" t="e">
        <f>VLOOKUP(A1891,[1]PL2019!$A$5:$C$3326,3,FALSE)</f>
        <v>#N/A</v>
      </c>
      <c r="G1891" s="9">
        <v>1.03</v>
      </c>
      <c r="H1891" s="20">
        <v>9764560</v>
      </c>
      <c r="I1891" s="9">
        <f t="shared" si="51"/>
        <v>1.04</v>
      </c>
      <c r="J1891" s="12">
        <v>9389000</v>
      </c>
      <c r="K1891" s="14" t="s">
        <v>14</v>
      </c>
      <c r="L1891" s="10" t="s">
        <v>15</v>
      </c>
      <c r="M1891" s="14">
        <v>1</v>
      </c>
      <c r="N1891" s="14" t="s">
        <v>16</v>
      </c>
      <c r="O1891" s="3"/>
    </row>
    <row r="1892" spans="1:15" ht="13.5" customHeight="1" x14ac:dyDescent="0.2">
      <c r="A1892" s="18" t="s">
        <v>4938</v>
      </c>
      <c r="B1892" s="18"/>
      <c r="C1892" s="27" t="s">
        <v>4939</v>
      </c>
      <c r="D1892" s="18" t="s">
        <v>4938</v>
      </c>
      <c r="E1892" s="13" t="s">
        <v>4940</v>
      </c>
      <c r="F1892" s="36" t="e">
        <f>VLOOKUP(A1892,[1]PL2019!$A$5:$C$3326,3,FALSE)</f>
        <v>#N/A</v>
      </c>
      <c r="G1892" s="9">
        <v>1.03</v>
      </c>
      <c r="H1892" s="20">
        <v>9811360</v>
      </c>
      <c r="I1892" s="9">
        <f t="shared" si="51"/>
        <v>1.04</v>
      </c>
      <c r="J1892" s="12">
        <v>9434000</v>
      </c>
      <c r="K1892" s="14" t="s">
        <v>14</v>
      </c>
      <c r="L1892" s="10" t="s">
        <v>15</v>
      </c>
      <c r="M1892" s="14">
        <v>1</v>
      </c>
      <c r="N1892" s="14" t="s">
        <v>16</v>
      </c>
      <c r="O1892" s="3"/>
    </row>
    <row r="1893" spans="1:15" ht="13.5" customHeight="1" x14ac:dyDescent="0.2">
      <c r="A1893" s="18" t="s">
        <v>6709</v>
      </c>
      <c r="B1893" s="18"/>
      <c r="C1893" s="27">
        <v>0</v>
      </c>
      <c r="D1893" s="18" t="s">
        <v>6709</v>
      </c>
      <c r="E1893" s="13" t="s">
        <v>6683</v>
      </c>
      <c r="F1893" s="36" t="e">
        <f>VLOOKUP(A1893,[1]PL2019!$A$5:$C$3326,3,FALSE)</f>
        <v>#N/A</v>
      </c>
      <c r="G1893" s="9">
        <v>1.03</v>
      </c>
      <c r="H1893" s="20">
        <v>0</v>
      </c>
      <c r="I1893" s="9" t="e">
        <f t="shared" si="51"/>
        <v>#DIV/0!</v>
      </c>
      <c r="J1893" s="12">
        <v>0</v>
      </c>
      <c r="K1893" s="14">
        <v>0</v>
      </c>
      <c r="L1893" s="10" t="e">
        <v>#N/A</v>
      </c>
      <c r="M1893" s="14">
        <v>1</v>
      </c>
      <c r="N1893" s="14" t="s">
        <v>16</v>
      </c>
      <c r="O1893" s="3"/>
    </row>
    <row r="1894" spans="1:15" ht="13.5" customHeight="1" x14ac:dyDescent="0.2">
      <c r="A1894" s="18" t="s">
        <v>4941</v>
      </c>
      <c r="B1894" s="18"/>
      <c r="C1894" s="27" t="s">
        <v>4942</v>
      </c>
      <c r="D1894" s="18" t="s">
        <v>4941</v>
      </c>
      <c r="E1894" s="13" t="s">
        <v>6765</v>
      </c>
      <c r="F1894" s="36" t="e">
        <f>VLOOKUP(A1894,[1]PL2019!$A$5:$C$3326,3,FALSE)</f>
        <v>#N/A</v>
      </c>
      <c r="G1894" s="9">
        <v>1.03</v>
      </c>
      <c r="H1894" s="20">
        <v>4928664</v>
      </c>
      <c r="I1894" s="9">
        <f t="shared" si="51"/>
        <v>1.04</v>
      </c>
      <c r="J1894" s="12">
        <v>4739100</v>
      </c>
      <c r="K1894" s="14" t="s">
        <v>14</v>
      </c>
      <c r="L1894" s="10" t="s">
        <v>15</v>
      </c>
      <c r="M1894" s="14">
        <v>1</v>
      </c>
      <c r="N1894" s="14" t="s">
        <v>16</v>
      </c>
      <c r="O1894" s="3"/>
    </row>
    <row r="1895" spans="1:15" ht="13.5" customHeight="1" x14ac:dyDescent="0.2">
      <c r="A1895" s="18" t="s">
        <v>4943</v>
      </c>
      <c r="B1895" s="18"/>
      <c r="C1895" s="27" t="s">
        <v>4944</v>
      </c>
      <c r="D1895" s="18" t="s">
        <v>4943</v>
      </c>
      <c r="E1895" s="13" t="s">
        <v>6766</v>
      </c>
      <c r="F1895" s="36" t="e">
        <f>VLOOKUP(A1895,[1]PL2019!$A$5:$C$3326,3,FALSE)</f>
        <v>#N/A</v>
      </c>
      <c r="G1895" s="9">
        <v>1.03</v>
      </c>
      <c r="H1895" s="20">
        <v>4882696</v>
      </c>
      <c r="I1895" s="9">
        <f t="shared" si="51"/>
        <v>1.04</v>
      </c>
      <c r="J1895" s="12">
        <v>4694900</v>
      </c>
      <c r="K1895" s="14" t="s">
        <v>14</v>
      </c>
      <c r="L1895" s="10" t="s">
        <v>15</v>
      </c>
      <c r="M1895" s="14">
        <v>1</v>
      </c>
      <c r="N1895" s="14" t="s">
        <v>16</v>
      </c>
      <c r="O1895" s="3"/>
    </row>
    <row r="1896" spans="1:15" ht="13.5" customHeight="1" x14ac:dyDescent="0.2">
      <c r="A1896" s="18" t="s">
        <v>4945</v>
      </c>
      <c r="B1896" s="18"/>
      <c r="C1896" s="27" t="s">
        <v>4946</v>
      </c>
      <c r="D1896" s="18" t="s">
        <v>4945</v>
      </c>
      <c r="E1896" s="13" t="s">
        <v>6767</v>
      </c>
      <c r="F1896" s="36" t="e">
        <f>VLOOKUP(A1896,[1]PL2019!$A$5:$C$3326,3,FALSE)</f>
        <v>#N/A</v>
      </c>
      <c r="G1896" s="9">
        <v>1.03</v>
      </c>
      <c r="H1896" s="20">
        <v>5068336</v>
      </c>
      <c r="I1896" s="9">
        <f t="shared" si="51"/>
        <v>1.04</v>
      </c>
      <c r="J1896" s="12">
        <v>4873400</v>
      </c>
      <c r="K1896" s="14" t="s">
        <v>14</v>
      </c>
      <c r="L1896" s="10" t="s">
        <v>15</v>
      </c>
      <c r="M1896" s="14">
        <v>1</v>
      </c>
      <c r="N1896" s="14" t="s">
        <v>16</v>
      </c>
      <c r="O1896" s="3"/>
    </row>
    <row r="1897" spans="1:15" ht="13.5" customHeight="1" x14ac:dyDescent="0.2">
      <c r="A1897" s="18" t="s">
        <v>4947</v>
      </c>
      <c r="B1897" s="18"/>
      <c r="C1897" s="27" t="s">
        <v>4948</v>
      </c>
      <c r="D1897" s="18" t="s">
        <v>4947</v>
      </c>
      <c r="E1897" s="13" t="s">
        <v>6768</v>
      </c>
      <c r="F1897" s="36" t="e">
        <f>VLOOKUP(A1897,[1]PL2019!$A$5:$C$3326,3,FALSE)</f>
        <v>#N/A</v>
      </c>
      <c r="G1897" s="9">
        <v>1.03</v>
      </c>
      <c r="H1897" s="20">
        <v>4882696</v>
      </c>
      <c r="I1897" s="9">
        <f t="shared" si="51"/>
        <v>1.04</v>
      </c>
      <c r="J1897" s="12">
        <v>4694900</v>
      </c>
      <c r="K1897" s="14" t="s">
        <v>14</v>
      </c>
      <c r="L1897" s="10" t="s">
        <v>15</v>
      </c>
      <c r="M1897" s="14">
        <v>1</v>
      </c>
      <c r="N1897" s="14" t="s">
        <v>16</v>
      </c>
      <c r="O1897" s="3"/>
    </row>
    <row r="1898" spans="1:15" ht="13.5" customHeight="1" x14ac:dyDescent="0.2">
      <c r="A1898" s="18" t="s">
        <v>4949</v>
      </c>
      <c r="B1898" s="18"/>
      <c r="C1898" s="27" t="s">
        <v>4950</v>
      </c>
      <c r="D1898" s="18" t="s">
        <v>4949</v>
      </c>
      <c r="E1898" s="13" t="s">
        <v>6769</v>
      </c>
      <c r="F1898" s="36" t="e">
        <f>VLOOKUP(A1898,[1]PL2019!$A$5:$C$3326,3,FALSE)</f>
        <v>#N/A</v>
      </c>
      <c r="G1898" s="9">
        <v>1.03</v>
      </c>
      <c r="H1898" s="20">
        <v>5068336</v>
      </c>
      <c r="I1898" s="9">
        <f t="shared" si="51"/>
        <v>1.04</v>
      </c>
      <c r="J1898" s="12">
        <v>4873400</v>
      </c>
      <c r="K1898" s="14" t="s">
        <v>14</v>
      </c>
      <c r="L1898" s="10" t="s">
        <v>15</v>
      </c>
      <c r="M1898" s="14">
        <v>1</v>
      </c>
      <c r="N1898" s="14" t="s">
        <v>16</v>
      </c>
      <c r="O1898" s="3"/>
    </row>
    <row r="1899" spans="1:15" ht="13.5" customHeight="1" x14ac:dyDescent="0.2">
      <c r="A1899" s="18" t="s">
        <v>4951</v>
      </c>
      <c r="B1899" s="18"/>
      <c r="C1899" s="27" t="s">
        <v>4952</v>
      </c>
      <c r="D1899" s="18" t="s">
        <v>4951</v>
      </c>
      <c r="E1899" s="13" t="s">
        <v>6770</v>
      </c>
      <c r="F1899" s="36" t="e">
        <f>VLOOKUP(A1899,[1]PL2019!$A$5:$C$3326,3,FALSE)</f>
        <v>#N/A</v>
      </c>
      <c r="G1899" s="9">
        <v>1.03</v>
      </c>
      <c r="H1899" s="20">
        <v>5068336</v>
      </c>
      <c r="I1899" s="9">
        <f t="shared" si="51"/>
        <v>1.04</v>
      </c>
      <c r="J1899" s="12">
        <v>4873400</v>
      </c>
      <c r="K1899" s="14" t="s">
        <v>14</v>
      </c>
      <c r="L1899" s="10" t="s">
        <v>15</v>
      </c>
      <c r="M1899" s="14">
        <v>1</v>
      </c>
      <c r="N1899" s="14" t="s">
        <v>16</v>
      </c>
      <c r="O1899" s="3"/>
    </row>
    <row r="1900" spans="1:15" ht="13.5" customHeight="1" x14ac:dyDescent="0.2">
      <c r="A1900" s="18" t="s">
        <v>5082</v>
      </c>
      <c r="B1900" s="18"/>
      <c r="C1900" s="27">
        <v>0</v>
      </c>
      <c r="D1900" s="18" t="s">
        <v>5082</v>
      </c>
      <c r="E1900" s="13" t="s">
        <v>6683</v>
      </c>
      <c r="F1900" s="36" t="e">
        <f>VLOOKUP(A1900,[1]PL2019!$A$5:$C$3326,3,FALSE)</f>
        <v>#N/A</v>
      </c>
      <c r="G1900" s="9">
        <v>1.03</v>
      </c>
      <c r="H1900" s="20">
        <v>0</v>
      </c>
      <c r="I1900" s="9" t="e">
        <f t="shared" si="51"/>
        <v>#DIV/0!</v>
      </c>
      <c r="J1900" s="12">
        <v>0</v>
      </c>
      <c r="K1900" s="14">
        <v>0</v>
      </c>
      <c r="L1900" s="10" t="e">
        <v>#N/A</v>
      </c>
      <c r="M1900" s="14">
        <v>1</v>
      </c>
      <c r="N1900" s="14" t="s">
        <v>16</v>
      </c>
      <c r="O1900" s="3"/>
    </row>
    <row r="1901" spans="1:15" ht="13.5" customHeight="1" x14ac:dyDescent="0.2">
      <c r="A1901" s="18" t="s">
        <v>4943</v>
      </c>
      <c r="B1901" s="18"/>
      <c r="C1901" s="27" t="s">
        <v>4944</v>
      </c>
      <c r="D1901" s="18" t="s">
        <v>4943</v>
      </c>
      <c r="E1901" s="13" t="s">
        <v>6766</v>
      </c>
      <c r="F1901" s="36" t="e">
        <f>VLOOKUP(A1901,[1]PL2019!$A$5:$C$3326,3,FALSE)</f>
        <v>#N/A</v>
      </c>
      <c r="G1901" s="9">
        <v>1.03</v>
      </c>
      <c r="H1901" s="20">
        <v>4882696</v>
      </c>
      <c r="I1901" s="9">
        <f t="shared" si="51"/>
        <v>1.04</v>
      </c>
      <c r="J1901" s="12">
        <v>4694900</v>
      </c>
      <c r="K1901" s="14" t="s">
        <v>14</v>
      </c>
      <c r="L1901" s="10" t="s">
        <v>15</v>
      </c>
      <c r="M1901" s="14">
        <v>1</v>
      </c>
      <c r="N1901" s="14" t="s">
        <v>16</v>
      </c>
      <c r="O1901" s="3"/>
    </row>
    <row r="1902" spans="1:15" ht="13.5" customHeight="1" x14ac:dyDescent="0.2">
      <c r="A1902" s="18" t="s">
        <v>4947</v>
      </c>
      <c r="B1902" s="18"/>
      <c r="C1902" s="27" t="s">
        <v>4948</v>
      </c>
      <c r="D1902" s="18" t="s">
        <v>4947</v>
      </c>
      <c r="E1902" s="13" t="s">
        <v>6768</v>
      </c>
      <c r="F1902" s="36" t="e">
        <f>VLOOKUP(A1902,[1]PL2019!$A$5:$C$3326,3,FALSE)</f>
        <v>#N/A</v>
      </c>
      <c r="G1902" s="9">
        <v>1.03</v>
      </c>
      <c r="H1902" s="20">
        <v>4882696</v>
      </c>
      <c r="I1902" s="9">
        <f t="shared" si="51"/>
        <v>1.04</v>
      </c>
      <c r="J1902" s="12">
        <v>4694900</v>
      </c>
      <c r="K1902" s="14" t="s">
        <v>14</v>
      </c>
      <c r="L1902" s="10" t="s">
        <v>15</v>
      </c>
      <c r="M1902" s="14">
        <v>1</v>
      </c>
      <c r="N1902" s="14" t="s">
        <v>16</v>
      </c>
      <c r="O1902" s="3"/>
    </row>
    <row r="1903" spans="1:15" ht="13.5" customHeight="1" x14ac:dyDescent="0.2">
      <c r="A1903" s="18" t="s">
        <v>5128</v>
      </c>
      <c r="B1903" s="18"/>
      <c r="C1903" s="27">
        <v>0</v>
      </c>
      <c r="D1903" s="18" t="s">
        <v>5128</v>
      </c>
      <c r="E1903" s="13" t="s">
        <v>6683</v>
      </c>
      <c r="F1903" s="36" t="e">
        <f>VLOOKUP(A1903,[1]PL2019!$A$5:$C$3326,3,FALSE)</f>
        <v>#N/A</v>
      </c>
      <c r="G1903" s="9">
        <v>1.03</v>
      </c>
      <c r="H1903" s="20">
        <v>0</v>
      </c>
      <c r="I1903" s="9" t="e">
        <f t="shared" si="51"/>
        <v>#DIV/0!</v>
      </c>
      <c r="J1903" s="12">
        <v>0</v>
      </c>
      <c r="K1903" s="14">
        <v>0</v>
      </c>
      <c r="L1903" s="10" t="e">
        <v>#N/A</v>
      </c>
      <c r="M1903" s="14">
        <v>1</v>
      </c>
      <c r="N1903" s="14" t="s">
        <v>16</v>
      </c>
      <c r="O1903" s="3"/>
    </row>
    <row r="1904" spans="1:15" ht="13.5" customHeight="1" x14ac:dyDescent="0.2">
      <c r="A1904" s="18" t="s">
        <v>4941</v>
      </c>
      <c r="B1904" s="18"/>
      <c r="C1904" s="27" t="s">
        <v>4942</v>
      </c>
      <c r="D1904" s="18" t="s">
        <v>4941</v>
      </c>
      <c r="E1904" s="13" t="s">
        <v>6765</v>
      </c>
      <c r="F1904" s="36" t="e">
        <f>VLOOKUP(A1904,[1]PL2019!$A$5:$C$3326,3,FALSE)</f>
        <v>#N/A</v>
      </c>
      <c r="G1904" s="9">
        <v>1.03</v>
      </c>
      <c r="H1904" s="20">
        <v>4928664</v>
      </c>
      <c r="I1904" s="9">
        <f t="shared" si="51"/>
        <v>1.04</v>
      </c>
      <c r="J1904" s="12">
        <v>4739100</v>
      </c>
      <c r="K1904" s="14" t="s">
        <v>14</v>
      </c>
      <c r="L1904" s="10" t="s">
        <v>15</v>
      </c>
      <c r="M1904" s="14">
        <v>1</v>
      </c>
      <c r="N1904" s="14" t="s">
        <v>16</v>
      </c>
      <c r="O1904" s="3"/>
    </row>
    <row r="1905" spans="1:15" ht="13.5" customHeight="1" x14ac:dyDescent="0.2">
      <c r="A1905" s="18" t="s">
        <v>4943</v>
      </c>
      <c r="B1905" s="18"/>
      <c r="C1905" s="27" t="s">
        <v>4944</v>
      </c>
      <c r="D1905" s="18" t="s">
        <v>4943</v>
      </c>
      <c r="E1905" s="13" t="s">
        <v>6766</v>
      </c>
      <c r="F1905" s="36" t="e">
        <f>VLOOKUP(A1905,[1]PL2019!$A$5:$C$3326,3,FALSE)</f>
        <v>#N/A</v>
      </c>
      <c r="G1905" s="9">
        <v>1.03</v>
      </c>
      <c r="H1905" s="20">
        <v>4882696</v>
      </c>
      <c r="I1905" s="9">
        <f t="shared" si="51"/>
        <v>1.04</v>
      </c>
      <c r="J1905" s="12">
        <v>4694900</v>
      </c>
      <c r="K1905" s="14" t="s">
        <v>14</v>
      </c>
      <c r="L1905" s="10" t="s">
        <v>15</v>
      </c>
      <c r="M1905" s="14">
        <v>1</v>
      </c>
      <c r="N1905" s="14" t="s">
        <v>16</v>
      </c>
      <c r="O1905" s="3"/>
    </row>
    <row r="1906" spans="1:15" ht="13.5" customHeight="1" x14ac:dyDescent="0.2">
      <c r="A1906" s="18" t="s">
        <v>4947</v>
      </c>
      <c r="B1906" s="18"/>
      <c r="C1906" s="27" t="s">
        <v>4948</v>
      </c>
      <c r="D1906" s="18" t="s">
        <v>4947</v>
      </c>
      <c r="E1906" s="13" t="s">
        <v>6768</v>
      </c>
      <c r="F1906" s="36" t="e">
        <f>VLOOKUP(A1906,[1]PL2019!$A$5:$C$3326,3,FALSE)</f>
        <v>#N/A</v>
      </c>
      <c r="G1906" s="9">
        <v>1.03</v>
      </c>
      <c r="H1906" s="20">
        <v>4882696</v>
      </c>
      <c r="I1906" s="9">
        <f t="shared" si="51"/>
        <v>1.04</v>
      </c>
      <c r="J1906" s="12">
        <v>4694900</v>
      </c>
      <c r="K1906" s="14" t="s">
        <v>14</v>
      </c>
      <c r="L1906" s="10" t="s">
        <v>15</v>
      </c>
      <c r="M1906" s="14">
        <v>1</v>
      </c>
      <c r="N1906" s="14" t="s">
        <v>16</v>
      </c>
      <c r="O1906" s="3"/>
    </row>
    <row r="1907" spans="1:15" ht="13.5" customHeight="1" x14ac:dyDescent="0.2">
      <c r="A1907" s="18" t="s">
        <v>4838</v>
      </c>
      <c r="B1907" s="18"/>
      <c r="C1907" s="27">
        <v>0</v>
      </c>
      <c r="D1907" s="18" t="s">
        <v>4838</v>
      </c>
      <c r="E1907" s="13" t="s">
        <v>6683</v>
      </c>
      <c r="F1907" s="36" t="e">
        <f>VLOOKUP(A1907,[1]PL2019!$A$5:$C$3326,3,FALSE)</f>
        <v>#N/A</v>
      </c>
      <c r="G1907" s="9">
        <v>1.03</v>
      </c>
      <c r="H1907" s="20">
        <v>0</v>
      </c>
      <c r="I1907" s="9" t="e">
        <f t="shared" si="51"/>
        <v>#DIV/0!</v>
      </c>
      <c r="J1907" s="12">
        <v>0</v>
      </c>
      <c r="K1907" s="14">
        <v>0</v>
      </c>
      <c r="L1907" s="10" t="e">
        <v>#N/A</v>
      </c>
      <c r="M1907" s="14">
        <v>1</v>
      </c>
      <c r="N1907" s="14" t="s">
        <v>16</v>
      </c>
      <c r="O1907" s="3"/>
    </row>
    <row r="1908" spans="1:15" ht="13.5" customHeight="1" x14ac:dyDescent="0.2">
      <c r="A1908" s="18" t="s">
        <v>4953</v>
      </c>
      <c r="B1908" s="18"/>
      <c r="C1908" s="27" t="s">
        <v>4954</v>
      </c>
      <c r="D1908" s="18" t="s">
        <v>4953</v>
      </c>
      <c r="E1908" s="13" t="s">
        <v>6771</v>
      </c>
      <c r="F1908" s="36" t="e">
        <f>VLOOKUP(A1908,[1]PL2019!$A$5:$C$3326,3,FALSE)</f>
        <v>#N/A</v>
      </c>
      <c r="G1908" s="9">
        <v>1.03</v>
      </c>
      <c r="H1908" s="20">
        <v>5347576</v>
      </c>
      <c r="I1908" s="9">
        <f t="shared" si="51"/>
        <v>1.04</v>
      </c>
      <c r="J1908" s="12">
        <v>5141900</v>
      </c>
      <c r="K1908" s="14" t="s">
        <v>14</v>
      </c>
      <c r="L1908" s="10" t="s">
        <v>15</v>
      </c>
      <c r="M1908" s="14">
        <v>1</v>
      </c>
      <c r="N1908" s="14" t="s">
        <v>16</v>
      </c>
      <c r="O1908" s="3"/>
    </row>
    <row r="1909" spans="1:15" ht="13.5" customHeight="1" x14ac:dyDescent="0.2">
      <c r="A1909" s="18" t="s">
        <v>4857</v>
      </c>
      <c r="B1909" s="18"/>
      <c r="C1909" s="27">
        <v>0</v>
      </c>
      <c r="D1909" s="18" t="s">
        <v>4857</v>
      </c>
      <c r="E1909" s="13" t="s">
        <v>6683</v>
      </c>
      <c r="F1909" s="36" t="e">
        <f>VLOOKUP(A1909,[1]PL2019!$A$5:$C$3326,3,FALSE)</f>
        <v>#N/A</v>
      </c>
      <c r="G1909" s="9">
        <v>1.03</v>
      </c>
      <c r="H1909" s="20">
        <v>0</v>
      </c>
      <c r="I1909" s="9" t="e">
        <f t="shared" si="51"/>
        <v>#DIV/0!</v>
      </c>
      <c r="J1909" s="12">
        <v>0</v>
      </c>
      <c r="K1909" s="14">
        <v>0</v>
      </c>
      <c r="L1909" s="10" t="e">
        <v>#N/A</v>
      </c>
      <c r="M1909" s="14">
        <v>1</v>
      </c>
      <c r="N1909" s="14" t="s">
        <v>16</v>
      </c>
      <c r="O1909" s="3"/>
    </row>
    <row r="1910" spans="1:15" ht="13.5" customHeight="1" x14ac:dyDescent="0.2">
      <c r="A1910" s="18" t="s">
        <v>4947</v>
      </c>
      <c r="B1910" s="18"/>
      <c r="C1910" s="27" t="s">
        <v>4948</v>
      </c>
      <c r="D1910" s="18" t="s">
        <v>4947</v>
      </c>
      <c r="E1910" s="13" t="s">
        <v>6768</v>
      </c>
      <c r="F1910" s="36" t="e">
        <f>VLOOKUP(A1910,[1]PL2019!$A$5:$C$3326,3,FALSE)</f>
        <v>#N/A</v>
      </c>
      <c r="G1910" s="9">
        <v>1.03</v>
      </c>
      <c r="H1910" s="20">
        <v>4882696</v>
      </c>
      <c r="I1910" s="9">
        <f t="shared" si="51"/>
        <v>1.04</v>
      </c>
      <c r="J1910" s="12">
        <v>4694900</v>
      </c>
      <c r="K1910" s="14" t="s">
        <v>14</v>
      </c>
      <c r="L1910" s="10" t="s">
        <v>15</v>
      </c>
      <c r="M1910" s="14">
        <v>1</v>
      </c>
      <c r="N1910" s="14" t="s">
        <v>16</v>
      </c>
      <c r="O1910" s="3"/>
    </row>
    <row r="1911" spans="1:15" ht="13.5" customHeight="1" x14ac:dyDescent="0.2">
      <c r="A1911" s="22" t="s">
        <v>4955</v>
      </c>
      <c r="B1911" s="13"/>
      <c r="C1911" s="27" t="s">
        <v>4956</v>
      </c>
      <c r="D1911" s="18" t="s">
        <v>4955</v>
      </c>
      <c r="E1911" s="13" t="s">
        <v>6772</v>
      </c>
      <c r="F1911" s="36" t="e">
        <f>VLOOKUP(A1911,[1]PL2019!$A$5:$C$3326,3,FALSE)</f>
        <v>#N/A</v>
      </c>
      <c r="G1911" s="9">
        <v>1.03</v>
      </c>
      <c r="H1911" s="20">
        <v>4928664</v>
      </c>
      <c r="I1911" s="9"/>
      <c r="J1911" s="12">
        <v>4739100</v>
      </c>
      <c r="K1911" s="14" t="s">
        <v>14</v>
      </c>
      <c r="L1911" s="10" t="s">
        <v>15</v>
      </c>
      <c r="M1911" s="14">
        <v>1</v>
      </c>
      <c r="N1911" s="14"/>
      <c r="O1911" s="3"/>
    </row>
    <row r="1912" spans="1:15" ht="13.5" customHeight="1" x14ac:dyDescent="0.2">
      <c r="A1912" s="18" t="s">
        <v>6709</v>
      </c>
      <c r="B1912" s="18"/>
      <c r="C1912" s="27">
        <v>0</v>
      </c>
      <c r="D1912" s="18" t="s">
        <v>6709</v>
      </c>
      <c r="E1912" s="13" t="s">
        <v>6683</v>
      </c>
      <c r="F1912" s="36" t="e">
        <f>VLOOKUP(A1912,[1]PL2019!$A$5:$C$3326,3,FALSE)</f>
        <v>#N/A</v>
      </c>
      <c r="G1912" s="9">
        <v>1.03</v>
      </c>
      <c r="H1912" s="20">
        <v>0</v>
      </c>
      <c r="I1912" s="9" t="e">
        <f t="shared" ref="I1912:I1926" si="52">H1912/J1912</f>
        <v>#DIV/0!</v>
      </c>
      <c r="J1912" s="12">
        <v>0</v>
      </c>
      <c r="K1912" s="14">
        <v>0</v>
      </c>
      <c r="L1912" s="10" t="e">
        <v>#N/A</v>
      </c>
      <c r="M1912" s="14">
        <v>1</v>
      </c>
      <c r="N1912" s="14" t="s">
        <v>16</v>
      </c>
      <c r="O1912" s="3"/>
    </row>
    <row r="1913" spans="1:15" ht="13.5" customHeight="1" x14ac:dyDescent="0.2">
      <c r="A1913" s="18" t="s">
        <v>4957</v>
      </c>
      <c r="B1913" s="18"/>
      <c r="C1913" s="27" t="s">
        <v>4958</v>
      </c>
      <c r="D1913" s="18" t="s">
        <v>4957</v>
      </c>
      <c r="E1913" s="13" t="s">
        <v>6773</v>
      </c>
      <c r="F1913" s="36" t="e">
        <f>VLOOKUP(A1913,[1]PL2019!$A$5:$C$3326,3,FALSE)</f>
        <v>#N/A</v>
      </c>
      <c r="G1913" s="9">
        <v>1.03</v>
      </c>
      <c r="H1913" s="20">
        <v>6277232</v>
      </c>
      <c r="I1913" s="9">
        <f t="shared" si="52"/>
        <v>1.04</v>
      </c>
      <c r="J1913" s="12">
        <v>6035800</v>
      </c>
      <c r="K1913" s="14" t="s">
        <v>14</v>
      </c>
      <c r="L1913" s="10" t="s">
        <v>15</v>
      </c>
      <c r="M1913" s="14">
        <v>1</v>
      </c>
      <c r="N1913" s="14" t="s">
        <v>16</v>
      </c>
      <c r="O1913" s="3"/>
    </row>
    <row r="1914" spans="1:15" ht="13.5" customHeight="1" x14ac:dyDescent="0.2">
      <c r="A1914" s="18" t="s">
        <v>4959</v>
      </c>
      <c r="B1914" s="18"/>
      <c r="C1914" s="27" t="s">
        <v>4960</v>
      </c>
      <c r="D1914" s="18" t="s">
        <v>4959</v>
      </c>
      <c r="E1914" s="13" t="s">
        <v>6774</v>
      </c>
      <c r="F1914" s="36" t="e">
        <f>VLOOKUP(A1914,[1]PL2019!$A$5:$C$3326,3,FALSE)</f>
        <v>#N/A</v>
      </c>
      <c r="G1914" s="9">
        <v>1.03</v>
      </c>
      <c r="H1914" s="20">
        <v>6231160</v>
      </c>
      <c r="I1914" s="9">
        <f t="shared" si="52"/>
        <v>1.04</v>
      </c>
      <c r="J1914" s="12">
        <v>5991500</v>
      </c>
      <c r="K1914" s="14" t="s">
        <v>14</v>
      </c>
      <c r="L1914" s="10" t="s">
        <v>15</v>
      </c>
      <c r="M1914" s="14">
        <v>1</v>
      </c>
      <c r="N1914" s="14" t="s">
        <v>16</v>
      </c>
      <c r="O1914" s="3"/>
    </row>
    <row r="1915" spans="1:15" ht="13.5" customHeight="1" x14ac:dyDescent="0.2">
      <c r="A1915" s="18" t="s">
        <v>4961</v>
      </c>
      <c r="B1915" s="18"/>
      <c r="C1915" s="27" t="s">
        <v>4962</v>
      </c>
      <c r="D1915" s="18" t="s">
        <v>4961</v>
      </c>
      <c r="E1915" s="13" t="s">
        <v>6775</v>
      </c>
      <c r="F1915" s="36" t="e">
        <f>VLOOKUP(A1915,[1]PL2019!$A$5:$C$3326,3,FALSE)</f>
        <v>#N/A</v>
      </c>
      <c r="G1915" s="9">
        <v>1.03</v>
      </c>
      <c r="H1915" s="20">
        <v>6416904</v>
      </c>
      <c r="I1915" s="9">
        <f t="shared" si="52"/>
        <v>1.04</v>
      </c>
      <c r="J1915" s="12">
        <v>6170100</v>
      </c>
      <c r="K1915" s="14" t="s">
        <v>14</v>
      </c>
      <c r="L1915" s="10" t="s">
        <v>15</v>
      </c>
      <c r="M1915" s="14">
        <v>1</v>
      </c>
      <c r="N1915" s="14" t="s">
        <v>16</v>
      </c>
      <c r="O1915" s="3"/>
    </row>
    <row r="1916" spans="1:15" ht="13.5" customHeight="1" x14ac:dyDescent="0.2">
      <c r="A1916" s="18" t="s">
        <v>4963</v>
      </c>
      <c r="B1916" s="18"/>
      <c r="C1916" s="27" t="s">
        <v>4964</v>
      </c>
      <c r="D1916" s="18" t="s">
        <v>4963</v>
      </c>
      <c r="E1916" s="13" t="s">
        <v>6776</v>
      </c>
      <c r="F1916" s="36" t="e">
        <f>VLOOKUP(A1916,[1]PL2019!$A$5:$C$3326,3,FALSE)</f>
        <v>#N/A</v>
      </c>
      <c r="G1916" s="9">
        <v>1.03</v>
      </c>
      <c r="H1916" s="20">
        <v>6231160</v>
      </c>
      <c r="I1916" s="9">
        <f t="shared" si="52"/>
        <v>1.04</v>
      </c>
      <c r="J1916" s="12">
        <v>5991500</v>
      </c>
      <c r="K1916" s="14" t="s">
        <v>14</v>
      </c>
      <c r="L1916" s="10" t="s">
        <v>15</v>
      </c>
      <c r="M1916" s="14">
        <v>1</v>
      </c>
      <c r="N1916" s="14" t="s">
        <v>16</v>
      </c>
      <c r="O1916" s="3"/>
    </row>
    <row r="1917" spans="1:15" ht="13.5" customHeight="1" x14ac:dyDescent="0.2">
      <c r="A1917" s="18" t="s">
        <v>4965</v>
      </c>
      <c r="B1917" s="18"/>
      <c r="C1917" s="27" t="s">
        <v>4966</v>
      </c>
      <c r="D1917" s="18" t="s">
        <v>4965</v>
      </c>
      <c r="E1917" s="13" t="s">
        <v>6777</v>
      </c>
      <c r="F1917" s="36" t="e">
        <f>VLOOKUP(A1917,[1]PL2019!$A$5:$C$3326,3,FALSE)</f>
        <v>#N/A</v>
      </c>
      <c r="G1917" s="9">
        <v>1.03</v>
      </c>
      <c r="H1917" s="20">
        <v>6416904</v>
      </c>
      <c r="I1917" s="9">
        <f t="shared" si="52"/>
        <v>1.04</v>
      </c>
      <c r="J1917" s="12">
        <v>6170100</v>
      </c>
      <c r="K1917" s="14" t="s">
        <v>14</v>
      </c>
      <c r="L1917" s="10" t="s">
        <v>15</v>
      </c>
      <c r="M1917" s="14">
        <v>1</v>
      </c>
      <c r="N1917" s="14" t="s">
        <v>16</v>
      </c>
      <c r="O1917" s="3"/>
    </row>
    <row r="1918" spans="1:15" ht="13.5" customHeight="1" x14ac:dyDescent="0.2">
      <c r="A1918" s="18" t="s">
        <v>4967</v>
      </c>
      <c r="B1918" s="18"/>
      <c r="C1918" s="27" t="s">
        <v>4968</v>
      </c>
      <c r="D1918" s="18" t="s">
        <v>4967</v>
      </c>
      <c r="E1918" s="13" t="s">
        <v>6778</v>
      </c>
      <c r="F1918" s="36" t="e">
        <f>VLOOKUP(A1918,[1]PL2019!$A$5:$C$3326,3,FALSE)</f>
        <v>#N/A</v>
      </c>
      <c r="G1918" s="9">
        <v>1.03</v>
      </c>
      <c r="H1918" s="20">
        <v>6416904</v>
      </c>
      <c r="I1918" s="9">
        <f t="shared" si="52"/>
        <v>1.04</v>
      </c>
      <c r="J1918" s="12">
        <v>6170100</v>
      </c>
      <c r="K1918" s="14" t="s">
        <v>14</v>
      </c>
      <c r="L1918" s="10" t="s">
        <v>15</v>
      </c>
      <c r="M1918" s="14">
        <v>1</v>
      </c>
      <c r="N1918" s="14" t="s">
        <v>16</v>
      </c>
      <c r="O1918" s="3"/>
    </row>
    <row r="1919" spans="1:15" ht="13.5" customHeight="1" x14ac:dyDescent="0.2">
      <c r="A1919" s="18" t="s">
        <v>5082</v>
      </c>
      <c r="B1919" s="18"/>
      <c r="C1919" s="27">
        <v>0</v>
      </c>
      <c r="D1919" s="18" t="s">
        <v>5082</v>
      </c>
      <c r="E1919" s="13" t="s">
        <v>6683</v>
      </c>
      <c r="F1919" s="36" t="e">
        <f>VLOOKUP(A1919,[1]PL2019!$A$5:$C$3326,3,FALSE)</f>
        <v>#N/A</v>
      </c>
      <c r="G1919" s="9">
        <v>1.03</v>
      </c>
      <c r="H1919" s="20">
        <v>0</v>
      </c>
      <c r="I1919" s="9" t="e">
        <f t="shared" si="52"/>
        <v>#DIV/0!</v>
      </c>
      <c r="J1919" s="12">
        <v>0</v>
      </c>
      <c r="K1919" s="14">
        <v>0</v>
      </c>
      <c r="L1919" s="10" t="e">
        <v>#N/A</v>
      </c>
      <c r="M1919" s="14">
        <v>1</v>
      </c>
      <c r="N1919" s="14" t="s">
        <v>16</v>
      </c>
      <c r="O1919" s="3"/>
    </row>
    <row r="1920" spans="1:15" ht="13.5" customHeight="1" x14ac:dyDescent="0.2">
      <c r="A1920" s="18" t="s">
        <v>4959</v>
      </c>
      <c r="B1920" s="18"/>
      <c r="C1920" s="27" t="s">
        <v>4960</v>
      </c>
      <c r="D1920" s="18" t="s">
        <v>4959</v>
      </c>
      <c r="E1920" s="13" t="s">
        <v>6774</v>
      </c>
      <c r="F1920" s="36" t="e">
        <f>VLOOKUP(A1920,[1]PL2019!$A$5:$C$3326,3,FALSE)</f>
        <v>#N/A</v>
      </c>
      <c r="G1920" s="9">
        <v>1.03</v>
      </c>
      <c r="H1920" s="20">
        <v>6231160</v>
      </c>
      <c r="I1920" s="9">
        <f t="shared" si="52"/>
        <v>1.04</v>
      </c>
      <c r="J1920" s="12">
        <v>5991500</v>
      </c>
      <c r="K1920" s="14" t="s">
        <v>14</v>
      </c>
      <c r="L1920" s="10" t="s">
        <v>15</v>
      </c>
      <c r="M1920" s="14">
        <v>1</v>
      </c>
      <c r="N1920" s="14" t="s">
        <v>16</v>
      </c>
      <c r="O1920" s="3"/>
    </row>
    <row r="1921" spans="1:15" ht="13.5" customHeight="1" x14ac:dyDescent="0.2">
      <c r="A1921" s="18" t="s">
        <v>4963</v>
      </c>
      <c r="B1921" s="18"/>
      <c r="C1921" s="27" t="s">
        <v>4964</v>
      </c>
      <c r="D1921" s="18" t="s">
        <v>4963</v>
      </c>
      <c r="E1921" s="13" t="s">
        <v>6776</v>
      </c>
      <c r="F1921" s="36" t="e">
        <f>VLOOKUP(A1921,[1]PL2019!$A$5:$C$3326,3,FALSE)</f>
        <v>#N/A</v>
      </c>
      <c r="G1921" s="9">
        <v>1.03</v>
      </c>
      <c r="H1921" s="20">
        <v>6231160</v>
      </c>
      <c r="I1921" s="9">
        <f t="shared" si="52"/>
        <v>1.04</v>
      </c>
      <c r="J1921" s="12">
        <v>5991500</v>
      </c>
      <c r="K1921" s="14" t="s">
        <v>14</v>
      </c>
      <c r="L1921" s="10" t="s">
        <v>15</v>
      </c>
      <c r="M1921" s="14">
        <v>1</v>
      </c>
      <c r="N1921" s="14" t="s">
        <v>16</v>
      </c>
      <c r="O1921" s="3"/>
    </row>
    <row r="1922" spans="1:15" ht="13.5" customHeight="1" x14ac:dyDescent="0.2">
      <c r="A1922" s="18" t="s">
        <v>5128</v>
      </c>
      <c r="B1922" s="18"/>
      <c r="C1922" s="27">
        <v>0</v>
      </c>
      <c r="D1922" s="18" t="s">
        <v>5128</v>
      </c>
      <c r="E1922" s="13" t="s">
        <v>6683</v>
      </c>
      <c r="F1922" s="36" t="e">
        <f>VLOOKUP(A1922,[1]PL2019!$A$5:$C$3326,3,FALSE)</f>
        <v>#N/A</v>
      </c>
      <c r="G1922" s="9">
        <v>1.03</v>
      </c>
      <c r="H1922" s="20">
        <v>0</v>
      </c>
      <c r="I1922" s="9" t="e">
        <f t="shared" si="52"/>
        <v>#DIV/0!</v>
      </c>
      <c r="J1922" s="12">
        <v>0</v>
      </c>
      <c r="K1922" s="14">
        <v>0</v>
      </c>
      <c r="L1922" s="10" t="e">
        <v>#N/A</v>
      </c>
      <c r="M1922" s="14">
        <v>1</v>
      </c>
      <c r="N1922" s="14" t="s">
        <v>16</v>
      </c>
      <c r="O1922" s="3"/>
    </row>
    <row r="1923" spans="1:15" ht="13.5" customHeight="1" x14ac:dyDescent="0.2">
      <c r="A1923" s="18" t="s">
        <v>4957</v>
      </c>
      <c r="B1923" s="18"/>
      <c r="C1923" s="27" t="s">
        <v>4958</v>
      </c>
      <c r="D1923" s="18" t="s">
        <v>4957</v>
      </c>
      <c r="E1923" s="13" t="s">
        <v>6773</v>
      </c>
      <c r="F1923" s="36" t="e">
        <f>VLOOKUP(A1923,[1]PL2019!$A$5:$C$3326,3,FALSE)</f>
        <v>#N/A</v>
      </c>
      <c r="G1923" s="9">
        <v>1.03</v>
      </c>
      <c r="H1923" s="20">
        <v>6277232</v>
      </c>
      <c r="I1923" s="9">
        <f t="shared" si="52"/>
        <v>1.04</v>
      </c>
      <c r="J1923" s="12">
        <v>6035800</v>
      </c>
      <c r="K1923" s="14" t="s">
        <v>14</v>
      </c>
      <c r="L1923" s="10" t="s">
        <v>15</v>
      </c>
      <c r="M1923" s="14">
        <v>1</v>
      </c>
      <c r="N1923" s="14" t="s">
        <v>16</v>
      </c>
      <c r="O1923" s="3"/>
    </row>
    <row r="1924" spans="1:15" ht="13.5" customHeight="1" x14ac:dyDescent="0.2">
      <c r="A1924" s="18" t="s">
        <v>4959</v>
      </c>
      <c r="B1924" s="18"/>
      <c r="C1924" s="27" t="s">
        <v>4960</v>
      </c>
      <c r="D1924" s="18" t="s">
        <v>4959</v>
      </c>
      <c r="E1924" s="13" t="s">
        <v>6774</v>
      </c>
      <c r="F1924" s="36" t="e">
        <f>VLOOKUP(A1924,[1]PL2019!$A$5:$C$3326,3,FALSE)</f>
        <v>#N/A</v>
      </c>
      <c r="G1924" s="9">
        <v>1.03</v>
      </c>
      <c r="H1924" s="20">
        <v>6231160</v>
      </c>
      <c r="I1924" s="9">
        <f t="shared" si="52"/>
        <v>1.04</v>
      </c>
      <c r="J1924" s="12">
        <v>5991500</v>
      </c>
      <c r="K1924" s="14" t="s">
        <v>14</v>
      </c>
      <c r="L1924" s="10" t="s">
        <v>15</v>
      </c>
      <c r="M1924" s="14">
        <v>1</v>
      </c>
      <c r="N1924" s="14" t="s">
        <v>16</v>
      </c>
      <c r="O1924" s="3"/>
    </row>
    <row r="1925" spans="1:15" ht="13.5" customHeight="1" x14ac:dyDescent="0.2">
      <c r="A1925" s="18" t="s">
        <v>4963</v>
      </c>
      <c r="B1925" s="18"/>
      <c r="C1925" s="27" t="s">
        <v>4964</v>
      </c>
      <c r="D1925" s="18" t="s">
        <v>4963</v>
      </c>
      <c r="E1925" s="13" t="s">
        <v>6776</v>
      </c>
      <c r="F1925" s="36" t="e">
        <f>VLOOKUP(A1925,[1]PL2019!$A$5:$C$3326,3,FALSE)</f>
        <v>#N/A</v>
      </c>
      <c r="G1925" s="9">
        <v>1.03</v>
      </c>
      <c r="H1925" s="20">
        <v>6231160</v>
      </c>
      <c r="I1925" s="9">
        <f t="shared" si="52"/>
        <v>1.04</v>
      </c>
      <c r="J1925" s="12">
        <v>5991500</v>
      </c>
      <c r="K1925" s="14" t="s">
        <v>14</v>
      </c>
      <c r="L1925" s="10" t="s">
        <v>15</v>
      </c>
      <c r="M1925" s="14">
        <v>1</v>
      </c>
      <c r="N1925" s="14" t="s">
        <v>16</v>
      </c>
      <c r="O1925" s="3"/>
    </row>
    <row r="1926" spans="1:15" ht="13.5" customHeight="1" x14ac:dyDescent="0.2">
      <c r="A1926" s="18" t="s">
        <v>4838</v>
      </c>
      <c r="B1926" s="18"/>
      <c r="C1926" s="27">
        <v>0</v>
      </c>
      <c r="D1926" s="18" t="s">
        <v>4838</v>
      </c>
      <c r="E1926" s="13" t="s">
        <v>6683</v>
      </c>
      <c r="F1926" s="36" t="e">
        <f>VLOOKUP(A1926,[1]PL2019!$A$5:$C$3326,3,FALSE)</f>
        <v>#N/A</v>
      </c>
      <c r="G1926" s="9">
        <v>1.03</v>
      </c>
      <c r="H1926" s="20">
        <v>0</v>
      </c>
      <c r="I1926" s="9" t="e">
        <f t="shared" si="52"/>
        <v>#DIV/0!</v>
      </c>
      <c r="J1926" s="12">
        <v>0</v>
      </c>
      <c r="K1926" s="14">
        <v>0</v>
      </c>
      <c r="L1926" s="10" t="e">
        <v>#N/A</v>
      </c>
      <c r="M1926" s="14">
        <v>1</v>
      </c>
      <c r="N1926" s="14" t="s">
        <v>16</v>
      </c>
      <c r="O1926" s="3"/>
    </row>
    <row r="1927" spans="1:15" ht="13.5" customHeight="1" x14ac:dyDescent="0.2">
      <c r="A1927" s="22" t="s">
        <v>4969</v>
      </c>
      <c r="B1927" s="13"/>
      <c r="C1927" s="27" t="s">
        <v>4970</v>
      </c>
      <c r="D1927" s="18" t="s">
        <v>4969</v>
      </c>
      <c r="E1927" s="13" t="s">
        <v>6779</v>
      </c>
      <c r="F1927" s="36" t="e">
        <f>VLOOKUP(A1927,[1]PL2019!$A$5:$C$3326,3,FALSE)</f>
        <v>#N/A</v>
      </c>
      <c r="G1927" s="9">
        <v>1.03</v>
      </c>
      <c r="H1927" s="20">
        <v>6742112</v>
      </c>
      <c r="I1927" s="9"/>
      <c r="J1927" s="12">
        <v>6482800</v>
      </c>
      <c r="K1927" s="14" t="s">
        <v>14</v>
      </c>
      <c r="L1927" s="10" t="s">
        <v>15</v>
      </c>
      <c r="M1927" s="14">
        <v>1</v>
      </c>
      <c r="N1927" s="14"/>
      <c r="O1927" s="3"/>
    </row>
    <row r="1928" spans="1:15" ht="13.5" customHeight="1" x14ac:dyDescent="0.2">
      <c r="A1928" s="18" t="s">
        <v>4857</v>
      </c>
      <c r="B1928" s="18"/>
      <c r="C1928" s="27">
        <v>0</v>
      </c>
      <c r="D1928" s="18" t="s">
        <v>4857</v>
      </c>
      <c r="E1928" s="13" t="s">
        <v>6683</v>
      </c>
      <c r="F1928" s="36" t="e">
        <f>VLOOKUP(A1928,[1]PL2019!$A$5:$C$3326,3,FALSE)</f>
        <v>#N/A</v>
      </c>
      <c r="G1928" s="9">
        <v>1.03</v>
      </c>
      <c r="H1928" s="20">
        <v>0</v>
      </c>
      <c r="I1928" s="9" t="e">
        <f t="shared" ref="I1928:I1950" si="53">H1928/J1928</f>
        <v>#DIV/0!</v>
      </c>
      <c r="J1928" s="12">
        <v>0</v>
      </c>
      <c r="K1928" s="14">
        <v>0</v>
      </c>
      <c r="L1928" s="10" t="e">
        <v>#N/A</v>
      </c>
      <c r="M1928" s="14">
        <v>1</v>
      </c>
      <c r="N1928" s="14" t="s">
        <v>16</v>
      </c>
      <c r="O1928" s="3"/>
    </row>
    <row r="1929" spans="1:15" ht="13.5" customHeight="1" x14ac:dyDescent="0.2">
      <c r="A1929" s="18" t="s">
        <v>4963</v>
      </c>
      <c r="B1929" s="18"/>
      <c r="C1929" s="27" t="s">
        <v>4964</v>
      </c>
      <c r="D1929" s="18" t="s">
        <v>4963</v>
      </c>
      <c r="E1929" s="13" t="s">
        <v>6776</v>
      </c>
      <c r="F1929" s="36" t="e">
        <f>VLOOKUP(A1929,[1]PL2019!$A$5:$C$3326,3,FALSE)</f>
        <v>#N/A</v>
      </c>
      <c r="G1929" s="9">
        <v>1.03</v>
      </c>
      <c r="H1929" s="20">
        <v>6231160</v>
      </c>
      <c r="I1929" s="9">
        <f t="shared" si="53"/>
        <v>1.04</v>
      </c>
      <c r="J1929" s="12">
        <v>5991500</v>
      </c>
      <c r="K1929" s="14" t="s">
        <v>14</v>
      </c>
      <c r="L1929" s="10" t="s">
        <v>15</v>
      </c>
      <c r="M1929" s="14">
        <v>1</v>
      </c>
      <c r="N1929" s="14" t="s">
        <v>16</v>
      </c>
      <c r="O1929" s="3"/>
    </row>
    <row r="1930" spans="1:15" ht="13.5" customHeight="1" x14ac:dyDescent="0.2">
      <c r="A1930" s="18" t="s">
        <v>4971</v>
      </c>
      <c r="B1930" s="18"/>
      <c r="C1930" s="27" t="s">
        <v>4972</v>
      </c>
      <c r="D1930" s="18" t="s">
        <v>4971</v>
      </c>
      <c r="E1930" s="13" t="s">
        <v>6780</v>
      </c>
      <c r="F1930" s="36" t="e">
        <f>VLOOKUP(A1930,[1]PL2019!$A$5:$C$3326,3,FALSE)</f>
        <v>#N/A</v>
      </c>
      <c r="G1930" s="9">
        <v>1.03</v>
      </c>
      <c r="H1930" s="20">
        <v>6277232</v>
      </c>
      <c r="I1930" s="9">
        <f t="shared" si="53"/>
        <v>1.04</v>
      </c>
      <c r="J1930" s="12">
        <v>6035800</v>
      </c>
      <c r="K1930" s="14" t="s">
        <v>14</v>
      </c>
      <c r="L1930" s="10" t="s">
        <v>15</v>
      </c>
      <c r="M1930" s="14">
        <v>1</v>
      </c>
      <c r="N1930" s="14" t="s">
        <v>16</v>
      </c>
      <c r="O1930" s="3"/>
    </row>
    <row r="1931" spans="1:15" ht="13.5" customHeight="1" x14ac:dyDescent="0.2">
      <c r="A1931" s="18" t="s">
        <v>6709</v>
      </c>
      <c r="B1931" s="18"/>
      <c r="C1931" s="27">
        <v>0</v>
      </c>
      <c r="D1931" s="18" t="s">
        <v>6709</v>
      </c>
      <c r="E1931" s="13" t="s">
        <v>6683</v>
      </c>
      <c r="F1931" s="36" t="e">
        <f>VLOOKUP(A1931,[1]PL2019!$A$5:$C$3326,3,FALSE)</f>
        <v>#N/A</v>
      </c>
      <c r="G1931" s="9">
        <v>1.03</v>
      </c>
      <c r="H1931" s="20">
        <v>0</v>
      </c>
      <c r="I1931" s="9" t="e">
        <f t="shared" si="53"/>
        <v>#DIV/0!</v>
      </c>
      <c r="J1931" s="12">
        <v>0</v>
      </c>
      <c r="K1931" s="14">
        <v>0</v>
      </c>
      <c r="L1931" s="10" t="e">
        <v>#N/A</v>
      </c>
      <c r="M1931" s="14">
        <v>1</v>
      </c>
      <c r="N1931" s="14" t="s">
        <v>16</v>
      </c>
      <c r="O1931" s="3"/>
    </row>
    <row r="1932" spans="1:15" ht="13.5" customHeight="1" x14ac:dyDescent="0.2">
      <c r="A1932" s="18" t="s">
        <v>4973</v>
      </c>
      <c r="B1932" s="18"/>
      <c r="C1932" s="27" t="s">
        <v>4974</v>
      </c>
      <c r="D1932" s="18" t="s">
        <v>4973</v>
      </c>
      <c r="E1932" s="13" t="s">
        <v>6781</v>
      </c>
      <c r="F1932" s="36" t="e">
        <f>VLOOKUP(A1932,[1]PL2019!$A$5:$C$3326,3,FALSE)</f>
        <v>#N/A</v>
      </c>
      <c r="G1932" s="9">
        <v>1.03</v>
      </c>
      <c r="H1932" s="20">
        <v>9067240</v>
      </c>
      <c r="I1932" s="9">
        <f t="shared" si="53"/>
        <v>1.04</v>
      </c>
      <c r="J1932" s="12">
        <v>8718500</v>
      </c>
      <c r="K1932" s="14" t="s">
        <v>14</v>
      </c>
      <c r="L1932" s="10" t="s">
        <v>15</v>
      </c>
      <c r="M1932" s="14">
        <v>1</v>
      </c>
      <c r="N1932" s="14" t="s">
        <v>16</v>
      </c>
      <c r="O1932" s="3"/>
    </row>
    <row r="1933" spans="1:15" ht="13.5" customHeight="1" x14ac:dyDescent="0.2">
      <c r="A1933" s="18" t="s">
        <v>4975</v>
      </c>
      <c r="B1933" s="18"/>
      <c r="C1933" s="27" t="s">
        <v>4976</v>
      </c>
      <c r="D1933" s="18" t="s">
        <v>4975</v>
      </c>
      <c r="E1933" s="13" t="s">
        <v>6782</v>
      </c>
      <c r="F1933" s="36" t="e">
        <f>VLOOKUP(A1933,[1]PL2019!$A$5:$C$3326,3,FALSE)</f>
        <v>#N/A</v>
      </c>
      <c r="G1933" s="9">
        <v>1.03</v>
      </c>
      <c r="H1933" s="20">
        <v>8974368</v>
      </c>
      <c r="I1933" s="9">
        <f t="shared" si="53"/>
        <v>1.04</v>
      </c>
      <c r="J1933" s="12">
        <v>8629200</v>
      </c>
      <c r="K1933" s="14" t="s">
        <v>14</v>
      </c>
      <c r="L1933" s="10" t="s">
        <v>15</v>
      </c>
      <c r="M1933" s="14">
        <v>1</v>
      </c>
      <c r="N1933" s="14" t="s">
        <v>16</v>
      </c>
      <c r="O1933" s="3"/>
    </row>
    <row r="1934" spans="1:15" ht="13.5" customHeight="1" x14ac:dyDescent="0.2">
      <c r="A1934" s="18" t="s">
        <v>4977</v>
      </c>
      <c r="B1934" s="18"/>
      <c r="C1934" s="27" t="s">
        <v>4978</v>
      </c>
      <c r="D1934" s="18" t="s">
        <v>4977</v>
      </c>
      <c r="E1934" s="13" t="s">
        <v>4979</v>
      </c>
      <c r="F1934" s="36" t="e">
        <f>VLOOKUP(A1934,[1]PL2019!$A$5:$C$3326,3,FALSE)</f>
        <v>#N/A</v>
      </c>
      <c r="G1934" s="9">
        <v>1.03</v>
      </c>
      <c r="H1934" s="20">
        <v>9206808</v>
      </c>
      <c r="I1934" s="9">
        <f t="shared" si="53"/>
        <v>1.04</v>
      </c>
      <c r="J1934" s="12">
        <v>8852700</v>
      </c>
      <c r="K1934" s="14" t="s">
        <v>14</v>
      </c>
      <c r="L1934" s="10" t="s">
        <v>15</v>
      </c>
      <c r="M1934" s="14">
        <v>1</v>
      </c>
      <c r="N1934" s="14" t="s">
        <v>16</v>
      </c>
      <c r="O1934" s="3"/>
    </row>
    <row r="1935" spans="1:15" ht="13.5" customHeight="1" x14ac:dyDescent="0.2">
      <c r="A1935" s="18" t="s">
        <v>4980</v>
      </c>
      <c r="B1935" s="18"/>
      <c r="C1935" s="27" t="s">
        <v>4981</v>
      </c>
      <c r="D1935" s="18" t="s">
        <v>4980</v>
      </c>
      <c r="E1935" s="13" t="s">
        <v>4982</v>
      </c>
      <c r="F1935" s="36" t="e">
        <f>VLOOKUP(A1935,[1]PL2019!$A$5:$C$3326,3,FALSE)</f>
        <v>#N/A</v>
      </c>
      <c r="G1935" s="9">
        <v>1.03</v>
      </c>
      <c r="H1935" s="20">
        <v>8974368</v>
      </c>
      <c r="I1935" s="9">
        <f t="shared" si="53"/>
        <v>1.04</v>
      </c>
      <c r="J1935" s="12">
        <v>8629200</v>
      </c>
      <c r="K1935" s="14" t="s">
        <v>14</v>
      </c>
      <c r="L1935" s="10" t="s">
        <v>15</v>
      </c>
      <c r="M1935" s="14">
        <v>1</v>
      </c>
      <c r="N1935" s="14" t="s">
        <v>16</v>
      </c>
      <c r="O1935" s="3"/>
    </row>
    <row r="1936" spans="1:15" ht="13.5" customHeight="1" x14ac:dyDescent="0.2">
      <c r="A1936" s="18" t="s">
        <v>4983</v>
      </c>
      <c r="B1936" s="18"/>
      <c r="C1936" s="27" t="s">
        <v>4984</v>
      </c>
      <c r="D1936" s="18" t="s">
        <v>4983</v>
      </c>
      <c r="E1936" s="13" t="s">
        <v>4985</v>
      </c>
      <c r="F1936" s="36" t="e">
        <f>VLOOKUP(A1936,[1]PL2019!$A$5:$C$3326,3,FALSE)</f>
        <v>#N/A</v>
      </c>
      <c r="G1936" s="9">
        <v>1.03</v>
      </c>
      <c r="H1936" s="20">
        <v>9206808</v>
      </c>
      <c r="I1936" s="9">
        <f t="shared" si="53"/>
        <v>1.04</v>
      </c>
      <c r="J1936" s="12">
        <v>8852700</v>
      </c>
      <c r="K1936" s="14" t="s">
        <v>14</v>
      </c>
      <c r="L1936" s="10" t="s">
        <v>15</v>
      </c>
      <c r="M1936" s="14">
        <v>1</v>
      </c>
      <c r="N1936" s="14" t="s">
        <v>16</v>
      </c>
      <c r="O1936" s="3"/>
    </row>
    <row r="1937" spans="1:15" ht="13.5" customHeight="1" x14ac:dyDescent="0.2">
      <c r="A1937" s="18" t="s">
        <v>4986</v>
      </c>
      <c r="B1937" s="18"/>
      <c r="C1937" s="27" t="s">
        <v>4987</v>
      </c>
      <c r="D1937" s="18" t="s">
        <v>4986</v>
      </c>
      <c r="E1937" s="13" t="s">
        <v>4988</v>
      </c>
      <c r="F1937" s="36" t="e">
        <f>VLOOKUP(A1937,[1]PL2019!$A$5:$C$3326,3,FALSE)</f>
        <v>#N/A</v>
      </c>
      <c r="G1937" s="9">
        <v>1.03</v>
      </c>
      <c r="H1937" s="20">
        <v>9206808</v>
      </c>
      <c r="I1937" s="9">
        <f t="shared" si="53"/>
        <v>1.04</v>
      </c>
      <c r="J1937" s="12">
        <v>8852700</v>
      </c>
      <c r="K1937" s="14" t="s">
        <v>14</v>
      </c>
      <c r="L1937" s="10" t="s">
        <v>15</v>
      </c>
      <c r="M1937" s="14">
        <v>1</v>
      </c>
      <c r="N1937" s="14" t="s">
        <v>16</v>
      </c>
      <c r="O1937" s="3"/>
    </row>
    <row r="1938" spans="1:15" ht="13.5" customHeight="1" x14ac:dyDescent="0.2">
      <c r="A1938" s="18" t="s">
        <v>5082</v>
      </c>
      <c r="B1938" s="18"/>
      <c r="C1938" s="27">
        <v>0</v>
      </c>
      <c r="D1938" s="18" t="s">
        <v>5082</v>
      </c>
      <c r="E1938" s="13" t="s">
        <v>6683</v>
      </c>
      <c r="F1938" s="36" t="e">
        <f>VLOOKUP(A1938,[1]PL2019!$A$5:$C$3326,3,FALSE)</f>
        <v>#N/A</v>
      </c>
      <c r="G1938" s="9">
        <v>1.03</v>
      </c>
      <c r="H1938" s="20">
        <v>0</v>
      </c>
      <c r="I1938" s="9" t="e">
        <f t="shared" si="53"/>
        <v>#DIV/0!</v>
      </c>
      <c r="J1938" s="12">
        <v>0</v>
      </c>
      <c r="K1938" s="14">
        <v>0</v>
      </c>
      <c r="L1938" s="10" t="e">
        <v>#N/A</v>
      </c>
      <c r="M1938" s="14">
        <v>1</v>
      </c>
      <c r="N1938" s="14" t="s">
        <v>16</v>
      </c>
      <c r="O1938" s="3"/>
    </row>
    <row r="1939" spans="1:15" ht="13.5" customHeight="1" x14ac:dyDescent="0.2">
      <c r="A1939" s="18" t="s">
        <v>4975</v>
      </c>
      <c r="B1939" s="18"/>
      <c r="C1939" s="27" t="s">
        <v>4976</v>
      </c>
      <c r="D1939" s="18" t="s">
        <v>4975</v>
      </c>
      <c r="E1939" s="13" t="s">
        <v>6782</v>
      </c>
      <c r="F1939" s="36" t="e">
        <f>VLOOKUP(A1939,[1]PL2019!$A$5:$C$3326,3,FALSE)</f>
        <v>#N/A</v>
      </c>
      <c r="G1939" s="9">
        <v>1.03</v>
      </c>
      <c r="H1939" s="20">
        <v>8974368</v>
      </c>
      <c r="I1939" s="9">
        <f t="shared" si="53"/>
        <v>1.04</v>
      </c>
      <c r="J1939" s="12">
        <v>8629200</v>
      </c>
      <c r="K1939" s="14" t="s">
        <v>14</v>
      </c>
      <c r="L1939" s="10" t="s">
        <v>15</v>
      </c>
      <c r="M1939" s="14">
        <v>1</v>
      </c>
      <c r="N1939" s="14" t="s">
        <v>16</v>
      </c>
      <c r="O1939" s="3"/>
    </row>
    <row r="1940" spans="1:15" ht="13.5" customHeight="1" x14ac:dyDescent="0.2">
      <c r="A1940" s="18" t="s">
        <v>4980</v>
      </c>
      <c r="B1940" s="18"/>
      <c r="C1940" s="27" t="s">
        <v>4981</v>
      </c>
      <c r="D1940" s="18" t="s">
        <v>4980</v>
      </c>
      <c r="E1940" s="13" t="s">
        <v>4982</v>
      </c>
      <c r="F1940" s="36" t="e">
        <f>VLOOKUP(A1940,[1]PL2019!$A$5:$C$3326,3,FALSE)</f>
        <v>#N/A</v>
      </c>
      <c r="G1940" s="9">
        <v>1.03</v>
      </c>
      <c r="H1940" s="20">
        <v>8974368</v>
      </c>
      <c r="I1940" s="9">
        <f t="shared" si="53"/>
        <v>1.04</v>
      </c>
      <c r="J1940" s="12">
        <v>8629200</v>
      </c>
      <c r="K1940" s="14" t="s">
        <v>14</v>
      </c>
      <c r="L1940" s="10" t="s">
        <v>15</v>
      </c>
      <c r="M1940" s="14">
        <v>1</v>
      </c>
      <c r="N1940" s="14" t="s">
        <v>16</v>
      </c>
      <c r="O1940" s="3"/>
    </row>
    <row r="1941" spans="1:15" ht="13.5" customHeight="1" x14ac:dyDescent="0.2">
      <c r="A1941" s="18" t="s">
        <v>5128</v>
      </c>
      <c r="B1941" s="18"/>
      <c r="C1941" s="27">
        <v>0</v>
      </c>
      <c r="D1941" s="18" t="s">
        <v>5128</v>
      </c>
      <c r="E1941" s="13" t="s">
        <v>6683</v>
      </c>
      <c r="F1941" s="36" t="e">
        <f>VLOOKUP(A1941,[1]PL2019!$A$5:$C$3326,3,FALSE)</f>
        <v>#N/A</v>
      </c>
      <c r="G1941" s="9">
        <v>1.03</v>
      </c>
      <c r="H1941" s="20">
        <v>0</v>
      </c>
      <c r="I1941" s="9" t="e">
        <f t="shared" si="53"/>
        <v>#DIV/0!</v>
      </c>
      <c r="J1941" s="12">
        <v>0</v>
      </c>
      <c r="K1941" s="14">
        <v>0</v>
      </c>
      <c r="L1941" s="10" t="e">
        <v>#N/A</v>
      </c>
      <c r="M1941" s="14">
        <v>1</v>
      </c>
      <c r="N1941" s="14" t="s">
        <v>16</v>
      </c>
      <c r="O1941" s="3"/>
    </row>
    <row r="1942" spans="1:15" ht="13.5" customHeight="1" x14ac:dyDescent="0.2">
      <c r="A1942" s="18" t="s">
        <v>4973</v>
      </c>
      <c r="B1942" s="18"/>
      <c r="C1942" s="27" t="s">
        <v>4974</v>
      </c>
      <c r="D1942" s="18" t="s">
        <v>4973</v>
      </c>
      <c r="E1942" s="13" t="s">
        <v>6781</v>
      </c>
      <c r="F1942" s="36" t="e">
        <f>VLOOKUP(A1942,[1]PL2019!$A$5:$C$3326,3,FALSE)</f>
        <v>#N/A</v>
      </c>
      <c r="G1942" s="9">
        <v>1.03</v>
      </c>
      <c r="H1942" s="20">
        <v>9067240</v>
      </c>
      <c r="I1942" s="9">
        <f t="shared" si="53"/>
        <v>1.04</v>
      </c>
      <c r="J1942" s="12">
        <v>8718500</v>
      </c>
      <c r="K1942" s="14" t="s">
        <v>14</v>
      </c>
      <c r="L1942" s="10" t="s">
        <v>15</v>
      </c>
      <c r="M1942" s="14">
        <v>1</v>
      </c>
      <c r="N1942" s="14" t="s">
        <v>16</v>
      </c>
      <c r="O1942" s="3"/>
    </row>
    <row r="1943" spans="1:15" ht="13.5" customHeight="1" x14ac:dyDescent="0.2">
      <c r="A1943" s="18" t="s">
        <v>4975</v>
      </c>
      <c r="B1943" s="18"/>
      <c r="C1943" s="27" t="s">
        <v>4976</v>
      </c>
      <c r="D1943" s="18" t="s">
        <v>4975</v>
      </c>
      <c r="E1943" s="13" t="s">
        <v>6782</v>
      </c>
      <c r="F1943" s="36" t="e">
        <f>VLOOKUP(A1943,[1]PL2019!$A$5:$C$3326,3,FALSE)</f>
        <v>#N/A</v>
      </c>
      <c r="G1943" s="9">
        <v>1.03</v>
      </c>
      <c r="H1943" s="20">
        <v>8974368</v>
      </c>
      <c r="I1943" s="9">
        <f t="shared" si="53"/>
        <v>1.04</v>
      </c>
      <c r="J1943" s="12">
        <v>8629200</v>
      </c>
      <c r="K1943" s="14" t="s">
        <v>14</v>
      </c>
      <c r="L1943" s="10" t="s">
        <v>15</v>
      </c>
      <c r="M1943" s="14">
        <v>1</v>
      </c>
      <c r="N1943" s="14" t="s">
        <v>16</v>
      </c>
      <c r="O1943" s="3"/>
    </row>
    <row r="1944" spans="1:15" ht="13.5" customHeight="1" x14ac:dyDescent="0.2">
      <c r="A1944" s="18" t="s">
        <v>4980</v>
      </c>
      <c r="B1944" s="18"/>
      <c r="C1944" s="27" t="s">
        <v>4981</v>
      </c>
      <c r="D1944" s="18" t="s">
        <v>4980</v>
      </c>
      <c r="E1944" s="13" t="s">
        <v>4982</v>
      </c>
      <c r="F1944" s="36" t="e">
        <f>VLOOKUP(A1944,[1]PL2019!$A$5:$C$3326,3,FALSE)</f>
        <v>#N/A</v>
      </c>
      <c r="G1944" s="9">
        <v>1.03</v>
      </c>
      <c r="H1944" s="20">
        <v>8974368</v>
      </c>
      <c r="I1944" s="9">
        <f t="shared" si="53"/>
        <v>1.04</v>
      </c>
      <c r="J1944" s="12">
        <v>8629200</v>
      </c>
      <c r="K1944" s="14" t="s">
        <v>14</v>
      </c>
      <c r="L1944" s="10" t="s">
        <v>15</v>
      </c>
      <c r="M1944" s="14">
        <v>1</v>
      </c>
      <c r="N1944" s="14" t="s">
        <v>16</v>
      </c>
      <c r="O1944" s="3"/>
    </row>
    <row r="1945" spans="1:15" ht="13.5" customHeight="1" x14ac:dyDescent="0.2">
      <c r="A1945" s="18" t="s">
        <v>4838</v>
      </c>
      <c r="B1945" s="18"/>
      <c r="C1945" s="27">
        <v>0</v>
      </c>
      <c r="D1945" s="18" t="s">
        <v>4838</v>
      </c>
      <c r="E1945" s="13" t="s">
        <v>6683</v>
      </c>
      <c r="F1945" s="36" t="e">
        <f>VLOOKUP(A1945,[1]PL2019!$A$5:$C$3326,3,FALSE)</f>
        <v>#N/A</v>
      </c>
      <c r="G1945" s="9">
        <v>1.03</v>
      </c>
      <c r="H1945" s="20">
        <v>0</v>
      </c>
      <c r="I1945" s="9" t="e">
        <f t="shared" si="53"/>
        <v>#DIV/0!</v>
      </c>
      <c r="J1945" s="12">
        <v>0</v>
      </c>
      <c r="K1945" s="14">
        <v>0</v>
      </c>
      <c r="L1945" s="10" t="e">
        <v>#N/A</v>
      </c>
      <c r="M1945" s="14">
        <v>1</v>
      </c>
      <c r="N1945" s="14" t="s">
        <v>16</v>
      </c>
      <c r="O1945" s="3"/>
    </row>
    <row r="1946" spans="1:15" ht="13.5" customHeight="1" x14ac:dyDescent="0.2">
      <c r="A1946" s="18" t="s">
        <v>4989</v>
      </c>
      <c r="B1946" s="18"/>
      <c r="C1946" s="27" t="s">
        <v>4990</v>
      </c>
      <c r="D1946" s="18" t="s">
        <v>4989</v>
      </c>
      <c r="E1946" s="13" t="s">
        <v>4991</v>
      </c>
      <c r="F1946" s="36" t="e">
        <f>VLOOKUP(A1946,[1]PL2019!$A$5:$C$3326,3,FALSE)</f>
        <v>#N/A</v>
      </c>
      <c r="G1946" s="9">
        <v>1.03</v>
      </c>
      <c r="H1946" s="20">
        <v>9671688</v>
      </c>
      <c r="I1946" s="9">
        <f t="shared" si="53"/>
        <v>1.04</v>
      </c>
      <c r="J1946" s="12">
        <v>9299700</v>
      </c>
      <c r="K1946" s="14" t="s">
        <v>14</v>
      </c>
      <c r="L1946" s="10" t="s">
        <v>15</v>
      </c>
      <c r="M1946" s="14">
        <v>1</v>
      </c>
      <c r="N1946" s="14" t="s">
        <v>16</v>
      </c>
      <c r="O1946" s="3"/>
    </row>
    <row r="1947" spans="1:15" ht="13.5" customHeight="1" x14ac:dyDescent="0.2">
      <c r="A1947" s="18" t="s">
        <v>4857</v>
      </c>
      <c r="B1947" s="18"/>
      <c r="C1947" s="27">
        <v>0</v>
      </c>
      <c r="D1947" s="18" t="s">
        <v>4857</v>
      </c>
      <c r="E1947" s="13" t="s">
        <v>6683</v>
      </c>
      <c r="F1947" s="36" t="e">
        <f>VLOOKUP(A1947,[1]PL2019!$A$5:$C$3326,3,FALSE)</f>
        <v>#N/A</v>
      </c>
      <c r="G1947" s="9">
        <v>1.03</v>
      </c>
      <c r="H1947" s="20">
        <v>0</v>
      </c>
      <c r="I1947" s="9" t="e">
        <f t="shared" si="53"/>
        <v>#DIV/0!</v>
      </c>
      <c r="J1947" s="12">
        <v>0</v>
      </c>
      <c r="K1947" s="14">
        <v>0</v>
      </c>
      <c r="L1947" s="10" t="e">
        <v>#N/A</v>
      </c>
      <c r="M1947" s="14">
        <v>1</v>
      </c>
      <c r="N1947" s="14" t="s">
        <v>16</v>
      </c>
      <c r="O1947" s="3"/>
    </row>
    <row r="1948" spans="1:15" ht="13.5" customHeight="1" x14ac:dyDescent="0.2">
      <c r="A1948" s="18" t="s">
        <v>4980</v>
      </c>
      <c r="B1948" s="18"/>
      <c r="C1948" s="27" t="s">
        <v>4981</v>
      </c>
      <c r="D1948" s="18" t="s">
        <v>4980</v>
      </c>
      <c r="E1948" s="13" t="s">
        <v>4982</v>
      </c>
      <c r="F1948" s="36" t="e">
        <f>VLOOKUP(A1948,[1]PL2019!$A$5:$C$3326,3,FALSE)</f>
        <v>#N/A</v>
      </c>
      <c r="G1948" s="9">
        <v>1.03</v>
      </c>
      <c r="H1948" s="20">
        <v>8974368</v>
      </c>
      <c r="I1948" s="9">
        <f t="shared" si="53"/>
        <v>1.04</v>
      </c>
      <c r="J1948" s="12">
        <v>8629200</v>
      </c>
      <c r="K1948" s="14" t="s">
        <v>14</v>
      </c>
      <c r="L1948" s="10" t="s">
        <v>15</v>
      </c>
      <c r="M1948" s="14">
        <v>1</v>
      </c>
      <c r="N1948" s="14" t="s">
        <v>16</v>
      </c>
      <c r="O1948" s="3"/>
    </row>
    <row r="1949" spans="1:15" ht="13.5" customHeight="1" x14ac:dyDescent="0.2">
      <c r="A1949" s="18" t="s">
        <v>4992</v>
      </c>
      <c r="B1949" s="18"/>
      <c r="C1949" s="27" t="s">
        <v>4993</v>
      </c>
      <c r="D1949" s="18" t="s">
        <v>4992</v>
      </c>
      <c r="E1949" s="13" t="s">
        <v>4994</v>
      </c>
      <c r="F1949" s="36" t="e">
        <f>VLOOKUP(A1949,[1]PL2019!$A$5:$C$3326,3,FALSE)</f>
        <v>#N/A</v>
      </c>
      <c r="G1949" s="9">
        <v>1.03</v>
      </c>
      <c r="H1949" s="20">
        <v>9067240</v>
      </c>
      <c r="I1949" s="9">
        <f t="shared" si="53"/>
        <v>1.04</v>
      </c>
      <c r="J1949" s="12">
        <v>8718500</v>
      </c>
      <c r="K1949" s="14" t="s">
        <v>14</v>
      </c>
      <c r="L1949" s="10" t="s">
        <v>15</v>
      </c>
      <c r="M1949" s="14">
        <v>1</v>
      </c>
      <c r="N1949" s="14" t="s">
        <v>16</v>
      </c>
      <c r="O1949" s="3"/>
    </row>
    <row r="1950" spans="1:15" ht="13.5" customHeight="1" x14ac:dyDescent="0.2">
      <c r="A1950" s="18" t="s">
        <v>6709</v>
      </c>
      <c r="B1950" s="18"/>
      <c r="C1950" s="27">
        <v>0</v>
      </c>
      <c r="D1950" s="18" t="s">
        <v>6709</v>
      </c>
      <c r="E1950" s="13" t="s">
        <v>6683</v>
      </c>
      <c r="F1950" s="36" t="e">
        <f>VLOOKUP(A1950,[1]PL2019!$A$5:$C$3326,3,FALSE)</f>
        <v>#N/A</v>
      </c>
      <c r="G1950" s="9">
        <v>1.03</v>
      </c>
      <c r="H1950" s="20">
        <v>0</v>
      </c>
      <c r="I1950" s="9" t="e">
        <f t="shared" si="53"/>
        <v>#DIV/0!</v>
      </c>
      <c r="J1950" s="12">
        <v>0</v>
      </c>
      <c r="K1950" s="14">
        <v>0</v>
      </c>
      <c r="L1950" s="10" t="e">
        <v>#N/A</v>
      </c>
      <c r="M1950" s="14">
        <v>1</v>
      </c>
      <c r="N1950" s="14" t="s">
        <v>16</v>
      </c>
      <c r="O1950" s="3"/>
    </row>
    <row r="1951" spans="1:15" ht="13.5" customHeight="1" x14ac:dyDescent="0.2">
      <c r="A1951" s="22" t="s">
        <v>4995</v>
      </c>
      <c r="B1951" s="13"/>
      <c r="C1951" s="27" t="s">
        <v>4996</v>
      </c>
      <c r="D1951" s="18" t="s">
        <v>4995</v>
      </c>
      <c r="E1951" s="13" t="s">
        <v>6783</v>
      </c>
      <c r="F1951" s="36" t="e">
        <f>VLOOKUP(A1951,[1]PL2019!$A$5:$C$3326,3,FALSE)</f>
        <v>#N/A</v>
      </c>
      <c r="G1951" s="9">
        <v>1.03</v>
      </c>
      <c r="H1951" s="20">
        <v>10601448</v>
      </c>
      <c r="I1951" s="9"/>
      <c r="J1951" s="12">
        <v>10193700</v>
      </c>
      <c r="K1951" s="14" t="s">
        <v>14</v>
      </c>
      <c r="L1951" s="10" t="s">
        <v>15</v>
      </c>
      <c r="M1951" s="14">
        <v>1</v>
      </c>
      <c r="N1951" s="14"/>
      <c r="O1951" s="3"/>
    </row>
    <row r="1952" spans="1:15" ht="13.5" customHeight="1" x14ac:dyDescent="0.2">
      <c r="A1952" s="18" t="s">
        <v>4997</v>
      </c>
      <c r="B1952" s="18"/>
      <c r="C1952" s="27" t="s">
        <v>4998</v>
      </c>
      <c r="D1952" s="18" t="s">
        <v>4997</v>
      </c>
      <c r="E1952" s="13" t="s">
        <v>6784</v>
      </c>
      <c r="F1952" s="36" t="e">
        <f>VLOOKUP(A1952,[1]PL2019!$A$5:$C$3326,3,FALSE)</f>
        <v>#N/A</v>
      </c>
      <c r="G1952" s="9">
        <v>1.03</v>
      </c>
      <c r="H1952" s="20">
        <v>10508576</v>
      </c>
      <c r="I1952" s="9">
        <f>H1952/J1952</f>
        <v>1.04</v>
      </c>
      <c r="J1952" s="12">
        <v>10104400</v>
      </c>
      <c r="K1952" s="14" t="s">
        <v>14</v>
      </c>
      <c r="L1952" s="10" t="s">
        <v>15</v>
      </c>
      <c r="M1952" s="14">
        <v>1</v>
      </c>
      <c r="N1952" s="14" t="s">
        <v>16</v>
      </c>
      <c r="O1952" s="3"/>
    </row>
    <row r="1953" spans="1:15" ht="13.5" customHeight="1" x14ac:dyDescent="0.2">
      <c r="A1953" s="18" t="s">
        <v>4999</v>
      </c>
      <c r="B1953" s="18"/>
      <c r="C1953" s="27" t="s">
        <v>5000</v>
      </c>
      <c r="D1953" s="18" t="s">
        <v>4999</v>
      </c>
      <c r="E1953" s="13" t="s">
        <v>5001</v>
      </c>
      <c r="F1953" s="36" t="e">
        <f>VLOOKUP(A1953,[1]PL2019!$A$5:$C$3326,3,FALSE)</f>
        <v>#N/A</v>
      </c>
      <c r="G1953" s="9">
        <v>1.03</v>
      </c>
      <c r="H1953" s="20">
        <v>10741016</v>
      </c>
      <c r="I1953" s="9">
        <f>H1953/J1953</f>
        <v>1.04</v>
      </c>
      <c r="J1953" s="12">
        <v>10327900</v>
      </c>
      <c r="K1953" s="14" t="s">
        <v>14</v>
      </c>
      <c r="L1953" s="10" t="s">
        <v>15</v>
      </c>
      <c r="M1953" s="14">
        <v>1</v>
      </c>
      <c r="N1953" s="14" t="s">
        <v>16</v>
      </c>
      <c r="O1953" s="3"/>
    </row>
    <row r="1954" spans="1:15" ht="13.5" customHeight="1" x14ac:dyDescent="0.2">
      <c r="A1954" s="18" t="s">
        <v>5002</v>
      </c>
      <c r="B1954" s="18"/>
      <c r="C1954" s="27" t="s">
        <v>5003</v>
      </c>
      <c r="D1954" s="18" t="s">
        <v>5002</v>
      </c>
      <c r="E1954" s="13" t="s">
        <v>5004</v>
      </c>
      <c r="F1954" s="36" t="e">
        <f>VLOOKUP(A1954,[1]PL2019!$A$5:$C$3326,3,FALSE)</f>
        <v>#N/A</v>
      </c>
      <c r="G1954" s="9">
        <v>1.03</v>
      </c>
      <c r="H1954" s="20">
        <v>10508576</v>
      </c>
      <c r="I1954" s="9">
        <f>H1954/J1954</f>
        <v>1.04</v>
      </c>
      <c r="J1954" s="12">
        <v>10104400</v>
      </c>
      <c r="K1954" s="14" t="s">
        <v>14</v>
      </c>
      <c r="L1954" s="10" t="s">
        <v>15</v>
      </c>
      <c r="M1954" s="14">
        <v>1</v>
      </c>
      <c r="N1954" s="14" t="s">
        <v>16</v>
      </c>
      <c r="O1954" s="3"/>
    </row>
    <row r="1955" spans="1:15" ht="13.5" customHeight="1" x14ac:dyDescent="0.2">
      <c r="A1955" s="18" t="s">
        <v>5005</v>
      </c>
      <c r="B1955" s="18"/>
      <c r="C1955" s="27" t="s">
        <v>5006</v>
      </c>
      <c r="D1955" s="18" t="s">
        <v>5005</v>
      </c>
      <c r="E1955" s="13" t="s">
        <v>5007</v>
      </c>
      <c r="F1955" s="36" t="e">
        <f>VLOOKUP(A1955,[1]PL2019!$A$5:$C$3326,3,FALSE)</f>
        <v>#N/A</v>
      </c>
      <c r="G1955" s="9">
        <v>1.03</v>
      </c>
      <c r="H1955" s="20">
        <v>10741016</v>
      </c>
      <c r="I1955" s="9">
        <f>H1955/J1955</f>
        <v>1.04</v>
      </c>
      <c r="J1955" s="12">
        <v>10327900</v>
      </c>
      <c r="K1955" s="14" t="s">
        <v>14</v>
      </c>
      <c r="L1955" s="10" t="s">
        <v>15</v>
      </c>
      <c r="M1955" s="14">
        <v>1</v>
      </c>
      <c r="N1955" s="14" t="s">
        <v>16</v>
      </c>
      <c r="O1955" s="3"/>
    </row>
    <row r="1956" spans="1:15" ht="13.5" customHeight="1" x14ac:dyDescent="0.2">
      <c r="A1956" s="18" t="s">
        <v>5008</v>
      </c>
      <c r="B1956" s="18"/>
      <c r="C1956" s="27" t="s">
        <v>5009</v>
      </c>
      <c r="D1956" s="18" t="s">
        <v>5008</v>
      </c>
      <c r="E1956" s="13" t="s">
        <v>5010</v>
      </c>
      <c r="F1956" s="36" t="e">
        <f>VLOOKUP(A1956,[1]PL2019!$A$5:$C$3326,3,FALSE)</f>
        <v>#N/A</v>
      </c>
      <c r="G1956" s="9">
        <v>1.03</v>
      </c>
      <c r="H1956" s="20">
        <v>10741016</v>
      </c>
      <c r="I1956" s="9">
        <f>H1956/J1956</f>
        <v>1.04</v>
      </c>
      <c r="J1956" s="12">
        <v>10327900</v>
      </c>
      <c r="K1956" s="14" t="s">
        <v>14</v>
      </c>
      <c r="L1956" s="10" t="s">
        <v>15</v>
      </c>
      <c r="M1956" s="14">
        <v>1</v>
      </c>
      <c r="N1956" s="14" t="s">
        <v>16</v>
      </c>
      <c r="O1956" s="3"/>
    </row>
    <row r="1957" spans="1:15" ht="13.5" customHeight="1" x14ac:dyDescent="0.2">
      <c r="A1957" s="22" t="s">
        <v>5082</v>
      </c>
      <c r="B1957" s="13"/>
      <c r="C1957" s="27">
        <v>0</v>
      </c>
      <c r="D1957" s="18" t="s">
        <v>5082</v>
      </c>
      <c r="E1957" s="13" t="s">
        <v>6683</v>
      </c>
      <c r="F1957" s="36" t="e">
        <f>VLOOKUP(A1957,[1]PL2019!$A$5:$C$3326,3,FALSE)</f>
        <v>#N/A</v>
      </c>
      <c r="G1957" s="9">
        <v>1.03</v>
      </c>
      <c r="H1957" s="20">
        <v>0</v>
      </c>
      <c r="I1957" s="9"/>
      <c r="J1957" s="12">
        <v>0</v>
      </c>
      <c r="K1957" s="14">
        <v>0</v>
      </c>
      <c r="L1957" s="10" t="e">
        <v>#N/A</v>
      </c>
      <c r="M1957" s="14">
        <v>1</v>
      </c>
      <c r="N1957" s="14"/>
      <c r="O1957" s="3"/>
    </row>
    <row r="1958" spans="1:15" ht="13.5" customHeight="1" x14ac:dyDescent="0.2">
      <c r="A1958" s="18" t="s">
        <v>4997</v>
      </c>
      <c r="B1958" s="18"/>
      <c r="C1958" s="27" t="s">
        <v>4998</v>
      </c>
      <c r="D1958" s="18" t="s">
        <v>4997</v>
      </c>
      <c r="E1958" s="13" t="s">
        <v>6784</v>
      </c>
      <c r="F1958" s="36" t="e">
        <f>VLOOKUP(A1958,[1]PL2019!$A$5:$C$3326,3,FALSE)</f>
        <v>#N/A</v>
      </c>
      <c r="G1958" s="9">
        <v>1.03</v>
      </c>
      <c r="H1958" s="20">
        <v>10508576</v>
      </c>
      <c r="I1958" s="9">
        <f t="shared" ref="I1958:I1976" si="54">H1958/J1958</f>
        <v>1.04</v>
      </c>
      <c r="J1958" s="12">
        <v>10104400</v>
      </c>
      <c r="K1958" s="14" t="s">
        <v>14</v>
      </c>
      <c r="L1958" s="10" t="s">
        <v>15</v>
      </c>
      <c r="M1958" s="14">
        <v>1</v>
      </c>
      <c r="N1958" s="14" t="s">
        <v>16</v>
      </c>
      <c r="O1958" s="3"/>
    </row>
    <row r="1959" spans="1:15" ht="13.5" customHeight="1" x14ac:dyDescent="0.2">
      <c r="A1959" s="18" t="s">
        <v>5002</v>
      </c>
      <c r="B1959" s="18"/>
      <c r="C1959" s="27" t="s">
        <v>5003</v>
      </c>
      <c r="D1959" s="18" t="s">
        <v>5002</v>
      </c>
      <c r="E1959" s="13" t="s">
        <v>5004</v>
      </c>
      <c r="F1959" s="36" t="e">
        <f>VLOOKUP(A1959,[1]PL2019!$A$5:$C$3326,3,FALSE)</f>
        <v>#N/A</v>
      </c>
      <c r="G1959" s="9">
        <v>1.03</v>
      </c>
      <c r="H1959" s="20">
        <v>10508576</v>
      </c>
      <c r="I1959" s="9">
        <f t="shared" si="54"/>
        <v>1.04</v>
      </c>
      <c r="J1959" s="12">
        <v>10104400</v>
      </c>
      <c r="K1959" s="14" t="s">
        <v>14</v>
      </c>
      <c r="L1959" s="10" t="s">
        <v>15</v>
      </c>
      <c r="M1959" s="14">
        <v>1</v>
      </c>
      <c r="N1959" s="14" t="s">
        <v>16</v>
      </c>
      <c r="O1959" s="3"/>
    </row>
    <row r="1960" spans="1:15" ht="13.5" customHeight="1" x14ac:dyDescent="0.2">
      <c r="A1960" s="18" t="s">
        <v>5128</v>
      </c>
      <c r="B1960" s="18"/>
      <c r="C1960" s="27">
        <v>0</v>
      </c>
      <c r="D1960" s="18" t="s">
        <v>5128</v>
      </c>
      <c r="E1960" s="13" t="s">
        <v>6683</v>
      </c>
      <c r="F1960" s="36" t="e">
        <f>VLOOKUP(A1960,[1]PL2019!$A$5:$C$3326,3,FALSE)</f>
        <v>#N/A</v>
      </c>
      <c r="G1960" s="9">
        <v>1.03</v>
      </c>
      <c r="H1960" s="20">
        <v>0</v>
      </c>
      <c r="I1960" s="9" t="e">
        <f t="shared" si="54"/>
        <v>#DIV/0!</v>
      </c>
      <c r="J1960" s="12">
        <v>0</v>
      </c>
      <c r="K1960" s="14">
        <v>0</v>
      </c>
      <c r="L1960" s="10" t="e">
        <v>#N/A</v>
      </c>
      <c r="M1960" s="14">
        <v>1</v>
      </c>
      <c r="N1960" s="14" t="s">
        <v>16</v>
      </c>
      <c r="O1960" s="3"/>
    </row>
    <row r="1961" spans="1:15" ht="13.5" customHeight="1" x14ac:dyDescent="0.2">
      <c r="A1961" s="18" t="s">
        <v>4995</v>
      </c>
      <c r="B1961" s="18"/>
      <c r="C1961" s="27" t="s">
        <v>4996</v>
      </c>
      <c r="D1961" s="18" t="s">
        <v>4995</v>
      </c>
      <c r="E1961" s="13" t="s">
        <v>6783</v>
      </c>
      <c r="F1961" s="36" t="e">
        <f>VLOOKUP(A1961,[1]PL2019!$A$5:$C$3326,3,FALSE)</f>
        <v>#N/A</v>
      </c>
      <c r="G1961" s="9">
        <v>1.03</v>
      </c>
      <c r="H1961" s="20">
        <v>10601448</v>
      </c>
      <c r="I1961" s="9">
        <f t="shared" si="54"/>
        <v>1.04</v>
      </c>
      <c r="J1961" s="12">
        <v>10193700</v>
      </c>
      <c r="K1961" s="14" t="s">
        <v>14</v>
      </c>
      <c r="L1961" s="10" t="s">
        <v>15</v>
      </c>
      <c r="M1961" s="14">
        <v>1</v>
      </c>
      <c r="N1961" s="14" t="s">
        <v>16</v>
      </c>
      <c r="O1961" s="3"/>
    </row>
    <row r="1962" spans="1:15" ht="13.5" customHeight="1" x14ac:dyDescent="0.2">
      <c r="A1962" s="18" t="s">
        <v>4997</v>
      </c>
      <c r="B1962" s="18"/>
      <c r="C1962" s="27" t="s">
        <v>4998</v>
      </c>
      <c r="D1962" s="18" t="s">
        <v>4997</v>
      </c>
      <c r="E1962" s="13" t="s">
        <v>6784</v>
      </c>
      <c r="F1962" s="36" t="e">
        <f>VLOOKUP(A1962,[1]PL2019!$A$5:$C$3326,3,FALSE)</f>
        <v>#N/A</v>
      </c>
      <c r="G1962" s="9">
        <v>1.03</v>
      </c>
      <c r="H1962" s="20">
        <v>10508576</v>
      </c>
      <c r="I1962" s="9">
        <f t="shared" si="54"/>
        <v>1.04</v>
      </c>
      <c r="J1962" s="12">
        <v>10104400</v>
      </c>
      <c r="K1962" s="14" t="s">
        <v>14</v>
      </c>
      <c r="L1962" s="10" t="s">
        <v>15</v>
      </c>
      <c r="M1962" s="14">
        <v>1</v>
      </c>
      <c r="N1962" s="14" t="s">
        <v>16</v>
      </c>
      <c r="O1962" s="3"/>
    </row>
    <row r="1963" spans="1:15" ht="13.5" customHeight="1" x14ac:dyDescent="0.2">
      <c r="A1963" s="18" t="s">
        <v>5002</v>
      </c>
      <c r="B1963" s="18"/>
      <c r="C1963" s="27" t="s">
        <v>5003</v>
      </c>
      <c r="D1963" s="18" t="s">
        <v>5002</v>
      </c>
      <c r="E1963" s="13" t="s">
        <v>5004</v>
      </c>
      <c r="F1963" s="36" t="e">
        <f>VLOOKUP(A1963,[1]PL2019!$A$5:$C$3326,3,FALSE)</f>
        <v>#N/A</v>
      </c>
      <c r="G1963" s="9">
        <v>1.03</v>
      </c>
      <c r="H1963" s="20">
        <v>10508576</v>
      </c>
      <c r="I1963" s="9">
        <f t="shared" si="54"/>
        <v>1.04</v>
      </c>
      <c r="J1963" s="12">
        <v>10104400</v>
      </c>
      <c r="K1963" s="14" t="s">
        <v>14</v>
      </c>
      <c r="L1963" s="10" t="s">
        <v>15</v>
      </c>
      <c r="M1963" s="14">
        <v>1</v>
      </c>
      <c r="N1963" s="14" t="s">
        <v>16</v>
      </c>
      <c r="O1963" s="3"/>
    </row>
    <row r="1964" spans="1:15" ht="13.5" customHeight="1" x14ac:dyDescent="0.2">
      <c r="A1964" s="18" t="s">
        <v>4838</v>
      </c>
      <c r="B1964" s="18"/>
      <c r="C1964" s="27">
        <v>0</v>
      </c>
      <c r="D1964" s="18" t="s">
        <v>4838</v>
      </c>
      <c r="E1964" s="13" t="s">
        <v>6683</v>
      </c>
      <c r="F1964" s="36" t="e">
        <f>VLOOKUP(A1964,[1]PL2019!$A$5:$C$3326,3,FALSE)</f>
        <v>#N/A</v>
      </c>
      <c r="G1964" s="9">
        <v>1.03</v>
      </c>
      <c r="H1964" s="20">
        <v>0</v>
      </c>
      <c r="I1964" s="9" t="e">
        <f t="shared" si="54"/>
        <v>#DIV/0!</v>
      </c>
      <c r="J1964" s="12">
        <v>0</v>
      </c>
      <c r="K1964" s="14">
        <v>0</v>
      </c>
      <c r="L1964" s="10" t="e">
        <v>#N/A</v>
      </c>
      <c r="M1964" s="14">
        <v>1</v>
      </c>
      <c r="N1964" s="14" t="s">
        <v>16</v>
      </c>
      <c r="O1964" s="3"/>
    </row>
    <row r="1965" spans="1:15" ht="13.5" customHeight="1" x14ac:dyDescent="0.2">
      <c r="A1965" s="18" t="s">
        <v>5011</v>
      </c>
      <c r="B1965" s="18"/>
      <c r="C1965" s="27" t="s">
        <v>5012</v>
      </c>
      <c r="D1965" s="18" t="s">
        <v>5011</v>
      </c>
      <c r="E1965" s="13" t="s">
        <v>5013</v>
      </c>
      <c r="F1965" s="36" t="e">
        <f>VLOOKUP(A1965,[1]PL2019!$A$5:$C$3326,3,FALSE)</f>
        <v>#N/A</v>
      </c>
      <c r="G1965" s="9">
        <v>1.03</v>
      </c>
      <c r="H1965" s="20">
        <v>11299496</v>
      </c>
      <c r="I1965" s="9">
        <f t="shared" si="54"/>
        <v>1.04</v>
      </c>
      <c r="J1965" s="12">
        <v>10864900</v>
      </c>
      <c r="K1965" s="14" t="s">
        <v>14</v>
      </c>
      <c r="L1965" s="10" t="s">
        <v>15</v>
      </c>
      <c r="M1965" s="14">
        <v>1</v>
      </c>
      <c r="N1965" s="14" t="s">
        <v>16</v>
      </c>
      <c r="O1965" s="3"/>
    </row>
    <row r="1966" spans="1:15" ht="13.5" customHeight="1" x14ac:dyDescent="0.2">
      <c r="A1966" s="18" t="s">
        <v>4857</v>
      </c>
      <c r="B1966" s="18"/>
      <c r="C1966" s="27">
        <v>0</v>
      </c>
      <c r="D1966" s="18" t="s">
        <v>4857</v>
      </c>
      <c r="E1966" s="13" t="s">
        <v>6683</v>
      </c>
      <c r="F1966" s="36" t="e">
        <f>VLOOKUP(A1966,[1]PL2019!$A$5:$C$3326,3,FALSE)</f>
        <v>#N/A</v>
      </c>
      <c r="G1966" s="9">
        <v>1.03</v>
      </c>
      <c r="H1966" s="20">
        <v>0</v>
      </c>
      <c r="I1966" s="9" t="e">
        <f t="shared" si="54"/>
        <v>#DIV/0!</v>
      </c>
      <c r="J1966" s="12">
        <v>0</v>
      </c>
      <c r="K1966" s="14">
        <v>0</v>
      </c>
      <c r="L1966" s="10" t="e">
        <v>#N/A</v>
      </c>
      <c r="M1966" s="14">
        <v>1</v>
      </c>
      <c r="N1966" s="14" t="s">
        <v>16</v>
      </c>
      <c r="O1966" s="3"/>
    </row>
    <row r="1967" spans="1:15" ht="13.5" customHeight="1" x14ac:dyDescent="0.2">
      <c r="A1967" s="18" t="s">
        <v>5002</v>
      </c>
      <c r="B1967" s="18"/>
      <c r="C1967" s="27" t="s">
        <v>5003</v>
      </c>
      <c r="D1967" s="18" t="s">
        <v>5002</v>
      </c>
      <c r="E1967" s="13" t="s">
        <v>5004</v>
      </c>
      <c r="F1967" s="36" t="e">
        <f>VLOOKUP(A1967,[1]PL2019!$A$5:$C$3326,3,FALSE)</f>
        <v>#N/A</v>
      </c>
      <c r="G1967" s="9">
        <v>1.03</v>
      </c>
      <c r="H1967" s="20">
        <v>10508576</v>
      </c>
      <c r="I1967" s="9">
        <f t="shared" si="54"/>
        <v>1.04</v>
      </c>
      <c r="J1967" s="12">
        <v>10104400</v>
      </c>
      <c r="K1967" s="14" t="s">
        <v>14</v>
      </c>
      <c r="L1967" s="10" t="s">
        <v>15</v>
      </c>
      <c r="M1967" s="14">
        <v>1</v>
      </c>
      <c r="N1967" s="14" t="s">
        <v>16</v>
      </c>
      <c r="O1967" s="3"/>
    </row>
    <row r="1968" spans="1:15" ht="13.5" customHeight="1" x14ac:dyDescent="0.2">
      <c r="A1968" s="18" t="s">
        <v>5014</v>
      </c>
      <c r="B1968" s="18"/>
      <c r="C1968" s="27" t="s">
        <v>5015</v>
      </c>
      <c r="D1968" s="18" t="s">
        <v>5014</v>
      </c>
      <c r="E1968" s="13" t="s">
        <v>5016</v>
      </c>
      <c r="F1968" s="36" t="e">
        <f>VLOOKUP(A1968,[1]PL2019!$A$5:$C$3326,3,FALSE)</f>
        <v>#N/A</v>
      </c>
      <c r="G1968" s="9">
        <v>1.03</v>
      </c>
      <c r="H1968" s="20">
        <v>10601448</v>
      </c>
      <c r="I1968" s="9">
        <f t="shared" si="54"/>
        <v>1.04</v>
      </c>
      <c r="J1968" s="12">
        <v>10193700</v>
      </c>
      <c r="K1968" s="14" t="s">
        <v>14</v>
      </c>
      <c r="L1968" s="10" t="s">
        <v>15</v>
      </c>
      <c r="M1968" s="14">
        <v>1</v>
      </c>
      <c r="N1968" s="14" t="s">
        <v>16</v>
      </c>
      <c r="O1968" s="3"/>
    </row>
    <row r="1969" spans="1:15" ht="13.5" customHeight="1" x14ac:dyDescent="0.2">
      <c r="A1969" s="18" t="s">
        <v>5017</v>
      </c>
      <c r="B1969" s="18"/>
      <c r="C1969" s="27">
        <v>0</v>
      </c>
      <c r="D1969" s="18" t="s">
        <v>5017</v>
      </c>
      <c r="E1969" s="13" t="s">
        <v>6683</v>
      </c>
      <c r="F1969" s="36" t="e">
        <f>VLOOKUP(A1969,[1]PL2019!$A$5:$C$3326,3,FALSE)</f>
        <v>#N/A</v>
      </c>
      <c r="G1969" s="9">
        <v>1.03</v>
      </c>
      <c r="H1969" s="20">
        <v>0</v>
      </c>
      <c r="I1969" s="9" t="e">
        <f t="shared" si="54"/>
        <v>#DIV/0!</v>
      </c>
      <c r="J1969" s="12">
        <v>0</v>
      </c>
      <c r="K1969" s="14">
        <v>0</v>
      </c>
      <c r="L1969" s="10" t="e">
        <v>#N/A</v>
      </c>
      <c r="M1969" s="14">
        <v>1</v>
      </c>
      <c r="N1969" s="14" t="s">
        <v>16</v>
      </c>
      <c r="O1969" s="3"/>
    </row>
    <row r="1970" spans="1:15" ht="13.5" customHeight="1" x14ac:dyDescent="0.2">
      <c r="A1970" s="18" t="s">
        <v>5018</v>
      </c>
      <c r="B1970" s="18"/>
      <c r="C1970" s="27" t="s">
        <v>5019</v>
      </c>
      <c r="D1970" s="18" t="s">
        <v>5018</v>
      </c>
      <c r="E1970" s="13" t="s">
        <v>5020</v>
      </c>
      <c r="F1970" s="36" t="e">
        <f>VLOOKUP(A1970,[1]PL2019!$A$5:$C$3326,3,FALSE)</f>
        <v>#N/A</v>
      </c>
      <c r="G1970" s="9">
        <v>1.03</v>
      </c>
      <c r="H1970" s="20">
        <v>60632</v>
      </c>
      <c r="I1970" s="9">
        <f t="shared" si="54"/>
        <v>1.04</v>
      </c>
      <c r="J1970" s="12">
        <v>58300</v>
      </c>
      <c r="K1970" s="14" t="s">
        <v>14</v>
      </c>
      <c r="L1970" s="10" t="s">
        <v>15</v>
      </c>
      <c r="M1970" s="14">
        <v>1</v>
      </c>
      <c r="N1970" s="14" t="s">
        <v>16</v>
      </c>
      <c r="O1970" s="3"/>
    </row>
    <row r="1971" spans="1:15" ht="13.5" customHeight="1" x14ac:dyDescent="0.2">
      <c r="A1971" s="18" t="s">
        <v>6709</v>
      </c>
      <c r="B1971" s="18"/>
      <c r="C1971" s="27">
        <v>0</v>
      </c>
      <c r="D1971" s="18" t="s">
        <v>6709</v>
      </c>
      <c r="E1971" s="13" t="s">
        <v>6683</v>
      </c>
      <c r="F1971" s="36" t="e">
        <f>VLOOKUP(A1971,[1]PL2019!$A$5:$C$3326,3,FALSE)</f>
        <v>#N/A</v>
      </c>
      <c r="G1971" s="9">
        <v>1.03</v>
      </c>
      <c r="H1971" s="20">
        <v>0</v>
      </c>
      <c r="I1971" s="9" t="e">
        <f t="shared" si="54"/>
        <v>#DIV/0!</v>
      </c>
      <c r="J1971" s="12">
        <v>0</v>
      </c>
      <c r="K1971" s="14">
        <v>0</v>
      </c>
      <c r="L1971" s="10" t="e">
        <v>#N/A</v>
      </c>
      <c r="M1971" s="14">
        <v>1</v>
      </c>
      <c r="N1971" s="14" t="s">
        <v>16</v>
      </c>
      <c r="O1971" s="3"/>
    </row>
    <row r="1972" spans="1:15" ht="13.5" customHeight="1" x14ac:dyDescent="0.2">
      <c r="A1972" s="18" t="s">
        <v>5021</v>
      </c>
      <c r="B1972" s="18"/>
      <c r="C1972" s="27" t="s">
        <v>5022</v>
      </c>
      <c r="D1972" s="18" t="s">
        <v>5021</v>
      </c>
      <c r="E1972" s="13" t="s">
        <v>6785</v>
      </c>
      <c r="F1972" s="36" t="e">
        <f>VLOOKUP(A1972,[1]PL2019!$A$5:$C$3326,3,FALSE)</f>
        <v>#N/A</v>
      </c>
      <c r="G1972" s="9">
        <v>1.03</v>
      </c>
      <c r="H1972" s="20">
        <v>275912</v>
      </c>
      <c r="I1972" s="9">
        <f t="shared" si="54"/>
        <v>1.04</v>
      </c>
      <c r="J1972" s="12">
        <v>265300</v>
      </c>
      <c r="K1972" s="14" t="s">
        <v>14</v>
      </c>
      <c r="L1972" s="10" t="s">
        <v>15</v>
      </c>
      <c r="M1972" s="14">
        <v>1</v>
      </c>
      <c r="N1972" s="14" t="s">
        <v>16</v>
      </c>
      <c r="O1972" s="3"/>
    </row>
    <row r="1973" spans="1:15" ht="13.5" customHeight="1" x14ac:dyDescent="0.2">
      <c r="A1973" s="18" t="s">
        <v>5023</v>
      </c>
      <c r="B1973" s="18"/>
      <c r="C1973" s="27" t="s">
        <v>5024</v>
      </c>
      <c r="D1973" s="18" t="s">
        <v>5023</v>
      </c>
      <c r="E1973" s="13" t="s">
        <v>6786</v>
      </c>
      <c r="F1973" s="36" t="e">
        <f>VLOOKUP(A1973,[1]PL2019!$A$5:$C$3326,3,FALSE)</f>
        <v>#N/A</v>
      </c>
      <c r="G1973" s="9">
        <v>1.03</v>
      </c>
      <c r="H1973" s="20">
        <v>209560</v>
      </c>
      <c r="I1973" s="9">
        <f t="shared" si="54"/>
        <v>1.04</v>
      </c>
      <c r="J1973" s="12">
        <v>201500</v>
      </c>
      <c r="K1973" s="14" t="s">
        <v>14</v>
      </c>
      <c r="L1973" s="10" t="s">
        <v>15</v>
      </c>
      <c r="M1973" s="14">
        <v>1</v>
      </c>
      <c r="N1973" s="14" t="s">
        <v>16</v>
      </c>
      <c r="O1973" s="3"/>
    </row>
    <row r="1974" spans="1:15" ht="13.5" customHeight="1" x14ac:dyDescent="0.2">
      <c r="A1974" s="18" t="s">
        <v>5025</v>
      </c>
      <c r="B1974" s="18"/>
      <c r="C1974" s="27" t="s">
        <v>5026</v>
      </c>
      <c r="D1974" s="18" t="s">
        <v>5025</v>
      </c>
      <c r="E1974" s="13" t="s">
        <v>6787</v>
      </c>
      <c r="F1974" s="36" t="e">
        <f>VLOOKUP(A1974,[1]PL2019!$A$5:$C$3326,3,FALSE)</f>
        <v>#N/A</v>
      </c>
      <c r="G1974" s="9">
        <v>1.03</v>
      </c>
      <c r="H1974" s="20">
        <v>353704</v>
      </c>
      <c r="I1974" s="9">
        <f t="shared" si="54"/>
        <v>1.04</v>
      </c>
      <c r="J1974" s="12">
        <v>340100</v>
      </c>
      <c r="K1974" s="14" t="s">
        <v>14</v>
      </c>
      <c r="L1974" s="10" t="s">
        <v>15</v>
      </c>
      <c r="M1974" s="14">
        <v>1</v>
      </c>
      <c r="N1974" s="14" t="s">
        <v>16</v>
      </c>
      <c r="O1974" s="3"/>
    </row>
    <row r="1975" spans="1:15" ht="13.5" customHeight="1" x14ac:dyDescent="0.2">
      <c r="A1975" s="18" t="s">
        <v>5027</v>
      </c>
      <c r="B1975" s="18"/>
      <c r="C1975" s="27" t="s">
        <v>5028</v>
      </c>
      <c r="D1975" s="18" t="s">
        <v>5027</v>
      </c>
      <c r="E1975" s="13" t="s">
        <v>6788</v>
      </c>
      <c r="F1975" s="36" t="e">
        <f>VLOOKUP(A1975,[1]PL2019!$A$5:$C$3326,3,FALSE)</f>
        <v>#N/A</v>
      </c>
      <c r="G1975" s="9">
        <v>1.03</v>
      </c>
      <c r="H1975" s="20">
        <v>196560</v>
      </c>
      <c r="I1975" s="9">
        <f t="shared" si="54"/>
        <v>1.04</v>
      </c>
      <c r="J1975" s="12">
        <v>189000</v>
      </c>
      <c r="K1975" s="14" t="s">
        <v>14</v>
      </c>
      <c r="L1975" s="10" t="s">
        <v>15</v>
      </c>
      <c r="M1975" s="14">
        <v>1</v>
      </c>
      <c r="N1975" s="14" t="s">
        <v>16</v>
      </c>
      <c r="O1975" s="3"/>
    </row>
    <row r="1976" spans="1:15" ht="13.5" customHeight="1" x14ac:dyDescent="0.2">
      <c r="A1976" s="18" t="s">
        <v>5029</v>
      </c>
      <c r="B1976" s="18"/>
      <c r="C1976" s="27" t="s">
        <v>5030</v>
      </c>
      <c r="D1976" s="18" t="s">
        <v>5029</v>
      </c>
      <c r="E1976" s="13" t="s">
        <v>6789</v>
      </c>
      <c r="F1976" s="36" t="e">
        <f>VLOOKUP(A1976,[1]PL2019!$A$5:$C$3326,3,FALSE)</f>
        <v>#N/A</v>
      </c>
      <c r="G1976" s="9">
        <v>1.03</v>
      </c>
      <c r="H1976" s="20">
        <v>364312</v>
      </c>
      <c r="I1976" s="9">
        <f t="shared" si="54"/>
        <v>1.04</v>
      </c>
      <c r="J1976" s="12">
        <v>350300</v>
      </c>
      <c r="K1976" s="14" t="s">
        <v>14</v>
      </c>
      <c r="L1976" s="10" t="s">
        <v>15</v>
      </c>
      <c r="M1976" s="14">
        <v>1</v>
      </c>
      <c r="N1976" s="14" t="s">
        <v>16</v>
      </c>
      <c r="O1976" s="3"/>
    </row>
    <row r="1977" spans="1:15" ht="13.5" customHeight="1" x14ac:dyDescent="0.2">
      <c r="A1977" s="22" t="s">
        <v>5031</v>
      </c>
      <c r="B1977" s="13"/>
      <c r="C1977" s="27" t="s">
        <v>5032</v>
      </c>
      <c r="D1977" s="18" t="s">
        <v>5031</v>
      </c>
      <c r="E1977" s="13" t="s">
        <v>6790</v>
      </c>
      <c r="F1977" s="36" t="e">
        <f>VLOOKUP(A1977,[1]PL2019!$A$5:$C$3326,3,FALSE)</f>
        <v>#N/A</v>
      </c>
      <c r="G1977" s="9">
        <v>1.03</v>
      </c>
      <c r="H1977" s="20">
        <v>364312</v>
      </c>
      <c r="I1977" s="9"/>
      <c r="J1977" s="12">
        <v>350300</v>
      </c>
      <c r="K1977" s="14" t="s">
        <v>14</v>
      </c>
      <c r="L1977" s="10" t="s">
        <v>15</v>
      </c>
      <c r="M1977" s="14">
        <v>1</v>
      </c>
      <c r="N1977" s="14"/>
      <c r="O1977" s="3"/>
    </row>
    <row r="1978" spans="1:15" ht="13.5" customHeight="1" x14ac:dyDescent="0.2">
      <c r="A1978" s="18" t="s">
        <v>5033</v>
      </c>
      <c r="B1978" s="18"/>
      <c r="C1978" s="27" t="s">
        <v>5034</v>
      </c>
      <c r="D1978" s="18" t="s">
        <v>5033</v>
      </c>
      <c r="E1978" s="13" t="s">
        <v>6791</v>
      </c>
      <c r="F1978" s="36" t="e">
        <f>VLOOKUP(A1978,[1]PL2019!$A$5:$C$3326,3,FALSE)</f>
        <v>#N/A</v>
      </c>
      <c r="G1978" s="9">
        <v>1.03</v>
      </c>
      <c r="H1978" s="20">
        <v>456040</v>
      </c>
      <c r="I1978" s="9">
        <f>H1978/J1978</f>
        <v>1.04</v>
      </c>
      <c r="J1978" s="12">
        <v>438500</v>
      </c>
      <c r="K1978" s="14" t="s">
        <v>14</v>
      </c>
      <c r="L1978" s="10" t="s">
        <v>15</v>
      </c>
      <c r="M1978" s="14">
        <v>1</v>
      </c>
      <c r="N1978" s="14" t="s">
        <v>16</v>
      </c>
      <c r="O1978" s="3"/>
    </row>
    <row r="1979" spans="1:15" ht="13.5" customHeight="1" x14ac:dyDescent="0.2">
      <c r="A1979" s="18" t="s">
        <v>5035</v>
      </c>
      <c r="B1979" s="18"/>
      <c r="C1979" s="27" t="s">
        <v>5036</v>
      </c>
      <c r="D1979" s="18" t="s">
        <v>5035</v>
      </c>
      <c r="E1979" s="13" t="s">
        <v>6792</v>
      </c>
      <c r="F1979" s="36" t="e">
        <f>VLOOKUP(A1979,[1]PL2019!$A$5:$C$3326,3,FALSE)</f>
        <v>#N/A</v>
      </c>
      <c r="G1979" s="9">
        <v>1.03</v>
      </c>
      <c r="H1979" s="20">
        <v>235768</v>
      </c>
      <c r="I1979" s="9">
        <f>H1979/J1979</f>
        <v>1.04</v>
      </c>
      <c r="J1979" s="12">
        <v>226700</v>
      </c>
      <c r="K1979" s="14" t="s">
        <v>14</v>
      </c>
      <c r="L1979" s="10" t="s">
        <v>15</v>
      </c>
      <c r="M1979" s="14">
        <v>1</v>
      </c>
      <c r="N1979" s="14" t="s">
        <v>16</v>
      </c>
      <c r="O1979" s="3"/>
    </row>
    <row r="1980" spans="1:15" ht="13.5" customHeight="1" x14ac:dyDescent="0.2">
      <c r="A1980" s="18" t="s">
        <v>5037</v>
      </c>
      <c r="B1980" s="18"/>
      <c r="C1980" s="27" t="s">
        <v>5038</v>
      </c>
      <c r="D1980" s="18" t="s">
        <v>5037</v>
      </c>
      <c r="E1980" s="13" t="s">
        <v>6793</v>
      </c>
      <c r="F1980" s="36" t="e">
        <f>VLOOKUP(A1980,[1]PL2019!$A$5:$C$3326,3,FALSE)</f>
        <v>#N/A</v>
      </c>
      <c r="G1980" s="9">
        <v>1.03</v>
      </c>
      <c r="H1980" s="20">
        <v>483080</v>
      </c>
      <c r="I1980" s="9">
        <f>H1980/J1980</f>
        <v>1.04</v>
      </c>
      <c r="J1980" s="12">
        <v>464500</v>
      </c>
      <c r="K1980" s="14" t="s">
        <v>14</v>
      </c>
      <c r="L1980" s="10" t="s">
        <v>15</v>
      </c>
      <c r="M1980" s="14">
        <v>1</v>
      </c>
      <c r="N1980" s="14" t="s">
        <v>16</v>
      </c>
      <c r="O1980" s="3"/>
    </row>
    <row r="1981" spans="1:15" ht="13.5" customHeight="1" x14ac:dyDescent="0.2">
      <c r="A1981" s="22" t="s">
        <v>5039</v>
      </c>
      <c r="B1981" s="13"/>
      <c r="C1981" s="27" t="s">
        <v>5040</v>
      </c>
      <c r="D1981" s="18" t="s">
        <v>5039</v>
      </c>
      <c r="E1981" s="13" t="s">
        <v>6794</v>
      </c>
      <c r="F1981" s="36" t="e">
        <f>VLOOKUP(A1981,[1]PL2019!$A$5:$C$3326,3,FALSE)</f>
        <v>#N/A</v>
      </c>
      <c r="G1981" s="9">
        <v>1.03</v>
      </c>
      <c r="H1981" s="20">
        <v>220272</v>
      </c>
      <c r="I1981" s="9"/>
      <c r="J1981" s="12">
        <v>211800</v>
      </c>
      <c r="K1981" s="14" t="s">
        <v>14</v>
      </c>
      <c r="L1981" s="10" t="s">
        <v>15</v>
      </c>
      <c r="M1981" s="14">
        <v>1</v>
      </c>
      <c r="N1981" s="14"/>
      <c r="O1981" s="3"/>
    </row>
    <row r="1982" spans="1:15" ht="13.5" customHeight="1" x14ac:dyDescent="0.2">
      <c r="A1982" s="18" t="s">
        <v>5041</v>
      </c>
      <c r="B1982" s="18"/>
      <c r="C1982" s="27" t="s">
        <v>5042</v>
      </c>
      <c r="D1982" s="18" t="s">
        <v>5041</v>
      </c>
      <c r="E1982" s="13" t="s">
        <v>6795</v>
      </c>
      <c r="F1982" s="36" t="e">
        <f>VLOOKUP(A1982,[1]PL2019!$A$5:$C$3326,3,FALSE)</f>
        <v>#N/A</v>
      </c>
      <c r="G1982" s="9">
        <v>1.03</v>
      </c>
      <c r="H1982" s="20">
        <v>497016</v>
      </c>
      <c r="I1982" s="9">
        <f>H1982/J1982</f>
        <v>1.04</v>
      </c>
      <c r="J1982" s="12">
        <v>477900</v>
      </c>
      <c r="K1982" s="14" t="s">
        <v>14</v>
      </c>
      <c r="L1982" s="10" t="s">
        <v>15</v>
      </c>
      <c r="M1982" s="14">
        <v>1</v>
      </c>
      <c r="N1982" s="14" t="s">
        <v>16</v>
      </c>
      <c r="O1982" s="3"/>
    </row>
    <row r="1983" spans="1:15" ht="13.5" customHeight="1" x14ac:dyDescent="0.2">
      <c r="A1983" s="22" t="s">
        <v>5043</v>
      </c>
      <c r="B1983" s="13"/>
      <c r="C1983" s="27" t="s">
        <v>5044</v>
      </c>
      <c r="D1983" s="18" t="s">
        <v>5043</v>
      </c>
      <c r="E1983" s="13" t="s">
        <v>6796</v>
      </c>
      <c r="F1983" s="36" t="e">
        <f>VLOOKUP(A1983,[1]PL2019!$A$5:$C$3326,3,FALSE)</f>
        <v>#N/A</v>
      </c>
      <c r="G1983" s="9">
        <v>1.03</v>
      </c>
      <c r="H1983" s="20">
        <v>497016</v>
      </c>
      <c r="I1983" s="9"/>
      <c r="J1983" s="12">
        <v>477900</v>
      </c>
      <c r="K1983" s="14" t="s">
        <v>14</v>
      </c>
      <c r="L1983" s="10" t="s">
        <v>15</v>
      </c>
      <c r="M1983" s="14">
        <v>1</v>
      </c>
      <c r="N1983" s="14"/>
      <c r="O1983" s="3"/>
    </row>
    <row r="1984" spans="1:15" ht="13.5" customHeight="1" x14ac:dyDescent="0.2">
      <c r="A1984" s="18" t="s">
        <v>5045</v>
      </c>
      <c r="B1984" s="18"/>
      <c r="C1984" s="27" t="s">
        <v>5046</v>
      </c>
      <c r="D1984" s="18" t="s">
        <v>5045</v>
      </c>
      <c r="E1984" s="13" t="s">
        <v>6797</v>
      </c>
      <c r="F1984" s="36" t="e">
        <f>VLOOKUP(A1984,[1]PL2019!$A$5:$C$3326,3,FALSE)</f>
        <v>#N/A</v>
      </c>
      <c r="G1984" s="9">
        <v>1.03</v>
      </c>
      <c r="H1984" s="20">
        <v>724568</v>
      </c>
      <c r="I1984" s="9">
        <f>H1984/J1984</f>
        <v>1.04</v>
      </c>
      <c r="J1984" s="12">
        <v>696700</v>
      </c>
      <c r="K1984" s="14" t="s">
        <v>14</v>
      </c>
      <c r="L1984" s="10" t="s">
        <v>15</v>
      </c>
      <c r="M1984" s="14">
        <v>1</v>
      </c>
      <c r="N1984" s="14" t="s">
        <v>16</v>
      </c>
      <c r="O1984" s="3"/>
    </row>
    <row r="1985" spans="1:15" ht="13.5" customHeight="1" x14ac:dyDescent="0.2">
      <c r="A1985" s="22" t="s">
        <v>5047</v>
      </c>
      <c r="B1985" s="13"/>
      <c r="C1985" s="27" t="s">
        <v>5048</v>
      </c>
      <c r="D1985" s="18" t="s">
        <v>5047</v>
      </c>
      <c r="E1985" s="13" t="s">
        <v>6798</v>
      </c>
      <c r="F1985" s="36" t="e">
        <f>VLOOKUP(A1985,[1]PL2019!$A$5:$C$3326,3,FALSE)</f>
        <v>#N/A</v>
      </c>
      <c r="G1985" s="9">
        <v>1.03</v>
      </c>
      <c r="H1985" s="20">
        <v>496184</v>
      </c>
      <c r="I1985" s="9"/>
      <c r="J1985" s="12">
        <v>477100</v>
      </c>
      <c r="K1985" s="14" t="s">
        <v>14</v>
      </c>
      <c r="L1985" s="10" t="s">
        <v>15</v>
      </c>
      <c r="M1985" s="14">
        <v>1</v>
      </c>
      <c r="N1985" s="14"/>
      <c r="O1985" s="3"/>
    </row>
    <row r="1986" spans="1:15" ht="13.5" customHeight="1" x14ac:dyDescent="0.2">
      <c r="A1986" s="18" t="s">
        <v>5049</v>
      </c>
      <c r="B1986" s="18"/>
      <c r="C1986" s="27" t="s">
        <v>5050</v>
      </c>
      <c r="D1986" s="18" t="s">
        <v>5049</v>
      </c>
      <c r="E1986" s="13" t="s">
        <v>6799</v>
      </c>
      <c r="F1986" s="36" t="e">
        <f>VLOOKUP(A1986,[1]PL2019!$A$5:$C$3326,3,FALSE)</f>
        <v>#N/A</v>
      </c>
      <c r="G1986" s="9">
        <v>1.03</v>
      </c>
      <c r="H1986" s="20">
        <v>774488</v>
      </c>
      <c r="I1986" s="9">
        <f>H1986/J1986</f>
        <v>1.04</v>
      </c>
      <c r="J1986" s="12">
        <v>744700</v>
      </c>
      <c r="K1986" s="14" t="s">
        <v>14</v>
      </c>
      <c r="L1986" s="10" t="s">
        <v>15</v>
      </c>
      <c r="M1986" s="14">
        <v>1</v>
      </c>
      <c r="N1986" s="14" t="s">
        <v>16</v>
      </c>
      <c r="O1986" s="3"/>
    </row>
    <row r="1987" spans="1:15" ht="13.5" customHeight="1" x14ac:dyDescent="0.2">
      <c r="A1987" s="18" t="s">
        <v>5051</v>
      </c>
      <c r="B1987" s="18"/>
      <c r="C1987" s="27" t="s">
        <v>5052</v>
      </c>
      <c r="D1987" s="18" t="s">
        <v>5051</v>
      </c>
      <c r="E1987" s="13" t="s">
        <v>6800</v>
      </c>
      <c r="F1987" s="36" t="e">
        <f>VLOOKUP(A1987,[1]PL2019!$A$5:$C$3326,3,FALSE)</f>
        <v>#N/A</v>
      </c>
      <c r="G1987" s="9">
        <v>1.03</v>
      </c>
      <c r="H1987" s="20">
        <v>462592</v>
      </c>
      <c r="I1987" s="9">
        <f>H1987/J1987</f>
        <v>1.04</v>
      </c>
      <c r="J1987" s="12">
        <v>444800</v>
      </c>
      <c r="K1987" s="14" t="s">
        <v>14</v>
      </c>
      <c r="L1987" s="10" t="s">
        <v>15</v>
      </c>
      <c r="M1987" s="14">
        <v>1</v>
      </c>
      <c r="N1987" s="14" t="s">
        <v>16</v>
      </c>
      <c r="O1987" s="3"/>
    </row>
    <row r="1988" spans="1:15" ht="13.5" customHeight="1" x14ac:dyDescent="0.2">
      <c r="A1988" s="18" t="s">
        <v>5053</v>
      </c>
      <c r="B1988" s="18"/>
      <c r="C1988" s="27" t="s">
        <v>5054</v>
      </c>
      <c r="D1988" s="18" t="s">
        <v>5053</v>
      </c>
      <c r="E1988" s="13" t="s">
        <v>6801</v>
      </c>
      <c r="F1988" s="36" t="e">
        <f>VLOOKUP(A1988,[1]PL2019!$A$5:$C$3326,3,FALSE)</f>
        <v>#N/A</v>
      </c>
      <c r="G1988" s="9">
        <v>1.03</v>
      </c>
      <c r="H1988" s="20">
        <v>796640</v>
      </c>
      <c r="I1988" s="9">
        <f>H1988/J1988</f>
        <v>1.04</v>
      </c>
      <c r="J1988" s="12">
        <v>766000</v>
      </c>
      <c r="K1988" s="14" t="s">
        <v>14</v>
      </c>
      <c r="L1988" s="10" t="s">
        <v>15</v>
      </c>
      <c r="M1988" s="14">
        <v>1</v>
      </c>
      <c r="N1988" s="14" t="s">
        <v>16</v>
      </c>
      <c r="O1988" s="3"/>
    </row>
    <row r="1989" spans="1:15" ht="13.5" customHeight="1" x14ac:dyDescent="0.2">
      <c r="A1989" s="22" t="s">
        <v>5055</v>
      </c>
      <c r="B1989" s="13"/>
      <c r="C1989" s="27" t="s">
        <v>5056</v>
      </c>
      <c r="D1989" s="18" t="s">
        <v>5055</v>
      </c>
      <c r="E1989" s="13" t="s">
        <v>6802</v>
      </c>
      <c r="F1989" s="36" t="e">
        <f>VLOOKUP(A1989,[1]PL2019!$A$5:$C$3326,3,FALSE)</f>
        <v>#N/A</v>
      </c>
      <c r="G1989" s="9">
        <v>1.03</v>
      </c>
      <c r="H1989" s="20">
        <v>796640</v>
      </c>
      <c r="I1989" s="9"/>
      <c r="J1989" s="12">
        <v>766000</v>
      </c>
      <c r="K1989" s="14" t="s">
        <v>14</v>
      </c>
      <c r="L1989" s="10" t="s">
        <v>15</v>
      </c>
      <c r="M1989" s="14">
        <v>1</v>
      </c>
      <c r="N1989" s="14"/>
      <c r="O1989" s="3"/>
    </row>
    <row r="1990" spans="1:15" ht="13.5" customHeight="1" x14ac:dyDescent="0.2">
      <c r="A1990" s="18" t="s">
        <v>5057</v>
      </c>
      <c r="B1990" s="18"/>
      <c r="C1990" s="27" t="s">
        <v>5058</v>
      </c>
      <c r="D1990" s="18" t="s">
        <v>5057</v>
      </c>
      <c r="E1990" s="13" t="s">
        <v>6803</v>
      </c>
      <c r="F1990" s="36" t="e">
        <f>VLOOKUP(A1990,[1]PL2019!$A$5:$C$3326,3,FALSE)</f>
        <v>#N/A</v>
      </c>
      <c r="G1990" s="9">
        <v>1.03</v>
      </c>
      <c r="H1990" s="20">
        <v>1111760</v>
      </c>
      <c r="I1990" s="9">
        <f>H1990/J1990</f>
        <v>1.04</v>
      </c>
      <c r="J1990" s="12">
        <v>1069000</v>
      </c>
      <c r="K1990" s="14" t="s">
        <v>14</v>
      </c>
      <c r="L1990" s="10" t="s">
        <v>15</v>
      </c>
      <c r="M1990" s="14">
        <v>1</v>
      </c>
      <c r="N1990" s="14" t="s">
        <v>16</v>
      </c>
      <c r="O1990" s="3"/>
    </row>
    <row r="1991" spans="1:15" ht="13.5" customHeight="1" x14ac:dyDescent="0.2">
      <c r="A1991" s="22" t="s">
        <v>5059</v>
      </c>
      <c r="B1991" s="13"/>
      <c r="C1991" s="27" t="s">
        <v>5060</v>
      </c>
      <c r="D1991" s="18" t="s">
        <v>5059</v>
      </c>
      <c r="E1991" s="13" t="s">
        <v>6804</v>
      </c>
      <c r="F1991" s="36" t="e">
        <f>VLOOKUP(A1991,[1]PL2019!$A$5:$C$3326,3,FALSE)</f>
        <v>#N/A</v>
      </c>
      <c r="G1991" s="9">
        <v>1.03</v>
      </c>
      <c r="H1991" s="20">
        <v>859664</v>
      </c>
      <c r="I1991" s="9"/>
      <c r="J1991" s="12">
        <v>826600</v>
      </c>
      <c r="K1991" s="14" t="s">
        <v>14</v>
      </c>
      <c r="L1991" s="10" t="s">
        <v>15</v>
      </c>
      <c r="M1991" s="14">
        <v>1</v>
      </c>
      <c r="N1991" s="14"/>
      <c r="O1991" s="3"/>
    </row>
    <row r="1992" spans="1:15" ht="13.5" customHeight="1" x14ac:dyDescent="0.2">
      <c r="A1992" s="18" t="s">
        <v>5061</v>
      </c>
      <c r="B1992" s="18"/>
      <c r="C1992" s="27" t="s">
        <v>5062</v>
      </c>
      <c r="D1992" s="18" t="s">
        <v>5061</v>
      </c>
      <c r="E1992" s="13" t="s">
        <v>6805</v>
      </c>
      <c r="F1992" s="36" t="e">
        <f>VLOOKUP(A1992,[1]PL2019!$A$5:$C$3326,3,FALSE)</f>
        <v>#N/A</v>
      </c>
      <c r="G1992" s="9">
        <v>1.03</v>
      </c>
      <c r="H1992" s="20">
        <v>1119144</v>
      </c>
      <c r="I1992" s="9">
        <f>H1992/J1992</f>
        <v>1.04</v>
      </c>
      <c r="J1992" s="12">
        <v>1076100</v>
      </c>
      <c r="K1992" s="14" t="s">
        <v>14</v>
      </c>
      <c r="L1992" s="10" t="s">
        <v>15</v>
      </c>
      <c r="M1992" s="14">
        <v>1</v>
      </c>
      <c r="N1992" s="14" t="s">
        <v>16</v>
      </c>
      <c r="O1992" s="3"/>
    </row>
    <row r="1993" spans="1:15" ht="13.5" customHeight="1" x14ac:dyDescent="0.2">
      <c r="A1993" s="22" t="s">
        <v>5063</v>
      </c>
      <c r="B1993" s="13"/>
      <c r="C1993" s="27" t="s">
        <v>5064</v>
      </c>
      <c r="D1993" s="18" t="s">
        <v>5063</v>
      </c>
      <c r="E1993" s="13" t="s">
        <v>6806</v>
      </c>
      <c r="F1993" s="36" t="e">
        <f>VLOOKUP(A1993,[1]PL2019!$A$5:$C$3326,3,FALSE)</f>
        <v>#N/A</v>
      </c>
      <c r="G1993" s="9">
        <v>1.03</v>
      </c>
      <c r="H1993" s="20">
        <v>803920</v>
      </c>
      <c r="I1993" s="9"/>
      <c r="J1993" s="12">
        <v>773000</v>
      </c>
      <c r="K1993" s="14" t="s">
        <v>14</v>
      </c>
      <c r="L1993" s="10" t="s">
        <v>15</v>
      </c>
      <c r="M1993" s="14">
        <v>1</v>
      </c>
      <c r="N1993" s="14"/>
      <c r="O1993" s="3"/>
    </row>
    <row r="1994" spans="1:15" ht="13.5" customHeight="1" x14ac:dyDescent="0.2">
      <c r="A1994" s="18" t="s">
        <v>5065</v>
      </c>
      <c r="B1994" s="18"/>
      <c r="C1994" s="27" t="s">
        <v>5066</v>
      </c>
      <c r="D1994" s="18" t="s">
        <v>5065</v>
      </c>
      <c r="E1994" s="13" t="s">
        <v>6807</v>
      </c>
      <c r="F1994" s="36" t="e">
        <f>VLOOKUP(A1994,[1]PL2019!$A$5:$C$3326,3,FALSE)</f>
        <v>#N/A</v>
      </c>
      <c r="G1994" s="9">
        <v>1.03</v>
      </c>
      <c r="H1994" s="20">
        <v>1185496</v>
      </c>
      <c r="I1994" s="9">
        <f>H1994/J1994</f>
        <v>1.04</v>
      </c>
      <c r="J1994" s="12">
        <v>1139900</v>
      </c>
      <c r="K1994" s="14" t="s">
        <v>14</v>
      </c>
      <c r="L1994" s="10" t="s">
        <v>15</v>
      </c>
      <c r="M1994" s="14">
        <v>1</v>
      </c>
      <c r="N1994" s="14" t="s">
        <v>16</v>
      </c>
      <c r="O1994" s="3"/>
    </row>
    <row r="1995" spans="1:15" ht="13.5" customHeight="1" x14ac:dyDescent="0.2">
      <c r="A1995" s="18" t="s">
        <v>5067</v>
      </c>
      <c r="B1995" s="18"/>
      <c r="C1995" s="27" t="s">
        <v>5068</v>
      </c>
      <c r="D1995" s="18" t="s">
        <v>5067</v>
      </c>
      <c r="E1995" s="13" t="s">
        <v>5069</v>
      </c>
      <c r="F1995" s="36" t="e">
        <f>VLOOKUP(A1995,[1]PL2019!$A$5:$C$3326,3,FALSE)</f>
        <v>#N/A</v>
      </c>
      <c r="G1995" s="9">
        <v>1.03</v>
      </c>
      <c r="H1995" s="20">
        <v>1185496</v>
      </c>
      <c r="I1995" s="9">
        <f>H1995/J1995</f>
        <v>1.04</v>
      </c>
      <c r="J1995" s="12">
        <v>1139900</v>
      </c>
      <c r="K1995" s="14" t="s">
        <v>14</v>
      </c>
      <c r="L1995" s="10" t="s">
        <v>15</v>
      </c>
      <c r="M1995" s="14">
        <v>1</v>
      </c>
      <c r="N1995" s="14" t="s">
        <v>16</v>
      </c>
      <c r="O1995" s="3"/>
    </row>
    <row r="1996" spans="1:15" ht="13.5" customHeight="1" x14ac:dyDescent="0.2">
      <c r="A1996" s="18" t="s">
        <v>5070</v>
      </c>
      <c r="B1996" s="18"/>
      <c r="C1996" s="27" t="s">
        <v>5071</v>
      </c>
      <c r="D1996" s="18" t="s">
        <v>5070</v>
      </c>
      <c r="E1996" s="13" t="s">
        <v>6808</v>
      </c>
      <c r="F1996" s="36" t="e">
        <f>VLOOKUP(A1996,[1]PL2019!$A$5:$C$3326,3,FALSE)</f>
        <v>#N/A</v>
      </c>
      <c r="G1996" s="9">
        <v>1.03</v>
      </c>
      <c r="H1996" s="20">
        <v>1556256</v>
      </c>
      <c r="I1996" s="9">
        <f>H1996/J1996</f>
        <v>1.04</v>
      </c>
      <c r="J1996" s="12">
        <v>1496400</v>
      </c>
      <c r="K1996" s="14" t="s">
        <v>14</v>
      </c>
      <c r="L1996" s="10" t="s">
        <v>15</v>
      </c>
      <c r="M1996" s="14">
        <v>1</v>
      </c>
      <c r="N1996" s="14" t="s">
        <v>16</v>
      </c>
      <c r="O1996" s="3"/>
    </row>
    <row r="1997" spans="1:15" ht="13.5" customHeight="1" x14ac:dyDescent="0.2">
      <c r="A1997" s="22" t="s">
        <v>5072</v>
      </c>
      <c r="B1997" s="13"/>
      <c r="C1997" s="27" t="s">
        <v>5073</v>
      </c>
      <c r="D1997" s="18" t="s">
        <v>5072</v>
      </c>
      <c r="E1997" s="13" t="s">
        <v>6809</v>
      </c>
      <c r="F1997" s="36" t="e">
        <f>VLOOKUP(A1997,[1]PL2019!$A$5:$C$3326,3,FALSE)</f>
        <v>#N/A</v>
      </c>
      <c r="G1997" s="9">
        <v>1.03</v>
      </c>
      <c r="H1997" s="20">
        <v>1390064</v>
      </c>
      <c r="I1997" s="9"/>
      <c r="J1997" s="12">
        <v>1336600</v>
      </c>
      <c r="K1997" s="14" t="s">
        <v>14</v>
      </c>
      <c r="L1997" s="10" t="s">
        <v>15</v>
      </c>
      <c r="M1997" s="14">
        <v>1</v>
      </c>
      <c r="N1997" s="14"/>
      <c r="O1997" s="3"/>
    </row>
    <row r="1998" spans="1:15" ht="13.5" customHeight="1" x14ac:dyDescent="0.2">
      <c r="A1998" s="18" t="s">
        <v>5074</v>
      </c>
      <c r="B1998" s="18"/>
      <c r="C1998" s="27" t="s">
        <v>5075</v>
      </c>
      <c r="D1998" s="18" t="s">
        <v>5074</v>
      </c>
      <c r="E1998" s="13" t="s">
        <v>6810</v>
      </c>
      <c r="F1998" s="36" t="e">
        <f>VLOOKUP(A1998,[1]PL2019!$A$5:$C$3326,3,FALSE)</f>
        <v>#N/A</v>
      </c>
      <c r="G1998" s="9">
        <v>1.03</v>
      </c>
      <c r="H1998" s="20">
        <v>1594736</v>
      </c>
      <c r="I1998" s="9">
        <f>H1998/J1998</f>
        <v>1.04</v>
      </c>
      <c r="J1998" s="12">
        <v>1533400</v>
      </c>
      <c r="K1998" s="14" t="s">
        <v>14</v>
      </c>
      <c r="L1998" s="10" t="s">
        <v>15</v>
      </c>
      <c r="M1998" s="14">
        <v>1</v>
      </c>
      <c r="N1998" s="14" t="s">
        <v>16</v>
      </c>
      <c r="O1998" s="3"/>
    </row>
    <row r="1999" spans="1:15" ht="13.5" customHeight="1" x14ac:dyDescent="0.2">
      <c r="A1999" s="22" t="s">
        <v>5076</v>
      </c>
      <c r="B1999" s="13"/>
      <c r="C1999" s="27" t="s">
        <v>5077</v>
      </c>
      <c r="D1999" s="18" t="s">
        <v>5076</v>
      </c>
      <c r="E1999" s="13" t="s">
        <v>6811</v>
      </c>
      <c r="F1999" s="36" t="e">
        <f>VLOOKUP(A1999,[1]PL2019!$A$5:$C$3326,3,FALSE)</f>
        <v>#N/A</v>
      </c>
      <c r="G1999" s="9">
        <v>1.03</v>
      </c>
      <c r="H1999" s="20">
        <v>1300000</v>
      </c>
      <c r="I1999" s="9"/>
      <c r="J1999" s="12">
        <v>1250000</v>
      </c>
      <c r="K1999" s="14" t="s">
        <v>14</v>
      </c>
      <c r="L1999" s="10" t="s">
        <v>15</v>
      </c>
      <c r="M1999" s="14">
        <v>1</v>
      </c>
      <c r="N1999" s="14"/>
      <c r="O1999" s="3"/>
    </row>
    <row r="2000" spans="1:15" ht="13.5" customHeight="1" x14ac:dyDescent="0.2">
      <c r="A2000" s="18" t="s">
        <v>5078</v>
      </c>
      <c r="B2000" s="18"/>
      <c r="C2000" s="27" t="s">
        <v>5079</v>
      </c>
      <c r="D2000" s="18" t="s">
        <v>5078</v>
      </c>
      <c r="E2000" s="13" t="s">
        <v>6812</v>
      </c>
      <c r="F2000" s="36" t="e">
        <f>VLOOKUP(A2000,[1]PL2019!$A$5:$C$3326,3,FALSE)</f>
        <v>#N/A</v>
      </c>
      <c r="G2000" s="9">
        <v>1.03</v>
      </c>
      <c r="H2000" s="20">
        <v>1647984</v>
      </c>
      <c r="I2000" s="9">
        <f>H2000/J2000</f>
        <v>1.04</v>
      </c>
      <c r="J2000" s="12">
        <v>1584600</v>
      </c>
      <c r="K2000" s="14" t="s">
        <v>14</v>
      </c>
      <c r="L2000" s="10" t="s">
        <v>15</v>
      </c>
      <c r="M2000" s="14">
        <v>1</v>
      </c>
      <c r="N2000" s="14" t="s">
        <v>16</v>
      </c>
      <c r="O2000" s="3"/>
    </row>
    <row r="2001" spans="1:15" ht="13.5" customHeight="1" x14ac:dyDescent="0.2">
      <c r="A2001" s="18" t="s">
        <v>5080</v>
      </c>
      <c r="B2001" s="18"/>
      <c r="C2001" s="27" t="s">
        <v>5081</v>
      </c>
      <c r="D2001" s="18" t="s">
        <v>5080</v>
      </c>
      <c r="E2001" s="13" t="s">
        <v>6813</v>
      </c>
      <c r="F2001" s="36" t="e">
        <f>VLOOKUP(A2001,[1]PL2019!$A$5:$C$3326,3,FALSE)</f>
        <v>#N/A</v>
      </c>
      <c r="G2001" s="9">
        <v>1.03</v>
      </c>
      <c r="H2001" s="20">
        <v>1647984</v>
      </c>
      <c r="I2001" s="9">
        <f>H2001/J2001</f>
        <v>1.04</v>
      </c>
      <c r="J2001" s="12">
        <v>1584600</v>
      </c>
      <c r="K2001" s="14" t="s">
        <v>14</v>
      </c>
      <c r="L2001" s="10" t="s">
        <v>15</v>
      </c>
      <c r="M2001" s="14">
        <v>1</v>
      </c>
      <c r="N2001" s="14" t="s">
        <v>16</v>
      </c>
      <c r="O2001" s="3"/>
    </row>
    <row r="2002" spans="1:15" ht="13.5" customHeight="1" x14ac:dyDescent="0.2">
      <c r="A2002" s="18" t="s">
        <v>5082</v>
      </c>
      <c r="B2002" s="18"/>
      <c r="C2002" s="27">
        <v>0</v>
      </c>
      <c r="D2002" s="18" t="s">
        <v>5082</v>
      </c>
      <c r="E2002" s="13" t="s">
        <v>6683</v>
      </c>
      <c r="F2002" s="36" t="e">
        <f>VLOOKUP(A2002,[1]PL2019!$A$5:$C$3326,3,FALSE)</f>
        <v>#N/A</v>
      </c>
      <c r="G2002" s="9">
        <v>1.03</v>
      </c>
      <c r="H2002" s="20">
        <v>0</v>
      </c>
      <c r="I2002" s="9" t="e">
        <f>H2002/J2002</f>
        <v>#DIV/0!</v>
      </c>
      <c r="J2002" s="12">
        <v>0</v>
      </c>
      <c r="K2002" s="14">
        <v>0</v>
      </c>
      <c r="L2002" s="10" t="e">
        <v>#N/A</v>
      </c>
      <c r="M2002" s="14">
        <v>1</v>
      </c>
      <c r="N2002" s="14" t="s">
        <v>16</v>
      </c>
      <c r="O2002" s="3"/>
    </row>
    <row r="2003" spans="1:15" ht="13.5" customHeight="1" x14ac:dyDescent="0.2">
      <c r="A2003" s="22" t="s">
        <v>5083</v>
      </c>
      <c r="B2003" s="13"/>
      <c r="C2003" s="27" t="s">
        <v>5084</v>
      </c>
      <c r="D2003" s="18" t="s">
        <v>5083</v>
      </c>
      <c r="E2003" s="13" t="s">
        <v>5085</v>
      </c>
      <c r="F2003" s="36" t="e">
        <f>VLOOKUP(A2003,[1]PL2019!$A$5:$C$3326,3,FALSE)</f>
        <v>#N/A</v>
      </c>
      <c r="G2003" s="9">
        <v>1.03</v>
      </c>
      <c r="H2003" s="20">
        <v>459264</v>
      </c>
      <c r="I2003" s="9"/>
      <c r="J2003" s="12">
        <v>441600</v>
      </c>
      <c r="K2003" s="14" t="s">
        <v>14</v>
      </c>
      <c r="L2003" s="10" t="s">
        <v>15</v>
      </c>
      <c r="M2003" s="14">
        <v>1</v>
      </c>
      <c r="N2003" s="14"/>
      <c r="O2003" s="3"/>
    </row>
    <row r="2004" spans="1:15" ht="13.5" customHeight="1" x14ac:dyDescent="0.2">
      <c r="A2004" s="18" t="s">
        <v>5086</v>
      </c>
      <c r="B2004" s="18"/>
      <c r="C2004" s="27" t="s">
        <v>5087</v>
      </c>
      <c r="D2004" s="18" t="s">
        <v>5086</v>
      </c>
      <c r="E2004" s="13" t="s">
        <v>5088</v>
      </c>
      <c r="F2004" s="36" t="e">
        <f>VLOOKUP(A2004,[1]PL2019!$A$5:$C$3326,3,FALSE)</f>
        <v>#N/A</v>
      </c>
      <c r="G2004" s="9">
        <v>1.03</v>
      </c>
      <c r="H2004" s="20">
        <v>459264</v>
      </c>
      <c r="I2004" s="9">
        <f>H2004/J2004</f>
        <v>1.04</v>
      </c>
      <c r="J2004" s="12">
        <v>441600</v>
      </c>
      <c r="K2004" s="14" t="s">
        <v>14</v>
      </c>
      <c r="L2004" s="10" t="s">
        <v>15</v>
      </c>
      <c r="M2004" s="14">
        <v>1</v>
      </c>
      <c r="N2004" s="14" t="s">
        <v>16</v>
      </c>
      <c r="O2004" s="3"/>
    </row>
    <row r="2005" spans="1:15" ht="13.5" customHeight="1" x14ac:dyDescent="0.2">
      <c r="A2005" s="18" t="s">
        <v>5089</v>
      </c>
      <c r="B2005" s="18"/>
      <c r="C2005" s="27" t="s">
        <v>5090</v>
      </c>
      <c r="D2005" s="18" t="s">
        <v>5089</v>
      </c>
      <c r="E2005" s="13" t="s">
        <v>5091</v>
      </c>
      <c r="F2005" s="36" t="e">
        <f>VLOOKUP(A2005,[1]PL2019!$A$5:$C$3326,3,FALSE)</f>
        <v>#N/A</v>
      </c>
      <c r="G2005" s="9">
        <v>1.03</v>
      </c>
      <c r="H2005" s="20">
        <v>368472</v>
      </c>
      <c r="I2005" s="9">
        <f>H2005/J2005</f>
        <v>1.04</v>
      </c>
      <c r="J2005" s="12">
        <v>354300</v>
      </c>
      <c r="K2005" s="14" t="s">
        <v>14</v>
      </c>
      <c r="L2005" s="10" t="s">
        <v>15</v>
      </c>
      <c r="M2005" s="14">
        <v>1</v>
      </c>
      <c r="N2005" s="14" t="s">
        <v>16</v>
      </c>
      <c r="O2005" s="3"/>
    </row>
    <row r="2006" spans="1:15" ht="13.5" customHeight="1" x14ac:dyDescent="0.2">
      <c r="A2006" s="22" t="s">
        <v>5092</v>
      </c>
      <c r="B2006" s="13"/>
      <c r="C2006" s="27" t="s">
        <v>5093</v>
      </c>
      <c r="D2006" s="18" t="s">
        <v>5092</v>
      </c>
      <c r="E2006" s="13" t="s">
        <v>5094</v>
      </c>
      <c r="F2006" s="36" t="e">
        <f>VLOOKUP(A2006,[1]PL2019!$A$5:$C$3326,3,FALSE)</f>
        <v>#N/A</v>
      </c>
      <c r="G2006" s="9">
        <v>1.03</v>
      </c>
      <c r="H2006" s="20">
        <v>875160</v>
      </c>
      <c r="I2006" s="9"/>
      <c r="J2006" s="12">
        <v>841500</v>
      </c>
      <c r="K2006" s="14" t="s">
        <v>14</v>
      </c>
      <c r="L2006" s="10" t="s">
        <v>15</v>
      </c>
      <c r="M2006" s="14">
        <v>1</v>
      </c>
      <c r="N2006" s="14"/>
      <c r="O2006" s="3"/>
    </row>
    <row r="2007" spans="1:15" ht="13.5" customHeight="1" x14ac:dyDescent="0.2">
      <c r="A2007" s="18" t="s">
        <v>5095</v>
      </c>
      <c r="B2007" s="18"/>
      <c r="C2007" s="27" t="s">
        <v>5096</v>
      </c>
      <c r="D2007" s="18" t="s">
        <v>5095</v>
      </c>
      <c r="E2007" s="13" t="s">
        <v>5097</v>
      </c>
      <c r="F2007" s="36" t="e">
        <f>VLOOKUP(A2007,[1]PL2019!$A$5:$C$3326,3,FALSE)</f>
        <v>#N/A</v>
      </c>
      <c r="G2007" s="9">
        <v>1.03</v>
      </c>
      <c r="H2007" s="20">
        <v>875160</v>
      </c>
      <c r="I2007" s="9">
        <f t="shared" ref="I2007:I2012" si="55">H2007/J2007</f>
        <v>1.04</v>
      </c>
      <c r="J2007" s="12">
        <v>841500</v>
      </c>
      <c r="K2007" s="14" t="s">
        <v>14</v>
      </c>
      <c r="L2007" s="10" t="s">
        <v>15</v>
      </c>
      <c r="M2007" s="14">
        <v>1</v>
      </c>
      <c r="N2007" s="14" t="s">
        <v>16</v>
      </c>
      <c r="O2007" s="3"/>
    </row>
    <row r="2008" spans="1:15" ht="13.5" customHeight="1" x14ac:dyDescent="0.2">
      <c r="A2008" s="18" t="s">
        <v>5098</v>
      </c>
      <c r="B2008" s="18"/>
      <c r="C2008" s="27" t="s">
        <v>5099</v>
      </c>
      <c r="D2008" s="18" t="s">
        <v>5098</v>
      </c>
      <c r="E2008" s="13" t="s">
        <v>5100</v>
      </c>
      <c r="F2008" s="36" t="e">
        <f>VLOOKUP(A2008,[1]PL2019!$A$5:$C$3326,3,FALSE)</f>
        <v>#N/A</v>
      </c>
      <c r="G2008" s="9">
        <v>1.03</v>
      </c>
      <c r="H2008" s="20">
        <v>480584</v>
      </c>
      <c r="I2008" s="9">
        <f t="shared" si="55"/>
        <v>1.04</v>
      </c>
      <c r="J2008" s="12">
        <v>462100</v>
      </c>
      <c r="K2008" s="14" t="s">
        <v>14</v>
      </c>
      <c r="L2008" s="10" t="s">
        <v>15</v>
      </c>
      <c r="M2008" s="14">
        <v>1</v>
      </c>
      <c r="N2008" s="14" t="s">
        <v>16</v>
      </c>
      <c r="O2008" s="3"/>
    </row>
    <row r="2009" spans="1:15" ht="13.5" customHeight="1" x14ac:dyDescent="0.2">
      <c r="A2009" s="18" t="s">
        <v>5101</v>
      </c>
      <c r="B2009" s="18"/>
      <c r="C2009" s="27" t="s">
        <v>5102</v>
      </c>
      <c r="D2009" s="18" t="s">
        <v>5101</v>
      </c>
      <c r="E2009" s="13" t="s">
        <v>5103</v>
      </c>
      <c r="F2009" s="36" t="e">
        <f>VLOOKUP(A2009,[1]PL2019!$A$5:$C$3326,3,FALSE)</f>
        <v>#N/A</v>
      </c>
      <c r="G2009" s="9">
        <v>1.03</v>
      </c>
      <c r="H2009" s="20">
        <v>1721616</v>
      </c>
      <c r="I2009" s="9">
        <f t="shared" si="55"/>
        <v>1.04</v>
      </c>
      <c r="J2009" s="12">
        <v>1655400</v>
      </c>
      <c r="K2009" s="14" t="s">
        <v>14</v>
      </c>
      <c r="L2009" s="10" t="s">
        <v>15</v>
      </c>
      <c r="M2009" s="14">
        <v>1</v>
      </c>
      <c r="N2009" s="14" t="s">
        <v>16</v>
      </c>
      <c r="O2009" s="3"/>
    </row>
    <row r="2010" spans="1:15" ht="13.5" customHeight="1" x14ac:dyDescent="0.2">
      <c r="A2010" s="18" t="s">
        <v>5104</v>
      </c>
      <c r="B2010" s="18"/>
      <c r="C2010" s="27" t="s">
        <v>5105</v>
      </c>
      <c r="D2010" s="18" t="s">
        <v>5104</v>
      </c>
      <c r="E2010" s="13" t="s">
        <v>5106</v>
      </c>
      <c r="F2010" s="36" t="e">
        <f>VLOOKUP(A2010,[1]PL2019!$A$5:$C$3326,3,FALSE)</f>
        <v>#N/A</v>
      </c>
      <c r="G2010" s="9">
        <v>1.03</v>
      </c>
      <c r="H2010" s="20">
        <v>1721616</v>
      </c>
      <c r="I2010" s="9">
        <f t="shared" si="55"/>
        <v>1.04</v>
      </c>
      <c r="J2010" s="12">
        <v>1655400</v>
      </c>
      <c r="K2010" s="14" t="s">
        <v>14</v>
      </c>
      <c r="L2010" s="10" t="s">
        <v>15</v>
      </c>
      <c r="M2010" s="14">
        <v>1</v>
      </c>
      <c r="N2010" s="14" t="s">
        <v>16</v>
      </c>
      <c r="O2010" s="3"/>
    </row>
    <row r="2011" spans="1:15" ht="13.5" customHeight="1" x14ac:dyDescent="0.2">
      <c r="A2011" s="18" t="s">
        <v>5107</v>
      </c>
      <c r="B2011" s="18"/>
      <c r="C2011" s="27" t="s">
        <v>5108</v>
      </c>
      <c r="D2011" s="18" t="s">
        <v>5107</v>
      </c>
      <c r="E2011" s="13" t="s">
        <v>5109</v>
      </c>
      <c r="F2011" s="36" t="e">
        <f>VLOOKUP(A2011,[1]PL2019!$A$5:$C$3326,3,FALSE)</f>
        <v>#N/A</v>
      </c>
      <c r="G2011" s="9">
        <v>1.03</v>
      </c>
      <c r="H2011" s="20">
        <v>939016</v>
      </c>
      <c r="I2011" s="9">
        <f t="shared" si="55"/>
        <v>1.04</v>
      </c>
      <c r="J2011" s="12">
        <v>902900</v>
      </c>
      <c r="K2011" s="14" t="s">
        <v>14</v>
      </c>
      <c r="L2011" s="10" t="s">
        <v>15</v>
      </c>
      <c r="M2011" s="14">
        <v>1</v>
      </c>
      <c r="N2011" s="14" t="s">
        <v>16</v>
      </c>
      <c r="O2011" s="3"/>
    </row>
    <row r="2012" spans="1:15" ht="13.5" customHeight="1" x14ac:dyDescent="0.2">
      <c r="A2012" s="18" t="s">
        <v>5110</v>
      </c>
      <c r="B2012" s="18"/>
      <c r="C2012" s="27" t="s">
        <v>5111</v>
      </c>
      <c r="D2012" s="18" t="s">
        <v>5110</v>
      </c>
      <c r="E2012" s="13" t="s">
        <v>5112</v>
      </c>
      <c r="F2012" s="36" t="e">
        <f>VLOOKUP(A2012,[1]PL2019!$A$5:$C$3326,3,FALSE)</f>
        <v>#N/A</v>
      </c>
      <c r="G2012" s="9">
        <v>1.03</v>
      </c>
      <c r="H2012" s="20">
        <v>2340520</v>
      </c>
      <c r="I2012" s="9">
        <f t="shared" si="55"/>
        <v>1.04</v>
      </c>
      <c r="J2012" s="12">
        <v>2250500</v>
      </c>
      <c r="K2012" s="14" t="s">
        <v>14</v>
      </c>
      <c r="L2012" s="10" t="s">
        <v>15</v>
      </c>
      <c r="M2012" s="14">
        <v>1</v>
      </c>
      <c r="N2012" s="14" t="s">
        <v>16</v>
      </c>
      <c r="O2012" s="3"/>
    </row>
    <row r="2013" spans="1:15" ht="13.5" customHeight="1" x14ac:dyDescent="0.2">
      <c r="A2013" s="22" t="s">
        <v>5113</v>
      </c>
      <c r="B2013" s="13"/>
      <c r="C2013" s="27" t="s">
        <v>5114</v>
      </c>
      <c r="D2013" s="18" t="s">
        <v>5113</v>
      </c>
      <c r="E2013" s="13" t="s">
        <v>5115</v>
      </c>
      <c r="F2013" s="36" t="e">
        <f>VLOOKUP(A2013,[1]PL2019!$A$5:$C$3326,3,FALSE)</f>
        <v>#N/A</v>
      </c>
      <c r="G2013" s="9">
        <v>1.03</v>
      </c>
      <c r="H2013" s="20">
        <v>2407704</v>
      </c>
      <c r="I2013" s="9"/>
      <c r="J2013" s="12">
        <v>2315100</v>
      </c>
      <c r="K2013" s="14" t="s">
        <v>14</v>
      </c>
      <c r="L2013" s="10" t="s">
        <v>15</v>
      </c>
      <c r="M2013" s="14">
        <v>1</v>
      </c>
      <c r="N2013" s="14"/>
      <c r="O2013" s="3"/>
    </row>
    <row r="2014" spans="1:15" ht="13.5" customHeight="1" x14ac:dyDescent="0.2">
      <c r="A2014" s="18" t="s">
        <v>5116</v>
      </c>
      <c r="B2014" s="18"/>
      <c r="C2014" s="27" t="s">
        <v>5117</v>
      </c>
      <c r="D2014" s="18" t="s">
        <v>5116</v>
      </c>
      <c r="E2014" s="13" t="s">
        <v>5118</v>
      </c>
      <c r="F2014" s="36" t="e">
        <f>VLOOKUP(A2014,[1]PL2019!$A$5:$C$3326,3,FALSE)</f>
        <v>#N/A</v>
      </c>
      <c r="G2014" s="9">
        <v>1.03</v>
      </c>
      <c r="H2014" s="20">
        <v>1449864</v>
      </c>
      <c r="I2014" s="9">
        <f>H2014/J2014</f>
        <v>1.04</v>
      </c>
      <c r="J2014" s="12">
        <v>1394100</v>
      </c>
      <c r="K2014" s="14" t="s">
        <v>14</v>
      </c>
      <c r="L2014" s="10" t="s">
        <v>15</v>
      </c>
      <c r="M2014" s="14">
        <v>1</v>
      </c>
      <c r="N2014" s="14" t="s">
        <v>16</v>
      </c>
      <c r="O2014" s="3"/>
    </row>
    <row r="2015" spans="1:15" ht="13.5" customHeight="1" x14ac:dyDescent="0.2">
      <c r="A2015" s="22" t="s">
        <v>5119</v>
      </c>
      <c r="B2015" s="13"/>
      <c r="C2015" s="27" t="s">
        <v>5120</v>
      </c>
      <c r="D2015" s="18" t="s">
        <v>5119</v>
      </c>
      <c r="E2015" s="13" t="s">
        <v>5121</v>
      </c>
      <c r="F2015" s="36" t="e">
        <f>VLOOKUP(A2015,[1]PL2019!$A$5:$C$3326,3,FALSE)</f>
        <v>#N/A</v>
      </c>
      <c r="G2015" s="9">
        <v>1.03</v>
      </c>
      <c r="H2015" s="20">
        <v>3101072</v>
      </c>
      <c r="I2015" s="9"/>
      <c r="J2015" s="12">
        <v>2981800</v>
      </c>
      <c r="K2015" s="14" t="s">
        <v>14</v>
      </c>
      <c r="L2015" s="10" t="s">
        <v>15</v>
      </c>
      <c r="M2015" s="14">
        <v>1</v>
      </c>
      <c r="N2015" s="14"/>
      <c r="O2015" s="3"/>
    </row>
    <row r="2016" spans="1:15" ht="13.5" customHeight="1" x14ac:dyDescent="0.2">
      <c r="A2016" s="18" t="s">
        <v>5122</v>
      </c>
      <c r="B2016" s="18"/>
      <c r="C2016" s="27" t="s">
        <v>5123</v>
      </c>
      <c r="D2016" s="18" t="s">
        <v>5122</v>
      </c>
      <c r="E2016" s="13" t="s">
        <v>5124</v>
      </c>
      <c r="F2016" s="36" t="e">
        <f>VLOOKUP(A2016,[1]PL2019!$A$5:$C$3326,3,FALSE)</f>
        <v>#N/A</v>
      </c>
      <c r="G2016" s="9">
        <v>1.03</v>
      </c>
      <c r="H2016" s="20">
        <v>3214016</v>
      </c>
      <c r="I2016" s="9">
        <f t="shared" ref="I2016:I2026" si="56">H2016/J2016</f>
        <v>1.04</v>
      </c>
      <c r="J2016" s="12">
        <v>3090400</v>
      </c>
      <c r="K2016" s="14" t="s">
        <v>14</v>
      </c>
      <c r="L2016" s="10" t="s">
        <v>15</v>
      </c>
      <c r="M2016" s="14">
        <v>1</v>
      </c>
      <c r="N2016" s="14" t="s">
        <v>16</v>
      </c>
      <c r="O2016" s="3"/>
    </row>
    <row r="2017" spans="1:15" ht="13.5" customHeight="1" x14ac:dyDescent="0.2">
      <c r="A2017" s="18" t="s">
        <v>5125</v>
      </c>
      <c r="B2017" s="18"/>
      <c r="C2017" s="27" t="s">
        <v>5126</v>
      </c>
      <c r="D2017" s="18" t="s">
        <v>5125</v>
      </c>
      <c r="E2017" s="13" t="s">
        <v>5127</v>
      </c>
      <c r="F2017" s="36" t="e">
        <f>VLOOKUP(A2017,[1]PL2019!$A$5:$C$3326,3,FALSE)</f>
        <v>#N/A</v>
      </c>
      <c r="G2017" s="9">
        <v>1.03</v>
      </c>
      <c r="H2017" s="20">
        <v>2374944</v>
      </c>
      <c r="I2017" s="9">
        <f t="shared" si="56"/>
        <v>1.04</v>
      </c>
      <c r="J2017" s="12">
        <v>2283600</v>
      </c>
      <c r="K2017" s="14" t="s">
        <v>14</v>
      </c>
      <c r="L2017" s="10" t="s">
        <v>15</v>
      </c>
      <c r="M2017" s="14">
        <v>1</v>
      </c>
      <c r="N2017" s="14" t="s">
        <v>16</v>
      </c>
      <c r="O2017" s="3"/>
    </row>
    <row r="2018" spans="1:15" ht="13.5" customHeight="1" x14ac:dyDescent="0.2">
      <c r="A2018" s="18" t="s">
        <v>5128</v>
      </c>
      <c r="B2018" s="18"/>
      <c r="C2018" s="27">
        <v>0</v>
      </c>
      <c r="D2018" s="18" t="s">
        <v>5128</v>
      </c>
      <c r="E2018" s="13" t="s">
        <v>6683</v>
      </c>
      <c r="F2018" s="36" t="e">
        <f>VLOOKUP(A2018,[1]PL2019!$A$5:$C$3326,3,FALSE)</f>
        <v>#N/A</v>
      </c>
      <c r="G2018" s="9">
        <v>1.03</v>
      </c>
      <c r="H2018" s="20">
        <v>0</v>
      </c>
      <c r="I2018" s="9" t="e">
        <f t="shared" si="56"/>
        <v>#DIV/0!</v>
      </c>
      <c r="J2018" s="12">
        <v>0</v>
      </c>
      <c r="K2018" s="14">
        <v>0</v>
      </c>
      <c r="L2018" s="10" t="e">
        <v>#N/A</v>
      </c>
      <c r="M2018" s="14">
        <v>1</v>
      </c>
      <c r="N2018" s="14" t="s">
        <v>16</v>
      </c>
      <c r="O2018" s="3"/>
    </row>
    <row r="2019" spans="1:15" ht="13.5" customHeight="1" x14ac:dyDescent="0.2">
      <c r="A2019" s="18" t="s">
        <v>5129</v>
      </c>
      <c r="B2019" s="18"/>
      <c r="C2019" s="27" t="s">
        <v>5130</v>
      </c>
      <c r="D2019" s="18" t="s">
        <v>5129</v>
      </c>
      <c r="E2019" s="13" t="s">
        <v>6814</v>
      </c>
      <c r="F2019" s="36" t="e">
        <f>VLOOKUP(A2019,[1]PL2019!$A$5:$C$3326,3,FALSE)</f>
        <v>#N/A</v>
      </c>
      <c r="G2019" s="9">
        <v>1.03</v>
      </c>
      <c r="H2019" s="20">
        <v>1798576</v>
      </c>
      <c r="I2019" s="9">
        <f t="shared" si="56"/>
        <v>1.04</v>
      </c>
      <c r="J2019" s="12">
        <v>1729400</v>
      </c>
      <c r="K2019" s="14" t="s">
        <v>14</v>
      </c>
      <c r="L2019" s="10" t="s">
        <v>15</v>
      </c>
      <c r="M2019" s="14">
        <v>1</v>
      </c>
      <c r="N2019" s="14" t="s">
        <v>16</v>
      </c>
      <c r="O2019" s="3"/>
    </row>
    <row r="2020" spans="1:15" ht="13.5" customHeight="1" x14ac:dyDescent="0.2">
      <c r="A2020" s="18" t="s">
        <v>5131</v>
      </c>
      <c r="B2020" s="18"/>
      <c r="C2020" s="27" t="s">
        <v>5132</v>
      </c>
      <c r="D2020" s="18" t="s">
        <v>5131</v>
      </c>
      <c r="E2020" s="13" t="s">
        <v>6815</v>
      </c>
      <c r="F2020" s="36" t="e">
        <f>VLOOKUP(A2020,[1]PL2019!$A$5:$C$3326,3,FALSE)</f>
        <v>#N/A</v>
      </c>
      <c r="G2020" s="9">
        <v>1.03</v>
      </c>
      <c r="H2020" s="20">
        <v>7274488</v>
      </c>
      <c r="I2020" s="9">
        <f t="shared" si="56"/>
        <v>1.04</v>
      </c>
      <c r="J2020" s="12">
        <v>6994700</v>
      </c>
      <c r="K2020" s="14" t="s">
        <v>14</v>
      </c>
      <c r="L2020" s="10" t="s">
        <v>15</v>
      </c>
      <c r="M2020" s="14">
        <v>1</v>
      </c>
      <c r="N2020" s="14" t="s">
        <v>16</v>
      </c>
      <c r="O2020" s="3"/>
    </row>
    <row r="2021" spans="1:15" ht="13.5" customHeight="1" x14ac:dyDescent="0.2">
      <c r="A2021" s="18" t="s">
        <v>5133</v>
      </c>
      <c r="B2021" s="18"/>
      <c r="C2021" s="27" t="s">
        <v>5134</v>
      </c>
      <c r="D2021" s="18" t="s">
        <v>5133</v>
      </c>
      <c r="E2021" s="13" t="s">
        <v>6816</v>
      </c>
      <c r="F2021" s="36" t="e">
        <f>VLOOKUP(A2021,[1]PL2019!$A$5:$C$3326,3,FALSE)</f>
        <v>#N/A</v>
      </c>
      <c r="G2021" s="9">
        <v>1.03</v>
      </c>
      <c r="H2021" s="20">
        <v>7274488</v>
      </c>
      <c r="I2021" s="9">
        <f t="shared" si="56"/>
        <v>1.04</v>
      </c>
      <c r="J2021" s="12">
        <v>6994700</v>
      </c>
      <c r="K2021" s="14" t="s">
        <v>14</v>
      </c>
      <c r="L2021" s="10" t="s">
        <v>15</v>
      </c>
      <c r="M2021" s="14">
        <v>1</v>
      </c>
      <c r="N2021" s="14" t="s">
        <v>16</v>
      </c>
      <c r="O2021" s="3"/>
    </row>
    <row r="2022" spans="1:15" ht="13.5" customHeight="1" x14ac:dyDescent="0.2">
      <c r="A2022" s="18" t="s">
        <v>5135</v>
      </c>
      <c r="B2022" s="18"/>
      <c r="C2022" s="27" t="s">
        <v>5136</v>
      </c>
      <c r="D2022" s="18" t="s">
        <v>5135</v>
      </c>
      <c r="E2022" s="13" t="s">
        <v>6817</v>
      </c>
      <c r="F2022" s="36" t="e">
        <f>VLOOKUP(A2022,[1]PL2019!$A$5:$C$3326,3,FALSE)</f>
        <v>#N/A</v>
      </c>
      <c r="G2022" s="9">
        <v>1.03</v>
      </c>
      <c r="H2022" s="20">
        <v>1798576</v>
      </c>
      <c r="I2022" s="9">
        <f t="shared" si="56"/>
        <v>1.04</v>
      </c>
      <c r="J2022" s="12">
        <v>1729400</v>
      </c>
      <c r="K2022" s="14" t="s">
        <v>14</v>
      </c>
      <c r="L2022" s="10" t="s">
        <v>15</v>
      </c>
      <c r="M2022" s="14">
        <v>1</v>
      </c>
      <c r="N2022" s="14" t="s">
        <v>16</v>
      </c>
      <c r="O2022" s="3"/>
    </row>
    <row r="2023" spans="1:15" ht="13.5" customHeight="1" x14ac:dyDescent="0.2">
      <c r="A2023" s="18" t="s">
        <v>5137</v>
      </c>
      <c r="B2023" s="18"/>
      <c r="C2023" s="27" t="s">
        <v>5138</v>
      </c>
      <c r="D2023" s="18" t="s">
        <v>5137</v>
      </c>
      <c r="E2023" s="13" t="s">
        <v>6818</v>
      </c>
      <c r="F2023" s="36" t="e">
        <f>VLOOKUP(A2023,[1]PL2019!$A$5:$C$3326,3,FALSE)</f>
        <v>#N/A</v>
      </c>
      <c r="G2023" s="9">
        <v>1.03</v>
      </c>
      <c r="H2023" s="20">
        <v>5421936</v>
      </c>
      <c r="I2023" s="9">
        <f t="shared" si="56"/>
        <v>1.04</v>
      </c>
      <c r="J2023" s="12">
        <v>5213400</v>
      </c>
      <c r="K2023" s="14" t="s">
        <v>14</v>
      </c>
      <c r="L2023" s="10" t="s">
        <v>15</v>
      </c>
      <c r="M2023" s="14">
        <v>1</v>
      </c>
      <c r="N2023" s="14" t="s">
        <v>16</v>
      </c>
      <c r="O2023" s="3"/>
    </row>
    <row r="2024" spans="1:15" ht="13.5" customHeight="1" x14ac:dyDescent="0.2">
      <c r="A2024" s="18" t="s">
        <v>5139</v>
      </c>
      <c r="B2024" s="18"/>
      <c r="C2024" s="27" t="s">
        <v>5140</v>
      </c>
      <c r="D2024" s="18" t="s">
        <v>5139</v>
      </c>
      <c r="E2024" s="13" t="s">
        <v>6819</v>
      </c>
      <c r="F2024" s="36" t="e">
        <f>VLOOKUP(A2024,[1]PL2019!$A$5:$C$3326,3,FALSE)</f>
        <v>#N/A</v>
      </c>
      <c r="G2024" s="9">
        <v>1.03</v>
      </c>
      <c r="H2024" s="20">
        <v>1798576</v>
      </c>
      <c r="I2024" s="9">
        <f t="shared" si="56"/>
        <v>1.04</v>
      </c>
      <c r="J2024" s="12">
        <v>1729400</v>
      </c>
      <c r="K2024" s="14" t="s">
        <v>14</v>
      </c>
      <c r="L2024" s="10" t="s">
        <v>15</v>
      </c>
      <c r="M2024" s="14">
        <v>1</v>
      </c>
      <c r="N2024" s="14" t="s">
        <v>16</v>
      </c>
      <c r="O2024" s="3"/>
    </row>
    <row r="2025" spans="1:15" ht="13.5" customHeight="1" x14ac:dyDescent="0.2">
      <c r="A2025" s="18" t="s">
        <v>5141</v>
      </c>
      <c r="B2025" s="18"/>
      <c r="C2025" s="27" t="s">
        <v>5142</v>
      </c>
      <c r="D2025" s="18" t="s">
        <v>5141</v>
      </c>
      <c r="E2025" s="13" t="s">
        <v>6820</v>
      </c>
      <c r="F2025" s="36" t="e">
        <f>VLOOKUP(A2025,[1]PL2019!$A$5:$C$3326,3,FALSE)</f>
        <v>#N/A</v>
      </c>
      <c r="G2025" s="9">
        <v>1.03</v>
      </c>
      <c r="H2025" s="20">
        <v>3157544</v>
      </c>
      <c r="I2025" s="9">
        <f t="shared" si="56"/>
        <v>1.04</v>
      </c>
      <c r="J2025" s="12">
        <v>3036100</v>
      </c>
      <c r="K2025" s="14" t="s">
        <v>14</v>
      </c>
      <c r="L2025" s="10" t="s">
        <v>15</v>
      </c>
      <c r="M2025" s="14">
        <v>1</v>
      </c>
      <c r="N2025" s="14" t="s">
        <v>16</v>
      </c>
      <c r="O2025" s="3"/>
    </row>
    <row r="2026" spans="1:15" ht="13.5" customHeight="1" x14ac:dyDescent="0.2">
      <c r="A2026" s="18" t="s">
        <v>5143</v>
      </c>
      <c r="B2026" s="18"/>
      <c r="C2026" s="27" t="s">
        <v>5144</v>
      </c>
      <c r="D2026" s="18" t="s">
        <v>5143</v>
      </c>
      <c r="E2026" s="13" t="s">
        <v>6821</v>
      </c>
      <c r="F2026" s="36" t="e">
        <f>VLOOKUP(A2026,[1]PL2019!$A$5:$C$3326,3,FALSE)</f>
        <v>#N/A</v>
      </c>
      <c r="G2026" s="9">
        <v>1.03</v>
      </c>
      <c r="H2026" s="20">
        <v>11164712</v>
      </c>
      <c r="I2026" s="9">
        <f t="shared" si="56"/>
        <v>1.04</v>
      </c>
      <c r="J2026" s="12">
        <v>10735300</v>
      </c>
      <c r="K2026" s="14" t="s">
        <v>14</v>
      </c>
      <c r="L2026" s="10" t="s">
        <v>15</v>
      </c>
      <c r="M2026" s="14">
        <v>1</v>
      </c>
      <c r="N2026" s="14" t="s">
        <v>16</v>
      </c>
      <c r="O2026" s="3"/>
    </row>
    <row r="2027" spans="1:15" ht="13.5" customHeight="1" x14ac:dyDescent="0.2">
      <c r="A2027" s="22" t="s">
        <v>5145</v>
      </c>
      <c r="B2027" s="13"/>
      <c r="C2027" s="27" t="s">
        <v>5146</v>
      </c>
      <c r="D2027" s="18" t="s">
        <v>5145</v>
      </c>
      <c r="E2027" s="13" t="s">
        <v>6822</v>
      </c>
      <c r="F2027" s="36" t="e">
        <f>VLOOKUP(A2027,[1]PL2019!$A$5:$C$3326,3,FALSE)</f>
        <v>#N/A</v>
      </c>
      <c r="G2027" s="9">
        <v>1.03</v>
      </c>
      <c r="H2027" s="20">
        <v>11164712</v>
      </c>
      <c r="I2027" s="9"/>
      <c r="J2027" s="12">
        <v>10735300</v>
      </c>
      <c r="K2027" s="14" t="s">
        <v>14</v>
      </c>
      <c r="L2027" s="10" t="s">
        <v>15</v>
      </c>
      <c r="M2027" s="14">
        <v>1</v>
      </c>
      <c r="N2027" s="14"/>
      <c r="O2027" s="3"/>
    </row>
    <row r="2028" spans="1:15" ht="13.5" customHeight="1" x14ac:dyDescent="0.2">
      <c r="A2028" s="18" t="s">
        <v>5147</v>
      </c>
      <c r="B2028" s="18"/>
      <c r="C2028" s="27" t="s">
        <v>5148</v>
      </c>
      <c r="D2028" s="18" t="s">
        <v>5147</v>
      </c>
      <c r="E2028" s="13" t="s">
        <v>6823</v>
      </c>
      <c r="F2028" s="36" t="e">
        <f>VLOOKUP(A2028,[1]PL2019!$A$5:$C$3326,3,FALSE)</f>
        <v>#N/A</v>
      </c>
      <c r="G2028" s="9">
        <v>1.03</v>
      </c>
      <c r="H2028" s="20">
        <v>3157544</v>
      </c>
      <c r="I2028" s="9">
        <f t="shared" ref="I2028:I2051" si="57">H2028/J2028</f>
        <v>1.04</v>
      </c>
      <c r="J2028" s="12">
        <v>3036100</v>
      </c>
      <c r="K2028" s="14" t="s">
        <v>14</v>
      </c>
      <c r="L2028" s="10" t="s">
        <v>15</v>
      </c>
      <c r="M2028" s="14">
        <v>1</v>
      </c>
      <c r="N2028" s="14" t="s">
        <v>16</v>
      </c>
      <c r="O2028" s="3"/>
    </row>
    <row r="2029" spans="1:15" ht="13.5" customHeight="1" x14ac:dyDescent="0.2">
      <c r="A2029" s="18" t="s">
        <v>5149</v>
      </c>
      <c r="B2029" s="18"/>
      <c r="C2029" s="27" t="s">
        <v>5150</v>
      </c>
      <c r="D2029" s="18" t="s">
        <v>5149</v>
      </c>
      <c r="E2029" s="13" t="s">
        <v>6824</v>
      </c>
      <c r="F2029" s="36" t="e">
        <f>VLOOKUP(A2029,[1]PL2019!$A$5:$C$3326,3,FALSE)</f>
        <v>#N/A</v>
      </c>
      <c r="G2029" s="9">
        <v>1.03</v>
      </c>
      <c r="H2029" s="20">
        <v>8176584</v>
      </c>
      <c r="I2029" s="9">
        <f t="shared" si="57"/>
        <v>1.04</v>
      </c>
      <c r="J2029" s="12">
        <v>7862100</v>
      </c>
      <c r="K2029" s="14" t="s">
        <v>14</v>
      </c>
      <c r="L2029" s="10" t="s">
        <v>15</v>
      </c>
      <c r="M2029" s="14">
        <v>1</v>
      </c>
      <c r="N2029" s="14" t="s">
        <v>16</v>
      </c>
      <c r="O2029" s="3"/>
    </row>
    <row r="2030" spans="1:15" ht="13.5" customHeight="1" x14ac:dyDescent="0.2">
      <c r="A2030" s="18" t="s">
        <v>5151</v>
      </c>
      <c r="B2030" s="18"/>
      <c r="C2030" s="27" t="s">
        <v>5152</v>
      </c>
      <c r="D2030" s="18" t="s">
        <v>5151</v>
      </c>
      <c r="E2030" s="13" t="s">
        <v>6825</v>
      </c>
      <c r="F2030" s="36" t="e">
        <f>VLOOKUP(A2030,[1]PL2019!$A$5:$C$3326,3,FALSE)</f>
        <v>#N/A</v>
      </c>
      <c r="G2030" s="9">
        <v>1.03</v>
      </c>
      <c r="H2030" s="20">
        <v>3157544</v>
      </c>
      <c r="I2030" s="9">
        <f t="shared" si="57"/>
        <v>1.04</v>
      </c>
      <c r="J2030" s="12">
        <v>3036100</v>
      </c>
      <c r="K2030" s="14" t="s">
        <v>14</v>
      </c>
      <c r="L2030" s="10" t="s">
        <v>15</v>
      </c>
      <c r="M2030" s="14">
        <v>1</v>
      </c>
      <c r="N2030" s="14" t="s">
        <v>16</v>
      </c>
      <c r="O2030" s="3"/>
    </row>
    <row r="2031" spans="1:15" ht="13.5" customHeight="1" x14ac:dyDescent="0.2">
      <c r="A2031" s="18" t="s">
        <v>5153</v>
      </c>
      <c r="B2031" s="18"/>
      <c r="C2031" s="27" t="s">
        <v>5154</v>
      </c>
      <c r="D2031" s="18" t="s">
        <v>5153</v>
      </c>
      <c r="E2031" s="13" t="s">
        <v>6826</v>
      </c>
      <c r="F2031" s="36" t="e">
        <f>VLOOKUP(A2031,[1]PL2019!$A$5:$C$3326,3,FALSE)</f>
        <v>#N/A</v>
      </c>
      <c r="G2031" s="9">
        <v>1.03</v>
      </c>
      <c r="H2031" s="20">
        <v>5441592</v>
      </c>
      <c r="I2031" s="9">
        <f t="shared" si="57"/>
        <v>1.04</v>
      </c>
      <c r="J2031" s="12">
        <v>5232300</v>
      </c>
      <c r="K2031" s="14" t="s">
        <v>14</v>
      </c>
      <c r="L2031" s="10" t="s">
        <v>15</v>
      </c>
      <c r="M2031" s="14">
        <v>1</v>
      </c>
      <c r="N2031" s="14" t="s">
        <v>16</v>
      </c>
      <c r="O2031" s="3"/>
    </row>
    <row r="2032" spans="1:15" ht="13.5" customHeight="1" x14ac:dyDescent="0.2">
      <c r="A2032" s="18" t="s">
        <v>5155</v>
      </c>
      <c r="B2032" s="18"/>
      <c r="C2032" s="27" t="s">
        <v>5156</v>
      </c>
      <c r="D2032" s="18" t="s">
        <v>5155</v>
      </c>
      <c r="E2032" s="13" t="s">
        <v>6827</v>
      </c>
      <c r="F2032" s="36" t="e">
        <f>VLOOKUP(A2032,[1]PL2019!$A$5:$C$3326,3,FALSE)</f>
        <v>#N/A</v>
      </c>
      <c r="G2032" s="9">
        <v>1.03</v>
      </c>
      <c r="H2032" s="20">
        <v>16070808</v>
      </c>
      <c r="I2032" s="9">
        <f t="shared" si="57"/>
        <v>1.04</v>
      </c>
      <c r="J2032" s="12">
        <v>15452700</v>
      </c>
      <c r="K2032" s="14" t="s">
        <v>14</v>
      </c>
      <c r="L2032" s="10" t="s">
        <v>15</v>
      </c>
      <c r="M2032" s="14">
        <v>1</v>
      </c>
      <c r="N2032" s="14" t="s">
        <v>16</v>
      </c>
      <c r="O2032" s="3"/>
    </row>
    <row r="2033" spans="1:15" ht="13.5" customHeight="1" x14ac:dyDescent="0.2">
      <c r="A2033" s="18" t="s">
        <v>5157</v>
      </c>
      <c r="B2033" s="18"/>
      <c r="C2033" s="27" t="s">
        <v>5158</v>
      </c>
      <c r="D2033" s="18" t="s">
        <v>5157</v>
      </c>
      <c r="E2033" s="13" t="s">
        <v>6828</v>
      </c>
      <c r="F2033" s="36" t="e">
        <f>VLOOKUP(A2033,[1]PL2019!$A$5:$C$3326,3,FALSE)</f>
        <v>#N/A</v>
      </c>
      <c r="G2033" s="9">
        <v>1.03</v>
      </c>
      <c r="H2033" s="20">
        <v>16070808</v>
      </c>
      <c r="I2033" s="9">
        <f t="shared" si="57"/>
        <v>1.04</v>
      </c>
      <c r="J2033" s="12">
        <v>15452700</v>
      </c>
      <c r="K2033" s="14" t="s">
        <v>14</v>
      </c>
      <c r="L2033" s="10" t="s">
        <v>15</v>
      </c>
      <c r="M2033" s="14">
        <v>1</v>
      </c>
      <c r="N2033" s="14" t="s">
        <v>16</v>
      </c>
      <c r="O2033" s="3"/>
    </row>
    <row r="2034" spans="1:15" ht="13.5" customHeight="1" x14ac:dyDescent="0.2">
      <c r="A2034" s="18" t="s">
        <v>5147</v>
      </c>
      <c r="B2034" s="18"/>
      <c r="C2034" s="27" t="s">
        <v>5148</v>
      </c>
      <c r="D2034" s="18" t="s">
        <v>5147</v>
      </c>
      <c r="E2034" s="13" t="s">
        <v>6823</v>
      </c>
      <c r="F2034" s="36" t="e">
        <f>VLOOKUP(A2034,[1]PL2019!$A$5:$C$3326,3,FALSE)</f>
        <v>#N/A</v>
      </c>
      <c r="G2034" s="9">
        <v>1.03</v>
      </c>
      <c r="H2034" s="20">
        <v>3157544</v>
      </c>
      <c r="I2034" s="9">
        <f t="shared" si="57"/>
        <v>1.04</v>
      </c>
      <c r="J2034" s="12">
        <v>3036100</v>
      </c>
      <c r="K2034" s="14" t="s">
        <v>14</v>
      </c>
      <c r="L2034" s="10" t="s">
        <v>15</v>
      </c>
      <c r="M2034" s="14">
        <v>1</v>
      </c>
      <c r="N2034" s="14" t="s">
        <v>16</v>
      </c>
      <c r="O2034" s="3"/>
    </row>
    <row r="2035" spans="1:15" ht="13.5" customHeight="1" x14ac:dyDescent="0.2">
      <c r="A2035" s="18" t="s">
        <v>5159</v>
      </c>
      <c r="B2035" s="18"/>
      <c r="C2035" s="27" t="s">
        <v>5160</v>
      </c>
      <c r="D2035" s="18" t="s">
        <v>5159</v>
      </c>
      <c r="E2035" s="13" t="s">
        <v>6829</v>
      </c>
      <c r="F2035" s="36" t="e">
        <f>VLOOKUP(A2035,[1]PL2019!$A$5:$C$3326,3,FALSE)</f>
        <v>#N/A</v>
      </c>
      <c r="G2035" s="9">
        <v>1.03</v>
      </c>
      <c r="H2035" s="20">
        <v>10883080</v>
      </c>
      <c r="I2035" s="9">
        <f t="shared" si="57"/>
        <v>1.04</v>
      </c>
      <c r="J2035" s="12">
        <v>10464500</v>
      </c>
      <c r="K2035" s="14" t="s">
        <v>14</v>
      </c>
      <c r="L2035" s="10" t="s">
        <v>15</v>
      </c>
      <c r="M2035" s="14">
        <v>1</v>
      </c>
      <c r="N2035" s="14" t="s">
        <v>16</v>
      </c>
      <c r="O2035" s="3"/>
    </row>
    <row r="2036" spans="1:15" ht="13.5" customHeight="1" x14ac:dyDescent="0.2">
      <c r="A2036" s="18" t="s">
        <v>5161</v>
      </c>
      <c r="B2036" s="18"/>
      <c r="C2036" s="27" t="s">
        <v>5162</v>
      </c>
      <c r="D2036" s="18" t="s">
        <v>5161</v>
      </c>
      <c r="E2036" s="13" t="s">
        <v>6830</v>
      </c>
      <c r="F2036" s="36" t="e">
        <f>VLOOKUP(A2036,[1]PL2019!$A$5:$C$3326,3,FALSE)</f>
        <v>#N/A</v>
      </c>
      <c r="G2036" s="9">
        <v>1.03</v>
      </c>
      <c r="H2036" s="20">
        <v>5441592</v>
      </c>
      <c r="I2036" s="9">
        <f t="shared" si="57"/>
        <v>1.04</v>
      </c>
      <c r="J2036" s="12">
        <v>5232300</v>
      </c>
      <c r="K2036" s="14" t="s">
        <v>14</v>
      </c>
      <c r="L2036" s="10" t="s">
        <v>15</v>
      </c>
      <c r="M2036" s="14">
        <v>1</v>
      </c>
      <c r="N2036" s="14" t="s">
        <v>16</v>
      </c>
      <c r="O2036" s="3"/>
    </row>
    <row r="2037" spans="1:15" ht="13.5" customHeight="1" x14ac:dyDescent="0.2">
      <c r="A2037" s="18" t="s">
        <v>5163</v>
      </c>
      <c r="B2037" s="18"/>
      <c r="C2037" s="27" t="s">
        <v>5164</v>
      </c>
      <c r="D2037" s="18" t="s">
        <v>5163</v>
      </c>
      <c r="E2037" s="13" t="s">
        <v>6831</v>
      </c>
      <c r="F2037" s="36" t="e">
        <f>VLOOKUP(A2037,[1]PL2019!$A$5:$C$3326,3,FALSE)</f>
        <v>#N/A</v>
      </c>
      <c r="G2037" s="9">
        <v>1.03</v>
      </c>
      <c r="H2037" s="20">
        <v>8288800</v>
      </c>
      <c r="I2037" s="9">
        <f t="shared" si="57"/>
        <v>1.04</v>
      </c>
      <c r="J2037" s="12">
        <v>7970000</v>
      </c>
      <c r="K2037" s="14" t="s">
        <v>14</v>
      </c>
      <c r="L2037" s="10" t="s">
        <v>15</v>
      </c>
      <c r="M2037" s="14">
        <v>1</v>
      </c>
      <c r="N2037" s="14" t="s">
        <v>16</v>
      </c>
      <c r="O2037" s="3"/>
    </row>
    <row r="2038" spans="1:15" ht="13.5" customHeight="1" x14ac:dyDescent="0.2">
      <c r="A2038" s="18" t="s">
        <v>5165</v>
      </c>
      <c r="B2038" s="18"/>
      <c r="C2038" s="27" t="s">
        <v>5166</v>
      </c>
      <c r="D2038" s="18" t="s">
        <v>5165</v>
      </c>
      <c r="E2038" s="13" t="s">
        <v>6832</v>
      </c>
      <c r="F2038" s="36" t="e">
        <f>VLOOKUP(A2038,[1]PL2019!$A$5:$C$3326,3,FALSE)</f>
        <v>#N/A</v>
      </c>
      <c r="G2038" s="9">
        <v>1.03</v>
      </c>
      <c r="H2038" s="20">
        <v>21371480</v>
      </c>
      <c r="I2038" s="9">
        <f t="shared" si="57"/>
        <v>1.04</v>
      </c>
      <c r="J2038" s="12">
        <v>20549500</v>
      </c>
      <c r="K2038" s="14" t="s">
        <v>14</v>
      </c>
      <c r="L2038" s="10" t="s">
        <v>15</v>
      </c>
      <c r="M2038" s="14">
        <v>1</v>
      </c>
      <c r="N2038" s="14" t="s">
        <v>16</v>
      </c>
      <c r="O2038" s="3"/>
    </row>
    <row r="2039" spans="1:15" ht="13.5" customHeight="1" x14ac:dyDescent="0.2">
      <c r="A2039" s="18" t="s">
        <v>5167</v>
      </c>
      <c r="B2039" s="18"/>
      <c r="C2039" s="27" t="s">
        <v>5168</v>
      </c>
      <c r="D2039" s="18" t="s">
        <v>5167</v>
      </c>
      <c r="E2039" s="13" t="s">
        <v>6833</v>
      </c>
      <c r="F2039" s="36" t="e">
        <f>VLOOKUP(A2039,[1]PL2019!$A$5:$C$3326,3,FALSE)</f>
        <v>#N/A</v>
      </c>
      <c r="G2039" s="9">
        <v>1.03</v>
      </c>
      <c r="H2039" s="20">
        <v>21371480</v>
      </c>
      <c r="I2039" s="9">
        <f t="shared" si="57"/>
        <v>1.04</v>
      </c>
      <c r="J2039" s="12">
        <v>20549500</v>
      </c>
      <c r="K2039" s="14" t="s">
        <v>14</v>
      </c>
      <c r="L2039" s="10" t="s">
        <v>15</v>
      </c>
      <c r="M2039" s="14">
        <v>1</v>
      </c>
      <c r="N2039" s="14" t="s">
        <v>16</v>
      </c>
      <c r="O2039" s="3"/>
    </row>
    <row r="2040" spans="1:15" ht="13.5" customHeight="1" x14ac:dyDescent="0.2">
      <c r="A2040" s="18" t="s">
        <v>5169</v>
      </c>
      <c r="B2040" s="18"/>
      <c r="C2040" s="27" t="s">
        <v>5170</v>
      </c>
      <c r="D2040" s="18" t="s">
        <v>5169</v>
      </c>
      <c r="E2040" s="13" t="s">
        <v>6834</v>
      </c>
      <c r="F2040" s="36" t="e">
        <f>VLOOKUP(A2040,[1]PL2019!$A$5:$C$3326,3,FALSE)</f>
        <v>#N/A</v>
      </c>
      <c r="G2040" s="9">
        <v>1.03</v>
      </c>
      <c r="H2040" s="20">
        <v>8288800</v>
      </c>
      <c r="I2040" s="9">
        <f t="shared" si="57"/>
        <v>1.04</v>
      </c>
      <c r="J2040" s="12">
        <v>7970000</v>
      </c>
      <c r="K2040" s="14" t="s">
        <v>14</v>
      </c>
      <c r="L2040" s="10" t="s">
        <v>15</v>
      </c>
      <c r="M2040" s="14">
        <v>1</v>
      </c>
      <c r="N2040" s="14" t="s">
        <v>16</v>
      </c>
      <c r="O2040" s="3"/>
    </row>
    <row r="2041" spans="1:15" ht="13.5" customHeight="1" x14ac:dyDescent="0.2">
      <c r="A2041" s="18" t="s">
        <v>5171</v>
      </c>
      <c r="B2041" s="18"/>
      <c r="C2041" s="27" t="s">
        <v>5172</v>
      </c>
      <c r="D2041" s="18" t="s">
        <v>5171</v>
      </c>
      <c r="E2041" s="13" t="s">
        <v>6835</v>
      </c>
      <c r="F2041" s="36" t="e">
        <f>VLOOKUP(A2041,[1]PL2019!$A$5:$C$3326,3,FALSE)</f>
        <v>#N/A</v>
      </c>
      <c r="G2041" s="9">
        <v>1.03</v>
      </c>
      <c r="H2041" s="20">
        <v>16916432</v>
      </c>
      <c r="I2041" s="9">
        <f t="shared" si="57"/>
        <v>1.04</v>
      </c>
      <c r="J2041" s="12">
        <v>16265800</v>
      </c>
      <c r="K2041" s="14" t="s">
        <v>14</v>
      </c>
      <c r="L2041" s="10" t="s">
        <v>15</v>
      </c>
      <c r="M2041" s="14">
        <v>1</v>
      </c>
      <c r="N2041" s="14" t="s">
        <v>16</v>
      </c>
      <c r="O2041" s="3"/>
    </row>
    <row r="2042" spans="1:15" ht="13.5" customHeight="1" x14ac:dyDescent="0.2">
      <c r="A2042" s="18" t="s">
        <v>5173</v>
      </c>
      <c r="B2042" s="18"/>
      <c r="C2042" s="27" t="s">
        <v>5174</v>
      </c>
      <c r="D2042" s="18" t="s">
        <v>5173</v>
      </c>
      <c r="E2042" s="13" t="s">
        <v>6836</v>
      </c>
      <c r="F2042" s="36" t="e">
        <f>VLOOKUP(A2042,[1]PL2019!$A$5:$C$3326,3,FALSE)</f>
        <v>#N/A</v>
      </c>
      <c r="G2042" s="9">
        <v>1.03</v>
      </c>
      <c r="H2042" s="20">
        <v>8288800</v>
      </c>
      <c r="I2042" s="9">
        <f t="shared" si="57"/>
        <v>1.04</v>
      </c>
      <c r="J2042" s="12">
        <v>7970000</v>
      </c>
      <c r="K2042" s="14" t="s">
        <v>14</v>
      </c>
      <c r="L2042" s="10" t="s">
        <v>15</v>
      </c>
      <c r="M2042" s="14">
        <v>1</v>
      </c>
      <c r="N2042" s="14" t="s">
        <v>16</v>
      </c>
      <c r="O2042" s="3"/>
    </row>
    <row r="2043" spans="1:15" ht="13.5" customHeight="1" x14ac:dyDescent="0.2">
      <c r="A2043" s="18" t="s">
        <v>4838</v>
      </c>
      <c r="B2043" s="18"/>
      <c r="C2043" s="27">
        <v>0</v>
      </c>
      <c r="D2043" s="18" t="s">
        <v>4838</v>
      </c>
      <c r="E2043" s="13" t="s">
        <v>6683</v>
      </c>
      <c r="F2043" s="36" t="e">
        <f>VLOOKUP(A2043,[1]PL2019!$A$5:$C$3326,3,FALSE)</f>
        <v>#N/A</v>
      </c>
      <c r="G2043" s="9">
        <v>1.03</v>
      </c>
      <c r="H2043" s="20">
        <v>0</v>
      </c>
      <c r="I2043" s="9" t="e">
        <f t="shared" si="57"/>
        <v>#DIV/0!</v>
      </c>
      <c r="J2043" s="12">
        <v>0</v>
      </c>
      <c r="K2043" s="14">
        <v>0</v>
      </c>
      <c r="L2043" s="10" t="e">
        <v>#N/A</v>
      </c>
      <c r="M2043" s="14">
        <v>1</v>
      </c>
      <c r="N2043" s="14" t="s">
        <v>16</v>
      </c>
      <c r="O2043" s="3"/>
    </row>
    <row r="2044" spans="1:15" ht="13.5" customHeight="1" x14ac:dyDescent="0.2">
      <c r="A2044" s="18" t="s">
        <v>5175</v>
      </c>
      <c r="B2044" s="18"/>
      <c r="C2044" s="27" t="s">
        <v>5176</v>
      </c>
      <c r="D2044" s="18" t="s">
        <v>5175</v>
      </c>
      <c r="E2044" s="13" t="s">
        <v>5177</v>
      </c>
      <c r="F2044" s="36" t="e">
        <f>VLOOKUP(A2044,[1]PL2019!$A$5:$C$3326,3,FALSE)</f>
        <v>#N/A</v>
      </c>
      <c r="G2044" s="9">
        <v>1.03</v>
      </c>
      <c r="H2044" s="20">
        <v>761384</v>
      </c>
      <c r="I2044" s="9">
        <f t="shared" si="57"/>
        <v>1.04</v>
      </c>
      <c r="J2044" s="12">
        <v>732100</v>
      </c>
      <c r="K2044" s="14" t="s">
        <v>14</v>
      </c>
      <c r="L2044" s="10" t="s">
        <v>15</v>
      </c>
      <c r="M2044" s="14">
        <v>1</v>
      </c>
      <c r="N2044" s="14" t="s">
        <v>16</v>
      </c>
      <c r="O2044" s="3"/>
    </row>
    <row r="2045" spans="1:15" ht="13.5" customHeight="1" x14ac:dyDescent="0.2">
      <c r="A2045" s="18" t="s">
        <v>5178</v>
      </c>
      <c r="B2045" s="18"/>
      <c r="C2045" s="27" t="s">
        <v>5179</v>
      </c>
      <c r="D2045" s="18" t="s">
        <v>5178</v>
      </c>
      <c r="E2045" s="13" t="s">
        <v>5180</v>
      </c>
      <c r="F2045" s="36" t="e">
        <f>VLOOKUP(A2045,[1]PL2019!$A$5:$C$3326,3,FALSE)</f>
        <v>#N/A</v>
      </c>
      <c r="G2045" s="9">
        <v>1.03</v>
      </c>
      <c r="H2045" s="20">
        <v>1183832</v>
      </c>
      <c r="I2045" s="9">
        <f t="shared" si="57"/>
        <v>1.04</v>
      </c>
      <c r="J2045" s="12">
        <v>1138300</v>
      </c>
      <c r="K2045" s="14" t="s">
        <v>14</v>
      </c>
      <c r="L2045" s="10" t="s">
        <v>15</v>
      </c>
      <c r="M2045" s="14">
        <v>1</v>
      </c>
      <c r="N2045" s="14" t="s">
        <v>16</v>
      </c>
      <c r="O2045" s="3"/>
    </row>
    <row r="2046" spans="1:15" ht="13.5" customHeight="1" x14ac:dyDescent="0.2">
      <c r="A2046" s="18" t="s">
        <v>5181</v>
      </c>
      <c r="B2046" s="18"/>
      <c r="C2046" s="27" t="s">
        <v>5182</v>
      </c>
      <c r="D2046" s="18" t="s">
        <v>5181</v>
      </c>
      <c r="E2046" s="13" t="s">
        <v>5183</v>
      </c>
      <c r="F2046" s="36" t="e">
        <f>VLOOKUP(A2046,[1]PL2019!$A$5:$C$3326,3,FALSE)</f>
        <v>#N/A</v>
      </c>
      <c r="G2046" s="9">
        <v>1.03</v>
      </c>
      <c r="H2046" s="20">
        <v>2089256</v>
      </c>
      <c r="I2046" s="9">
        <f t="shared" si="57"/>
        <v>1.04</v>
      </c>
      <c r="J2046" s="12">
        <v>2008900</v>
      </c>
      <c r="K2046" s="14" t="s">
        <v>14</v>
      </c>
      <c r="L2046" s="10" t="s">
        <v>15</v>
      </c>
      <c r="M2046" s="14">
        <v>1</v>
      </c>
      <c r="N2046" s="14" t="s">
        <v>16</v>
      </c>
      <c r="O2046" s="3"/>
    </row>
    <row r="2047" spans="1:15" ht="13.5" customHeight="1" x14ac:dyDescent="0.2">
      <c r="A2047" s="18" t="s">
        <v>5184</v>
      </c>
      <c r="B2047" s="18"/>
      <c r="C2047" s="27" t="s">
        <v>5185</v>
      </c>
      <c r="D2047" s="18" t="s">
        <v>5184</v>
      </c>
      <c r="E2047" s="13" t="s">
        <v>5186</v>
      </c>
      <c r="F2047" s="36" t="e">
        <f>VLOOKUP(A2047,[1]PL2019!$A$5:$C$3326,3,FALSE)</f>
        <v>#N/A</v>
      </c>
      <c r="G2047" s="9">
        <v>1.03</v>
      </c>
      <c r="H2047" s="20">
        <v>3214016</v>
      </c>
      <c r="I2047" s="9">
        <f t="shared" si="57"/>
        <v>1.04</v>
      </c>
      <c r="J2047" s="12">
        <v>3090400</v>
      </c>
      <c r="K2047" s="14" t="s">
        <v>14</v>
      </c>
      <c r="L2047" s="10" t="s">
        <v>15</v>
      </c>
      <c r="M2047" s="14">
        <v>1</v>
      </c>
      <c r="N2047" s="14" t="s">
        <v>16</v>
      </c>
      <c r="O2047" s="3"/>
    </row>
    <row r="2048" spans="1:15" ht="13.5" customHeight="1" x14ac:dyDescent="0.2">
      <c r="A2048" s="18" t="s">
        <v>5187</v>
      </c>
      <c r="B2048" s="18"/>
      <c r="C2048" s="27" t="s">
        <v>5188</v>
      </c>
      <c r="D2048" s="18" t="s">
        <v>5187</v>
      </c>
      <c r="E2048" s="13" t="s">
        <v>5189</v>
      </c>
      <c r="F2048" s="36" t="e">
        <f>VLOOKUP(A2048,[1]PL2019!$A$5:$C$3326,3,FALSE)</f>
        <v>#N/A</v>
      </c>
      <c r="G2048" s="9">
        <v>1.03</v>
      </c>
      <c r="H2048" s="20">
        <v>5187728</v>
      </c>
      <c r="I2048" s="9">
        <f t="shared" si="57"/>
        <v>1.04</v>
      </c>
      <c r="J2048" s="12">
        <v>4988200</v>
      </c>
      <c r="K2048" s="14" t="s">
        <v>14</v>
      </c>
      <c r="L2048" s="10" t="s">
        <v>15</v>
      </c>
      <c r="M2048" s="14">
        <v>1</v>
      </c>
      <c r="N2048" s="14" t="s">
        <v>16</v>
      </c>
      <c r="O2048" s="3"/>
    </row>
    <row r="2049" spans="1:15" ht="13.5" customHeight="1" x14ac:dyDescent="0.2">
      <c r="A2049" s="18" t="s">
        <v>4857</v>
      </c>
      <c r="B2049" s="18"/>
      <c r="C2049" s="27">
        <v>0</v>
      </c>
      <c r="D2049" s="18" t="s">
        <v>4857</v>
      </c>
      <c r="E2049" s="13" t="s">
        <v>6683</v>
      </c>
      <c r="F2049" s="36" t="e">
        <f>VLOOKUP(A2049,[1]PL2019!$A$5:$C$3326,3,FALSE)</f>
        <v>#N/A</v>
      </c>
      <c r="G2049" s="9">
        <v>1.03</v>
      </c>
      <c r="H2049" s="20">
        <v>0</v>
      </c>
      <c r="I2049" s="9" t="e">
        <f t="shared" si="57"/>
        <v>#DIV/0!</v>
      </c>
      <c r="J2049" s="12">
        <v>0</v>
      </c>
      <c r="K2049" s="14">
        <v>0</v>
      </c>
      <c r="L2049" s="10" t="e">
        <v>#N/A</v>
      </c>
      <c r="M2049" s="14">
        <v>1</v>
      </c>
      <c r="N2049" s="14" t="s">
        <v>16</v>
      </c>
      <c r="O2049" s="3"/>
    </row>
    <row r="2050" spans="1:15" ht="13.5" customHeight="1" x14ac:dyDescent="0.2">
      <c r="A2050" s="18" t="s">
        <v>5190</v>
      </c>
      <c r="B2050" s="18"/>
      <c r="C2050" s="27" t="s">
        <v>5191</v>
      </c>
      <c r="D2050" s="18" t="s">
        <v>5190</v>
      </c>
      <c r="E2050" s="13" t="s">
        <v>6837</v>
      </c>
      <c r="F2050" s="36" t="e">
        <f>VLOOKUP(A2050,[1]PL2019!$A$5:$C$3326,3,FALSE)</f>
        <v>#N/A</v>
      </c>
      <c r="G2050" s="9">
        <v>1.03</v>
      </c>
      <c r="H2050" s="20">
        <v>1850992</v>
      </c>
      <c r="I2050" s="9">
        <f t="shared" si="57"/>
        <v>1.04</v>
      </c>
      <c r="J2050" s="12">
        <v>1779800</v>
      </c>
      <c r="K2050" s="14" t="s">
        <v>14</v>
      </c>
      <c r="L2050" s="10" t="s">
        <v>15</v>
      </c>
      <c r="M2050" s="14">
        <v>1</v>
      </c>
      <c r="N2050" s="14" t="s">
        <v>16</v>
      </c>
      <c r="O2050" s="3"/>
    </row>
    <row r="2051" spans="1:15" ht="13.5" customHeight="1" x14ac:dyDescent="0.2">
      <c r="A2051" s="18" t="s">
        <v>5192</v>
      </c>
      <c r="B2051" s="18"/>
      <c r="C2051" s="27" t="s">
        <v>5193</v>
      </c>
      <c r="D2051" s="18" t="s">
        <v>5192</v>
      </c>
      <c r="E2051" s="13" t="s">
        <v>6838</v>
      </c>
      <c r="F2051" s="36" t="e">
        <f>VLOOKUP(A2051,[1]PL2019!$A$5:$C$3326,3,FALSE)</f>
        <v>#N/A</v>
      </c>
      <c r="G2051" s="9">
        <v>1.03</v>
      </c>
      <c r="H2051" s="20">
        <v>368472</v>
      </c>
      <c r="I2051" s="9">
        <f t="shared" si="57"/>
        <v>1.04</v>
      </c>
      <c r="J2051" s="12">
        <v>354300</v>
      </c>
      <c r="K2051" s="14" t="s">
        <v>14</v>
      </c>
      <c r="L2051" s="10" t="s">
        <v>15</v>
      </c>
      <c r="M2051" s="14">
        <v>1</v>
      </c>
      <c r="N2051" s="14" t="s">
        <v>16</v>
      </c>
      <c r="O2051" s="3"/>
    </row>
    <row r="2052" spans="1:15" ht="13.5" customHeight="1" x14ac:dyDescent="0.2">
      <c r="A2052" s="22" t="s">
        <v>5194</v>
      </c>
      <c r="B2052" s="13"/>
      <c r="C2052" s="27" t="s">
        <v>5195</v>
      </c>
      <c r="D2052" s="18" t="s">
        <v>5194</v>
      </c>
      <c r="E2052" s="13" t="s">
        <v>6839</v>
      </c>
      <c r="F2052" s="36" t="e">
        <f>VLOOKUP(A2052,[1]PL2019!$A$5:$C$3326,3,FALSE)</f>
        <v>#N/A</v>
      </c>
      <c r="G2052" s="9">
        <v>1.03</v>
      </c>
      <c r="H2052" s="20">
        <v>1798576</v>
      </c>
      <c r="I2052" s="9"/>
      <c r="J2052" s="12">
        <v>1729400</v>
      </c>
      <c r="K2052" s="14" t="s">
        <v>14</v>
      </c>
      <c r="L2052" s="10" t="s">
        <v>15</v>
      </c>
      <c r="M2052" s="14">
        <v>1</v>
      </c>
      <c r="N2052" s="14"/>
      <c r="O2052" s="3"/>
    </row>
    <row r="2053" spans="1:15" ht="13.5" customHeight="1" x14ac:dyDescent="0.2">
      <c r="A2053" s="22" t="s">
        <v>5196</v>
      </c>
      <c r="B2053" s="13"/>
      <c r="C2053" s="27" t="s">
        <v>5197</v>
      </c>
      <c r="D2053" s="18" t="s">
        <v>5196</v>
      </c>
      <c r="E2053" s="13" t="s">
        <v>6840</v>
      </c>
      <c r="F2053" s="36" t="e">
        <f>VLOOKUP(A2053,[1]PL2019!$A$5:$C$3326,3,FALSE)</f>
        <v>#N/A</v>
      </c>
      <c r="G2053" s="9">
        <v>1.03</v>
      </c>
      <c r="H2053" s="20">
        <v>473200</v>
      </c>
      <c r="I2053" s="9"/>
      <c r="J2053" s="12">
        <v>455000</v>
      </c>
      <c r="K2053" s="14" t="s">
        <v>14</v>
      </c>
      <c r="L2053" s="10" t="s">
        <v>15</v>
      </c>
      <c r="M2053" s="14">
        <v>1</v>
      </c>
      <c r="N2053" s="14"/>
      <c r="O2053" s="3"/>
    </row>
    <row r="2054" spans="1:15" ht="13.5" customHeight="1" x14ac:dyDescent="0.2">
      <c r="A2054" s="18" t="s">
        <v>5198</v>
      </c>
      <c r="B2054" s="18"/>
      <c r="C2054" s="27" t="s">
        <v>5199</v>
      </c>
      <c r="D2054" s="18" t="s">
        <v>5198</v>
      </c>
      <c r="E2054" s="13" t="s">
        <v>6841</v>
      </c>
      <c r="F2054" s="36" t="e">
        <f>VLOOKUP(A2054,[1]PL2019!$A$5:$C$3326,3,FALSE)</f>
        <v>#N/A</v>
      </c>
      <c r="G2054" s="9">
        <v>1.03</v>
      </c>
      <c r="H2054" s="20">
        <v>473200</v>
      </c>
      <c r="I2054" s="9">
        <f t="shared" ref="I2054:I2226" si="58">H2054/J2054</f>
        <v>1.04</v>
      </c>
      <c r="J2054" s="12">
        <v>455000</v>
      </c>
      <c r="K2054" s="14" t="s">
        <v>14</v>
      </c>
      <c r="L2054" s="10" t="s">
        <v>15</v>
      </c>
      <c r="M2054" s="14">
        <v>1</v>
      </c>
      <c r="N2054" s="14" t="s">
        <v>16</v>
      </c>
      <c r="O2054" s="3"/>
    </row>
    <row r="2055" spans="1:15" ht="13.5" customHeight="1" x14ac:dyDescent="0.2">
      <c r="A2055" s="18" t="s">
        <v>5200</v>
      </c>
      <c r="B2055" s="18"/>
      <c r="C2055" s="27" t="s">
        <v>5201</v>
      </c>
      <c r="D2055" s="18" t="s">
        <v>5200</v>
      </c>
      <c r="E2055" s="13" t="s">
        <v>6842</v>
      </c>
      <c r="F2055" s="36" t="e">
        <f>VLOOKUP(A2055,[1]PL2019!$A$5:$C$3326,3,FALSE)</f>
        <v>#N/A</v>
      </c>
      <c r="G2055" s="9">
        <v>1.03</v>
      </c>
      <c r="H2055" s="20">
        <v>3270488</v>
      </c>
      <c r="I2055" s="9">
        <f t="shared" si="58"/>
        <v>1.04</v>
      </c>
      <c r="J2055" s="12">
        <v>3144700</v>
      </c>
      <c r="K2055" s="14" t="s">
        <v>14</v>
      </c>
      <c r="L2055" s="10" t="s">
        <v>15</v>
      </c>
      <c r="M2055" s="14">
        <v>1</v>
      </c>
      <c r="N2055" s="14" t="s">
        <v>16</v>
      </c>
      <c r="O2055" s="3"/>
    </row>
    <row r="2056" spans="1:15" ht="13.5" customHeight="1" x14ac:dyDescent="0.2">
      <c r="A2056" s="18" t="s">
        <v>5202</v>
      </c>
      <c r="B2056" s="18"/>
      <c r="C2056" s="27" t="s">
        <v>5203</v>
      </c>
      <c r="D2056" s="18" t="s">
        <v>5202</v>
      </c>
      <c r="E2056" s="13" t="s">
        <v>6843</v>
      </c>
      <c r="F2056" s="36" t="e">
        <f>VLOOKUP(A2056,[1]PL2019!$A$5:$C$3326,3,FALSE)</f>
        <v>#N/A</v>
      </c>
      <c r="G2056" s="9">
        <v>1.03</v>
      </c>
      <c r="H2056" s="20">
        <v>480584</v>
      </c>
      <c r="I2056" s="9">
        <f t="shared" si="58"/>
        <v>1.04</v>
      </c>
      <c r="J2056" s="12">
        <v>462100</v>
      </c>
      <c r="K2056" s="14" t="s">
        <v>14</v>
      </c>
      <c r="L2056" s="10" t="s">
        <v>15</v>
      </c>
      <c r="M2056" s="14">
        <v>1</v>
      </c>
      <c r="N2056" s="14" t="s">
        <v>16</v>
      </c>
      <c r="O2056" s="3"/>
    </row>
    <row r="2057" spans="1:15" ht="13.5" customHeight="1" x14ac:dyDescent="0.2">
      <c r="A2057" s="18" t="s">
        <v>5204</v>
      </c>
      <c r="B2057" s="18"/>
      <c r="C2057" s="27" t="s">
        <v>5205</v>
      </c>
      <c r="D2057" s="18" t="s">
        <v>5204</v>
      </c>
      <c r="E2057" s="13" t="s">
        <v>6844</v>
      </c>
      <c r="F2057" s="36" t="e">
        <f>VLOOKUP(A2057,[1]PL2019!$A$5:$C$3326,3,FALSE)</f>
        <v>#N/A</v>
      </c>
      <c r="G2057" s="9">
        <v>1.03</v>
      </c>
      <c r="H2057" s="20">
        <v>3157544</v>
      </c>
      <c r="I2057" s="9">
        <f t="shared" si="58"/>
        <v>1.04</v>
      </c>
      <c r="J2057" s="12">
        <v>3036100</v>
      </c>
      <c r="K2057" s="14" t="s">
        <v>14</v>
      </c>
      <c r="L2057" s="10" t="s">
        <v>15</v>
      </c>
      <c r="M2057" s="14">
        <v>1</v>
      </c>
      <c r="N2057" s="14" t="s">
        <v>16</v>
      </c>
      <c r="O2057" s="3"/>
    </row>
    <row r="2058" spans="1:15" ht="13.5" customHeight="1" x14ac:dyDescent="0.2">
      <c r="A2058" s="18" t="s">
        <v>5206</v>
      </c>
      <c r="B2058" s="18"/>
      <c r="C2058" s="27" t="s">
        <v>5207</v>
      </c>
      <c r="D2058" s="18" t="s">
        <v>5206</v>
      </c>
      <c r="E2058" s="13" t="s">
        <v>6845</v>
      </c>
      <c r="F2058" s="36" t="e">
        <f>VLOOKUP(A2058,[1]PL2019!$A$5:$C$3326,3,FALSE)</f>
        <v>#N/A</v>
      </c>
      <c r="G2058" s="9">
        <v>1.03</v>
      </c>
      <c r="H2058" s="20">
        <v>900536</v>
      </c>
      <c r="I2058" s="9">
        <f t="shared" si="58"/>
        <v>1.04</v>
      </c>
      <c r="J2058" s="12">
        <v>865900</v>
      </c>
      <c r="K2058" s="14" t="s">
        <v>14</v>
      </c>
      <c r="L2058" s="10" t="s">
        <v>15</v>
      </c>
      <c r="M2058" s="14">
        <v>1</v>
      </c>
      <c r="N2058" s="14" t="s">
        <v>16</v>
      </c>
      <c r="O2058" s="3"/>
    </row>
    <row r="2059" spans="1:15" ht="13.5" customHeight="1" x14ac:dyDescent="0.2">
      <c r="A2059" s="18" t="s">
        <v>5208</v>
      </c>
      <c r="B2059" s="18"/>
      <c r="C2059" s="27" t="s">
        <v>5209</v>
      </c>
      <c r="D2059" s="18" t="s">
        <v>5208</v>
      </c>
      <c r="E2059" s="13" t="s">
        <v>6846</v>
      </c>
      <c r="F2059" s="36" t="e">
        <f>VLOOKUP(A2059,[1]PL2019!$A$5:$C$3326,3,FALSE)</f>
        <v>#N/A</v>
      </c>
      <c r="G2059" s="9">
        <v>1.03</v>
      </c>
      <c r="H2059" s="20">
        <v>5582304</v>
      </c>
      <c r="I2059" s="9">
        <f t="shared" si="58"/>
        <v>1.04</v>
      </c>
      <c r="J2059" s="12">
        <v>5367600</v>
      </c>
      <c r="K2059" s="14" t="s">
        <v>14</v>
      </c>
      <c r="L2059" s="10" t="s">
        <v>15</v>
      </c>
      <c r="M2059" s="14">
        <v>1</v>
      </c>
      <c r="N2059" s="14" t="s">
        <v>16</v>
      </c>
      <c r="O2059" s="3"/>
    </row>
    <row r="2060" spans="1:15" ht="13.5" customHeight="1" x14ac:dyDescent="0.2">
      <c r="A2060" s="18" t="s">
        <v>5210</v>
      </c>
      <c r="B2060" s="18"/>
      <c r="C2060" s="27" t="s">
        <v>5211</v>
      </c>
      <c r="D2060" s="18" t="s">
        <v>5210</v>
      </c>
      <c r="E2060" s="13" t="s">
        <v>6847</v>
      </c>
      <c r="F2060" s="36" t="e">
        <f>VLOOKUP(A2060,[1]PL2019!$A$5:$C$3326,3,FALSE)</f>
        <v>#N/A</v>
      </c>
      <c r="G2060" s="9">
        <v>1.03</v>
      </c>
      <c r="H2060" s="20">
        <v>966888</v>
      </c>
      <c r="I2060" s="9">
        <f t="shared" si="58"/>
        <v>1.04</v>
      </c>
      <c r="J2060" s="12">
        <v>929700</v>
      </c>
      <c r="K2060" s="14" t="s">
        <v>14</v>
      </c>
      <c r="L2060" s="10" t="s">
        <v>15</v>
      </c>
      <c r="M2060" s="14">
        <v>1</v>
      </c>
      <c r="N2060" s="14" t="s">
        <v>16</v>
      </c>
      <c r="O2060" s="3"/>
    </row>
    <row r="2061" spans="1:15" ht="13.5" customHeight="1" x14ac:dyDescent="0.2">
      <c r="A2061" s="18" t="s">
        <v>5212</v>
      </c>
      <c r="B2061" s="18"/>
      <c r="C2061" s="27" t="s">
        <v>5213</v>
      </c>
      <c r="D2061" s="18" t="s">
        <v>5212</v>
      </c>
      <c r="E2061" s="13" t="s">
        <v>6848</v>
      </c>
      <c r="F2061" s="36" t="e">
        <f>VLOOKUP(A2061,[1]PL2019!$A$5:$C$3326,3,FALSE)</f>
        <v>#N/A</v>
      </c>
      <c r="G2061" s="9">
        <v>1.03</v>
      </c>
      <c r="H2061" s="20">
        <v>5441592</v>
      </c>
      <c r="I2061" s="9">
        <f t="shared" si="58"/>
        <v>1.04</v>
      </c>
      <c r="J2061" s="12">
        <v>5232300</v>
      </c>
      <c r="K2061" s="14" t="s">
        <v>14</v>
      </c>
      <c r="L2061" s="10" t="s">
        <v>15</v>
      </c>
      <c r="M2061" s="14">
        <v>1</v>
      </c>
      <c r="N2061" s="14" t="s">
        <v>16</v>
      </c>
      <c r="O2061" s="3"/>
    </row>
    <row r="2062" spans="1:15" ht="13.5" customHeight="1" x14ac:dyDescent="0.2">
      <c r="A2062" s="18" t="s">
        <v>5214</v>
      </c>
      <c r="B2062" s="18"/>
      <c r="C2062" s="27" t="s">
        <v>5215</v>
      </c>
      <c r="D2062" s="18" t="s">
        <v>5214</v>
      </c>
      <c r="E2062" s="13" t="s">
        <v>6849</v>
      </c>
      <c r="F2062" s="36" t="e">
        <f>VLOOKUP(A2062,[1]PL2019!$A$5:$C$3326,3,FALSE)</f>
        <v>#N/A</v>
      </c>
      <c r="G2062" s="9">
        <v>1.03</v>
      </c>
      <c r="H2062" s="20">
        <v>8288800</v>
      </c>
      <c r="I2062" s="9">
        <f t="shared" si="58"/>
        <v>1.04</v>
      </c>
      <c r="J2062" s="12">
        <v>7970000</v>
      </c>
      <c r="K2062" s="14" t="s">
        <v>14</v>
      </c>
      <c r="L2062" s="10" t="s">
        <v>15</v>
      </c>
      <c r="M2062" s="14">
        <v>1</v>
      </c>
      <c r="N2062" s="14" t="s">
        <v>16</v>
      </c>
      <c r="O2062" s="3"/>
    </row>
    <row r="2063" spans="1:15" ht="13.5" customHeight="1" x14ac:dyDescent="0.2">
      <c r="A2063" s="18" t="s">
        <v>5216</v>
      </c>
      <c r="B2063" s="18"/>
      <c r="C2063" s="27" t="s">
        <v>5217</v>
      </c>
      <c r="D2063" s="18" t="s">
        <v>5216</v>
      </c>
      <c r="E2063" s="13" t="s">
        <v>6850</v>
      </c>
      <c r="F2063" s="36" t="e">
        <f>VLOOKUP(A2063,[1]PL2019!$A$5:$C$3326,3,FALSE)</f>
        <v>#N/A</v>
      </c>
      <c r="G2063" s="9">
        <v>1.03</v>
      </c>
      <c r="H2063" s="20">
        <v>1492400</v>
      </c>
      <c r="I2063" s="9">
        <f t="shared" si="58"/>
        <v>1.04</v>
      </c>
      <c r="J2063" s="12">
        <v>1435000</v>
      </c>
      <c r="K2063" s="14" t="s">
        <v>14</v>
      </c>
      <c r="L2063" s="10" t="s">
        <v>15</v>
      </c>
      <c r="M2063" s="14">
        <v>1</v>
      </c>
      <c r="N2063" s="14" t="s">
        <v>16</v>
      </c>
      <c r="O2063" s="3"/>
    </row>
    <row r="2064" spans="1:15" ht="13.5" customHeight="1" x14ac:dyDescent="0.2">
      <c r="A2064" s="18" t="s">
        <v>5218</v>
      </c>
      <c r="B2064" s="18"/>
      <c r="C2064" s="27" t="s">
        <v>5219</v>
      </c>
      <c r="D2064" s="18" t="s">
        <v>5218</v>
      </c>
      <c r="E2064" s="13" t="s">
        <v>6851</v>
      </c>
      <c r="F2064" s="36" t="e">
        <f>VLOOKUP(A2064,[1]PL2019!$A$5:$C$3326,3,FALSE)</f>
        <v>#N/A</v>
      </c>
      <c r="G2064" s="9">
        <v>1.03</v>
      </c>
      <c r="H2064" s="20">
        <v>8063640</v>
      </c>
      <c r="I2064" s="9">
        <f t="shared" si="58"/>
        <v>1.04</v>
      </c>
      <c r="J2064" s="12">
        <v>7753500</v>
      </c>
      <c r="K2064" s="14" t="s">
        <v>14</v>
      </c>
      <c r="L2064" s="10" t="s">
        <v>15</v>
      </c>
      <c r="M2064" s="14">
        <v>1</v>
      </c>
      <c r="N2064" s="14" t="s">
        <v>16</v>
      </c>
      <c r="O2064" s="3"/>
    </row>
    <row r="2065" spans="1:15" ht="13.5" customHeight="1" x14ac:dyDescent="0.2">
      <c r="A2065" s="18" t="s">
        <v>5220</v>
      </c>
      <c r="B2065" s="18"/>
      <c r="C2065" s="27" t="s">
        <v>5221</v>
      </c>
      <c r="D2065" s="18" t="s">
        <v>5220</v>
      </c>
      <c r="E2065" s="13" t="s">
        <v>6852</v>
      </c>
      <c r="F2065" s="36" t="e">
        <f>VLOOKUP(A2065,[1]PL2019!$A$5:$C$3326,3,FALSE)</f>
        <v>#N/A</v>
      </c>
      <c r="G2065" s="9">
        <v>1.03</v>
      </c>
      <c r="H2065" s="20">
        <v>10826608</v>
      </c>
      <c r="I2065" s="9">
        <f t="shared" si="58"/>
        <v>1.04</v>
      </c>
      <c r="J2065" s="12">
        <v>10410200</v>
      </c>
      <c r="K2065" s="14" t="s">
        <v>14</v>
      </c>
      <c r="L2065" s="10" t="s">
        <v>15</v>
      </c>
      <c r="M2065" s="14">
        <v>1</v>
      </c>
      <c r="N2065" s="14" t="s">
        <v>16</v>
      </c>
      <c r="O2065" s="3"/>
    </row>
    <row r="2066" spans="1:15" ht="13.5" customHeight="1" x14ac:dyDescent="0.2">
      <c r="A2066" s="18" t="s">
        <v>5222</v>
      </c>
      <c r="B2066" s="18"/>
      <c r="C2066" s="27" t="s">
        <v>5223</v>
      </c>
      <c r="D2066" s="18" t="s">
        <v>5222</v>
      </c>
      <c r="E2066" s="13" t="s">
        <v>6853</v>
      </c>
      <c r="F2066" s="36" t="e">
        <f>VLOOKUP(A2066,[1]PL2019!$A$5:$C$3326,3,FALSE)</f>
        <v>#N/A</v>
      </c>
      <c r="G2066" s="9">
        <v>1.03</v>
      </c>
      <c r="H2066" s="20">
        <v>2374944</v>
      </c>
      <c r="I2066" s="9">
        <f t="shared" si="58"/>
        <v>1.04</v>
      </c>
      <c r="J2066" s="12">
        <v>2283600</v>
      </c>
      <c r="K2066" s="14" t="s">
        <v>14</v>
      </c>
      <c r="L2066" s="10" t="s">
        <v>15</v>
      </c>
      <c r="M2066" s="14">
        <v>1</v>
      </c>
      <c r="N2066" s="14" t="s">
        <v>16</v>
      </c>
      <c r="O2066" s="3"/>
    </row>
    <row r="2067" spans="1:15" ht="13.5" customHeight="1" x14ac:dyDescent="0.2">
      <c r="A2067" s="18" t="s">
        <v>5224</v>
      </c>
      <c r="B2067" s="18"/>
      <c r="C2067" s="27" t="s">
        <v>5225</v>
      </c>
      <c r="D2067" s="18" t="s">
        <v>5224</v>
      </c>
      <c r="E2067" s="13" t="s">
        <v>6854</v>
      </c>
      <c r="F2067" s="36" t="e">
        <f>VLOOKUP(A2067,[1]PL2019!$A$5:$C$3326,3,FALSE)</f>
        <v>#N/A</v>
      </c>
      <c r="G2067" s="9">
        <v>1.03</v>
      </c>
      <c r="H2067" s="20">
        <v>10826608</v>
      </c>
      <c r="I2067" s="9">
        <f t="shared" si="58"/>
        <v>1.04</v>
      </c>
      <c r="J2067" s="12">
        <v>10410200</v>
      </c>
      <c r="K2067" s="14" t="s">
        <v>14</v>
      </c>
      <c r="L2067" s="10" t="s">
        <v>15</v>
      </c>
      <c r="M2067" s="14">
        <v>1</v>
      </c>
      <c r="N2067" s="14" t="s">
        <v>16</v>
      </c>
      <c r="O2067" s="3"/>
    </row>
    <row r="2068" spans="1:15" ht="13.5" customHeight="1" x14ac:dyDescent="0.2">
      <c r="A2068" s="18" t="s">
        <v>5226</v>
      </c>
      <c r="B2068" s="18"/>
      <c r="C2068" s="27" t="s">
        <v>5227</v>
      </c>
      <c r="D2068" s="18" t="s">
        <v>5226</v>
      </c>
      <c r="E2068" s="13" t="s">
        <v>6855</v>
      </c>
      <c r="F2068" s="36" t="e">
        <f>VLOOKUP(A2068,[1]PL2019!$A$5:$C$3326,3,FALSE)</f>
        <v>#N/A</v>
      </c>
      <c r="G2068" s="9">
        <v>1.03</v>
      </c>
      <c r="H2068" s="20">
        <v>3214016</v>
      </c>
      <c r="I2068" s="9">
        <f t="shared" si="58"/>
        <v>1.04</v>
      </c>
      <c r="J2068" s="12">
        <v>3090400</v>
      </c>
      <c r="K2068" s="14" t="s">
        <v>14</v>
      </c>
      <c r="L2068" s="10" t="s">
        <v>15</v>
      </c>
      <c r="M2068" s="14">
        <v>1</v>
      </c>
      <c r="N2068" s="14" t="s">
        <v>16</v>
      </c>
      <c r="O2068" s="3"/>
    </row>
    <row r="2069" spans="1:15" ht="13.5" customHeight="1" x14ac:dyDescent="0.2">
      <c r="A2069" s="18" t="s">
        <v>5228</v>
      </c>
      <c r="B2069" s="18"/>
      <c r="C2069" s="27">
        <v>0</v>
      </c>
      <c r="D2069" s="18" t="s">
        <v>5228</v>
      </c>
      <c r="E2069" s="13" t="s">
        <v>6683</v>
      </c>
      <c r="F2069" s="36" t="e">
        <f>VLOOKUP(A2069,[1]PL2019!$A$5:$C$3326,3,FALSE)</f>
        <v>#N/A</v>
      </c>
      <c r="G2069" s="9">
        <v>1.03</v>
      </c>
      <c r="H2069" s="20">
        <v>0</v>
      </c>
      <c r="I2069" s="9" t="e">
        <f t="shared" si="58"/>
        <v>#DIV/0!</v>
      </c>
      <c r="J2069" s="12">
        <v>0</v>
      </c>
      <c r="K2069" s="14">
        <v>0</v>
      </c>
      <c r="L2069" s="10" t="e">
        <v>#N/A</v>
      </c>
      <c r="M2069" s="14">
        <v>1</v>
      </c>
      <c r="N2069" s="14" t="s">
        <v>16</v>
      </c>
      <c r="O2069" s="3"/>
    </row>
    <row r="2070" spans="1:15" ht="13.5" customHeight="1" x14ac:dyDescent="0.2">
      <c r="A2070" s="18" t="s">
        <v>5229</v>
      </c>
      <c r="B2070" s="18"/>
      <c r="C2070" s="27" t="s">
        <v>5230</v>
      </c>
      <c r="D2070" s="18" t="s">
        <v>5229</v>
      </c>
      <c r="E2070" s="13" t="s">
        <v>5231</v>
      </c>
      <c r="F2070" s="36" t="e">
        <f>VLOOKUP(A2070,[1]PL2019!$A$5:$C$3326,3,FALSE)</f>
        <v>#N/A</v>
      </c>
      <c r="G2070" s="9">
        <v>1.03</v>
      </c>
      <c r="H2070" s="20">
        <v>8230352</v>
      </c>
      <c r="I2070" s="9">
        <f t="shared" si="58"/>
        <v>1.04</v>
      </c>
      <c r="J2070" s="12">
        <v>7913800</v>
      </c>
      <c r="K2070" s="14" t="s">
        <v>14</v>
      </c>
      <c r="L2070" s="10" t="s">
        <v>15</v>
      </c>
      <c r="M2070" s="14">
        <v>1</v>
      </c>
      <c r="N2070" s="14" t="s">
        <v>16</v>
      </c>
      <c r="O2070" s="3"/>
    </row>
    <row r="2071" spans="1:15" ht="13.5" customHeight="1" x14ac:dyDescent="0.2">
      <c r="A2071" s="18" t="s">
        <v>5232</v>
      </c>
      <c r="B2071" s="18"/>
      <c r="C2071" s="27" t="s">
        <v>5233</v>
      </c>
      <c r="D2071" s="18" t="s">
        <v>5232</v>
      </c>
      <c r="E2071" s="13" t="s">
        <v>5234</v>
      </c>
      <c r="F2071" s="36" t="e">
        <f>VLOOKUP(A2071,[1]PL2019!$A$5:$C$3326,3,FALSE)</f>
        <v>#N/A</v>
      </c>
      <c r="G2071" s="9">
        <v>1.03</v>
      </c>
      <c r="H2071" s="20">
        <v>8090680</v>
      </c>
      <c r="I2071" s="9">
        <f t="shared" si="58"/>
        <v>1.04</v>
      </c>
      <c r="J2071" s="12">
        <v>7779500</v>
      </c>
      <c r="K2071" s="14" t="s">
        <v>14</v>
      </c>
      <c r="L2071" s="10" t="s">
        <v>15</v>
      </c>
      <c r="M2071" s="14">
        <v>1</v>
      </c>
      <c r="N2071" s="14" t="s">
        <v>16</v>
      </c>
      <c r="O2071" s="3"/>
    </row>
    <row r="2072" spans="1:15" ht="13.5" customHeight="1" x14ac:dyDescent="0.2">
      <c r="A2072" s="18" t="s">
        <v>5235</v>
      </c>
      <c r="B2072" s="18"/>
      <c r="C2072" s="27" t="s">
        <v>5236</v>
      </c>
      <c r="D2072" s="18" t="s">
        <v>5235</v>
      </c>
      <c r="E2072" s="13" t="s">
        <v>5237</v>
      </c>
      <c r="F2072" s="36" t="e">
        <f>VLOOKUP(A2072,[1]PL2019!$A$5:$C$3326,3,FALSE)</f>
        <v>#N/A</v>
      </c>
      <c r="G2072" s="9">
        <v>1.03</v>
      </c>
      <c r="H2072" s="20">
        <v>8230352</v>
      </c>
      <c r="I2072" s="9">
        <f t="shared" si="58"/>
        <v>1.04</v>
      </c>
      <c r="J2072" s="12">
        <v>7913800</v>
      </c>
      <c r="K2072" s="14" t="s">
        <v>14</v>
      </c>
      <c r="L2072" s="10" t="s">
        <v>15</v>
      </c>
      <c r="M2072" s="14">
        <v>1</v>
      </c>
      <c r="N2072" s="14" t="s">
        <v>16</v>
      </c>
      <c r="O2072" s="3"/>
    </row>
    <row r="2073" spans="1:15" ht="13.5" customHeight="1" x14ac:dyDescent="0.2">
      <c r="A2073" s="18" t="s">
        <v>5238</v>
      </c>
      <c r="B2073" s="18"/>
      <c r="C2073" s="27">
        <v>0</v>
      </c>
      <c r="D2073" s="18" t="s">
        <v>5238</v>
      </c>
      <c r="E2073" s="13" t="s">
        <v>6683</v>
      </c>
      <c r="F2073" s="36" t="e">
        <f>VLOOKUP(A2073,[1]PL2019!$A$5:$C$3326,3,FALSE)</f>
        <v>#N/A</v>
      </c>
      <c r="G2073" s="9">
        <v>1.03</v>
      </c>
      <c r="H2073" s="20">
        <v>0</v>
      </c>
      <c r="I2073" s="9" t="e">
        <f t="shared" si="58"/>
        <v>#DIV/0!</v>
      </c>
      <c r="J2073" s="12">
        <v>0</v>
      </c>
      <c r="K2073" s="14">
        <v>0</v>
      </c>
      <c r="L2073" s="10" t="e">
        <v>#N/A</v>
      </c>
      <c r="M2073" s="14">
        <v>1</v>
      </c>
      <c r="N2073" s="14" t="s">
        <v>16</v>
      </c>
      <c r="O2073" s="3"/>
    </row>
    <row r="2074" spans="1:15" ht="13.5" customHeight="1" x14ac:dyDescent="0.2">
      <c r="A2074" s="18" t="s">
        <v>5239</v>
      </c>
      <c r="B2074" s="18"/>
      <c r="C2074" s="27" t="s">
        <v>5240</v>
      </c>
      <c r="D2074" s="18" t="s">
        <v>5239</v>
      </c>
      <c r="E2074" s="13" t="s">
        <v>5241</v>
      </c>
      <c r="F2074" s="36" t="e">
        <f>VLOOKUP(A2074,[1]PL2019!$A$5:$C$3326,3,FALSE)</f>
        <v>#N/A</v>
      </c>
      <c r="G2074" s="9">
        <v>1.03</v>
      </c>
      <c r="H2074" s="20">
        <v>8230352</v>
      </c>
      <c r="I2074" s="9">
        <f t="shared" si="58"/>
        <v>1.04</v>
      </c>
      <c r="J2074" s="12">
        <v>7913800</v>
      </c>
      <c r="K2074" s="14" t="s">
        <v>14</v>
      </c>
      <c r="L2074" s="10" t="s">
        <v>15</v>
      </c>
      <c r="M2074" s="14">
        <v>1</v>
      </c>
      <c r="N2074" s="14" t="s">
        <v>16</v>
      </c>
      <c r="O2074" s="3"/>
    </row>
    <row r="2075" spans="1:15" ht="13.5" customHeight="1" x14ac:dyDescent="0.2">
      <c r="A2075" s="18" t="s">
        <v>6709</v>
      </c>
      <c r="B2075" s="18"/>
      <c r="C2075" s="27">
        <v>0</v>
      </c>
      <c r="D2075" s="18" t="s">
        <v>6709</v>
      </c>
      <c r="E2075" s="13" t="s">
        <v>6683</v>
      </c>
      <c r="F2075" s="36" t="e">
        <f>VLOOKUP(A2075,[1]PL2019!$A$5:$C$3326,3,FALSE)</f>
        <v>#N/A</v>
      </c>
      <c r="G2075" s="9">
        <v>1.03</v>
      </c>
      <c r="H2075" s="20">
        <v>0</v>
      </c>
      <c r="I2075" s="9" t="e">
        <f t="shared" si="58"/>
        <v>#DIV/0!</v>
      </c>
      <c r="J2075" s="12">
        <v>0</v>
      </c>
      <c r="K2075" s="14">
        <v>0</v>
      </c>
      <c r="L2075" s="10" t="e">
        <v>#N/A</v>
      </c>
      <c r="M2075" s="14">
        <v>1</v>
      </c>
      <c r="N2075" s="14" t="s">
        <v>16</v>
      </c>
      <c r="O2075" s="3"/>
    </row>
    <row r="2076" spans="1:15" ht="13.5" customHeight="1" x14ac:dyDescent="0.2">
      <c r="A2076" s="18" t="s">
        <v>5242</v>
      </c>
      <c r="B2076" s="18"/>
      <c r="C2076" s="27" t="s">
        <v>5243</v>
      </c>
      <c r="D2076" s="18" t="s">
        <v>5242</v>
      </c>
      <c r="E2076" s="13" t="s">
        <v>6856</v>
      </c>
      <c r="F2076" s="36" t="e">
        <f>VLOOKUP(A2076,[1]PL2019!$A$5:$C$3326,3,FALSE)</f>
        <v>#N/A</v>
      </c>
      <c r="G2076" s="9">
        <v>1.03</v>
      </c>
      <c r="H2076" s="20">
        <v>8230352</v>
      </c>
      <c r="I2076" s="9">
        <f t="shared" si="58"/>
        <v>1.04</v>
      </c>
      <c r="J2076" s="12">
        <v>7913800</v>
      </c>
      <c r="K2076" s="14" t="s">
        <v>14</v>
      </c>
      <c r="L2076" s="10" t="s">
        <v>15</v>
      </c>
      <c r="M2076" s="14">
        <v>1</v>
      </c>
      <c r="N2076" s="14" t="s">
        <v>16</v>
      </c>
      <c r="O2076" s="3"/>
    </row>
    <row r="2077" spans="1:15" ht="13.5" customHeight="1" x14ac:dyDescent="0.2">
      <c r="A2077" s="18" t="s">
        <v>5228</v>
      </c>
      <c r="B2077" s="18"/>
      <c r="C2077" s="27">
        <v>0</v>
      </c>
      <c r="D2077" s="18" t="s">
        <v>5228</v>
      </c>
      <c r="E2077" s="13" t="s">
        <v>6683</v>
      </c>
      <c r="F2077" s="36" t="e">
        <f>VLOOKUP(A2077,[1]PL2019!$A$5:$C$3326,3,FALSE)</f>
        <v>#N/A</v>
      </c>
      <c r="G2077" s="9">
        <v>1.03</v>
      </c>
      <c r="H2077" s="20">
        <v>0</v>
      </c>
      <c r="I2077" s="9" t="e">
        <f t="shared" si="58"/>
        <v>#DIV/0!</v>
      </c>
      <c r="J2077" s="12">
        <v>0</v>
      </c>
      <c r="K2077" s="14">
        <v>0</v>
      </c>
      <c r="L2077" s="10" t="e">
        <v>#N/A</v>
      </c>
      <c r="M2077" s="14">
        <v>1</v>
      </c>
      <c r="N2077" s="14" t="s">
        <v>16</v>
      </c>
      <c r="O2077" s="3"/>
    </row>
    <row r="2078" spans="1:15" ht="13.5" customHeight="1" x14ac:dyDescent="0.2">
      <c r="A2078" s="18" t="s">
        <v>5244</v>
      </c>
      <c r="B2078" s="18"/>
      <c r="C2078" s="27" t="s">
        <v>5245</v>
      </c>
      <c r="D2078" s="18" t="s">
        <v>5244</v>
      </c>
      <c r="E2078" s="13" t="s">
        <v>5246</v>
      </c>
      <c r="F2078" s="36" t="e">
        <f>VLOOKUP(A2078,[1]PL2019!$A$5:$C$3326,3,FALSE)</f>
        <v>#N/A</v>
      </c>
      <c r="G2078" s="9">
        <v>1.03</v>
      </c>
      <c r="H2078" s="20">
        <v>11020256</v>
      </c>
      <c r="I2078" s="9">
        <f t="shared" si="58"/>
        <v>1.04</v>
      </c>
      <c r="J2078" s="12">
        <v>10596400</v>
      </c>
      <c r="K2078" s="14" t="s">
        <v>14</v>
      </c>
      <c r="L2078" s="10" t="s">
        <v>15</v>
      </c>
      <c r="M2078" s="14">
        <v>1</v>
      </c>
      <c r="N2078" s="14" t="s">
        <v>16</v>
      </c>
      <c r="O2078" s="3"/>
    </row>
    <row r="2079" spans="1:15" ht="13.5" customHeight="1" x14ac:dyDescent="0.2">
      <c r="A2079" s="18" t="s">
        <v>5247</v>
      </c>
      <c r="B2079" s="18"/>
      <c r="C2079" s="27" t="s">
        <v>5248</v>
      </c>
      <c r="D2079" s="18" t="s">
        <v>5247</v>
      </c>
      <c r="E2079" s="13" t="s">
        <v>5249</v>
      </c>
      <c r="F2079" s="36" t="e">
        <f>VLOOKUP(A2079,[1]PL2019!$A$5:$C$3326,3,FALSE)</f>
        <v>#N/A</v>
      </c>
      <c r="G2079" s="9">
        <v>1.03</v>
      </c>
      <c r="H2079" s="20">
        <v>10973456</v>
      </c>
      <c r="I2079" s="9">
        <f t="shared" si="58"/>
        <v>1.04</v>
      </c>
      <c r="J2079" s="12">
        <v>10551400</v>
      </c>
      <c r="K2079" s="14" t="s">
        <v>14</v>
      </c>
      <c r="L2079" s="10" t="s">
        <v>15</v>
      </c>
      <c r="M2079" s="14">
        <v>1</v>
      </c>
      <c r="N2079" s="14" t="s">
        <v>16</v>
      </c>
      <c r="O2079" s="3"/>
    </row>
    <row r="2080" spans="1:15" ht="13.5" customHeight="1" x14ac:dyDescent="0.2">
      <c r="A2080" s="18" t="s">
        <v>5250</v>
      </c>
      <c r="B2080" s="18"/>
      <c r="C2080" s="27" t="s">
        <v>5251</v>
      </c>
      <c r="D2080" s="18" t="s">
        <v>5250</v>
      </c>
      <c r="E2080" s="13" t="s">
        <v>5252</v>
      </c>
      <c r="F2080" s="36" t="e">
        <f>VLOOKUP(A2080,[1]PL2019!$A$5:$C$3326,3,FALSE)</f>
        <v>#N/A</v>
      </c>
      <c r="G2080" s="9">
        <v>1.03</v>
      </c>
      <c r="H2080" s="20">
        <v>11020256</v>
      </c>
      <c r="I2080" s="9">
        <f t="shared" si="58"/>
        <v>1.04</v>
      </c>
      <c r="J2080" s="12">
        <v>10596400</v>
      </c>
      <c r="K2080" s="14" t="s">
        <v>14</v>
      </c>
      <c r="L2080" s="10" t="s">
        <v>15</v>
      </c>
      <c r="M2080" s="14">
        <v>1</v>
      </c>
      <c r="N2080" s="14" t="s">
        <v>16</v>
      </c>
      <c r="O2080" s="3"/>
    </row>
    <row r="2081" spans="1:15" ht="13.5" customHeight="1" x14ac:dyDescent="0.2">
      <c r="A2081" s="18" t="s">
        <v>5238</v>
      </c>
      <c r="B2081" s="18"/>
      <c r="C2081" s="27">
        <v>0</v>
      </c>
      <c r="D2081" s="18" t="s">
        <v>5238</v>
      </c>
      <c r="E2081" s="13" t="s">
        <v>6683</v>
      </c>
      <c r="F2081" s="36" t="e">
        <f>VLOOKUP(A2081,[1]PL2019!$A$5:$C$3326,3,FALSE)</f>
        <v>#N/A</v>
      </c>
      <c r="G2081" s="9">
        <v>1.03</v>
      </c>
      <c r="H2081" s="20">
        <v>0</v>
      </c>
      <c r="I2081" s="9" t="e">
        <f t="shared" si="58"/>
        <v>#DIV/0!</v>
      </c>
      <c r="J2081" s="12">
        <v>0</v>
      </c>
      <c r="K2081" s="14">
        <v>0</v>
      </c>
      <c r="L2081" s="10" t="e">
        <v>#N/A</v>
      </c>
      <c r="M2081" s="14">
        <v>1</v>
      </c>
      <c r="N2081" s="14" t="s">
        <v>16</v>
      </c>
      <c r="O2081" s="3"/>
    </row>
    <row r="2082" spans="1:15" ht="13.5" customHeight="1" x14ac:dyDescent="0.2">
      <c r="A2082" s="18" t="s">
        <v>5253</v>
      </c>
      <c r="B2082" s="18"/>
      <c r="C2082" s="27" t="s">
        <v>5254</v>
      </c>
      <c r="D2082" s="18" t="s">
        <v>5253</v>
      </c>
      <c r="E2082" s="13" t="s">
        <v>5255</v>
      </c>
      <c r="F2082" s="36" t="e">
        <f>VLOOKUP(A2082,[1]PL2019!$A$5:$C$3326,3,FALSE)</f>
        <v>#N/A</v>
      </c>
      <c r="G2082" s="9">
        <v>1.03</v>
      </c>
      <c r="H2082" s="20">
        <v>10973456</v>
      </c>
      <c r="I2082" s="9">
        <f t="shared" si="58"/>
        <v>1.04</v>
      </c>
      <c r="J2082" s="12">
        <v>10551400</v>
      </c>
      <c r="K2082" s="14" t="s">
        <v>14</v>
      </c>
      <c r="L2082" s="10" t="s">
        <v>15</v>
      </c>
      <c r="M2082" s="14">
        <v>1</v>
      </c>
      <c r="N2082" s="14" t="s">
        <v>16</v>
      </c>
      <c r="O2082" s="3"/>
    </row>
    <row r="2083" spans="1:15" ht="13.5" customHeight="1" x14ac:dyDescent="0.2">
      <c r="A2083" s="18" t="s">
        <v>6709</v>
      </c>
      <c r="B2083" s="18"/>
      <c r="C2083" s="27">
        <v>0</v>
      </c>
      <c r="D2083" s="18" t="s">
        <v>6709</v>
      </c>
      <c r="E2083" s="13" t="s">
        <v>6683</v>
      </c>
      <c r="F2083" s="36" t="e">
        <f>VLOOKUP(A2083,[1]PL2019!$A$5:$C$3326,3,FALSE)</f>
        <v>#N/A</v>
      </c>
      <c r="G2083" s="9">
        <v>1.03</v>
      </c>
      <c r="H2083" s="20">
        <v>0</v>
      </c>
      <c r="I2083" s="9" t="e">
        <f t="shared" si="58"/>
        <v>#DIV/0!</v>
      </c>
      <c r="J2083" s="12">
        <v>0</v>
      </c>
      <c r="K2083" s="14">
        <v>0</v>
      </c>
      <c r="L2083" s="10" t="e">
        <v>#N/A</v>
      </c>
      <c r="M2083" s="14">
        <v>1</v>
      </c>
      <c r="N2083" s="14" t="s">
        <v>16</v>
      </c>
      <c r="O2083" s="3"/>
    </row>
    <row r="2084" spans="1:15" ht="13.5" customHeight="1" x14ac:dyDescent="0.2">
      <c r="A2084" s="18" t="s">
        <v>5256</v>
      </c>
      <c r="B2084" s="18"/>
      <c r="C2084" s="27" t="s">
        <v>5257</v>
      </c>
      <c r="D2084" s="18" t="s">
        <v>5256</v>
      </c>
      <c r="E2084" s="13" t="s">
        <v>6857</v>
      </c>
      <c r="F2084" s="36" t="e">
        <f>VLOOKUP(A2084,[1]PL2019!$A$5:$C$3326,3,FALSE)</f>
        <v>#N/A</v>
      </c>
      <c r="G2084" s="9">
        <v>1.03</v>
      </c>
      <c r="H2084" s="20">
        <v>11020256</v>
      </c>
      <c r="I2084" s="9">
        <f t="shared" si="58"/>
        <v>1.04</v>
      </c>
      <c r="J2084" s="12">
        <v>10596400</v>
      </c>
      <c r="K2084" s="14" t="s">
        <v>14</v>
      </c>
      <c r="L2084" s="10" t="s">
        <v>15</v>
      </c>
      <c r="M2084" s="14">
        <v>1</v>
      </c>
      <c r="N2084" s="14" t="s">
        <v>16</v>
      </c>
      <c r="O2084" s="3"/>
    </row>
    <row r="2085" spans="1:15" ht="13.5" customHeight="1" x14ac:dyDescent="0.2">
      <c r="A2085" s="18" t="s">
        <v>5228</v>
      </c>
      <c r="B2085" s="18"/>
      <c r="C2085" s="27">
        <v>0</v>
      </c>
      <c r="D2085" s="18" t="s">
        <v>5228</v>
      </c>
      <c r="E2085" s="13" t="s">
        <v>6683</v>
      </c>
      <c r="F2085" s="36" t="e">
        <f>VLOOKUP(A2085,[1]PL2019!$A$5:$C$3326,3,FALSE)</f>
        <v>#N/A</v>
      </c>
      <c r="G2085" s="9">
        <v>1.03</v>
      </c>
      <c r="H2085" s="20">
        <v>0</v>
      </c>
      <c r="I2085" s="9" t="e">
        <f t="shared" si="58"/>
        <v>#DIV/0!</v>
      </c>
      <c r="J2085" s="12">
        <v>0</v>
      </c>
      <c r="K2085" s="14">
        <v>0</v>
      </c>
      <c r="L2085" s="10" t="e">
        <v>#N/A</v>
      </c>
      <c r="M2085" s="14">
        <v>1</v>
      </c>
      <c r="N2085" s="14" t="s">
        <v>16</v>
      </c>
      <c r="O2085" s="3"/>
    </row>
    <row r="2086" spans="1:15" ht="13.5" customHeight="1" x14ac:dyDescent="0.2">
      <c r="A2086" s="18" t="s">
        <v>5258</v>
      </c>
      <c r="B2086" s="18"/>
      <c r="C2086" s="27" t="s">
        <v>5259</v>
      </c>
      <c r="D2086" s="18" t="s">
        <v>5258</v>
      </c>
      <c r="E2086" s="13" t="s">
        <v>5260</v>
      </c>
      <c r="F2086" s="36" t="e">
        <f>VLOOKUP(A2086,[1]PL2019!$A$5:$C$3326,3,FALSE)</f>
        <v>#N/A</v>
      </c>
      <c r="G2086" s="9">
        <v>1.03</v>
      </c>
      <c r="H2086" s="20">
        <v>14600352</v>
      </c>
      <c r="I2086" s="9">
        <f t="shared" si="58"/>
        <v>1.04</v>
      </c>
      <c r="J2086" s="12">
        <v>14038800</v>
      </c>
      <c r="K2086" s="14" t="s">
        <v>14</v>
      </c>
      <c r="L2086" s="10" t="s">
        <v>15</v>
      </c>
      <c r="M2086" s="14">
        <v>1</v>
      </c>
      <c r="N2086" s="14" t="s">
        <v>16</v>
      </c>
      <c r="O2086" s="3"/>
    </row>
    <row r="2087" spans="1:15" ht="13.5" customHeight="1" x14ac:dyDescent="0.2">
      <c r="A2087" s="18" t="s">
        <v>5261</v>
      </c>
      <c r="B2087" s="18"/>
      <c r="C2087" s="27" t="s">
        <v>5262</v>
      </c>
      <c r="D2087" s="18" t="s">
        <v>5261</v>
      </c>
      <c r="E2087" s="13" t="s">
        <v>5263</v>
      </c>
      <c r="F2087" s="36" t="e">
        <f>VLOOKUP(A2087,[1]PL2019!$A$5:$C$3326,3,FALSE)</f>
        <v>#N/A</v>
      </c>
      <c r="G2087" s="9">
        <v>1.03</v>
      </c>
      <c r="H2087" s="20">
        <v>14461512</v>
      </c>
      <c r="I2087" s="9">
        <f t="shared" si="58"/>
        <v>1.04</v>
      </c>
      <c r="J2087" s="12">
        <v>13905300</v>
      </c>
      <c r="K2087" s="14" t="s">
        <v>14</v>
      </c>
      <c r="L2087" s="10" t="s">
        <v>15</v>
      </c>
      <c r="M2087" s="14">
        <v>1</v>
      </c>
      <c r="N2087" s="14" t="s">
        <v>16</v>
      </c>
      <c r="O2087" s="3"/>
    </row>
    <row r="2088" spans="1:15" ht="13.5" customHeight="1" x14ac:dyDescent="0.2">
      <c r="A2088" s="18" t="s">
        <v>5264</v>
      </c>
      <c r="B2088" s="18"/>
      <c r="C2088" s="27" t="s">
        <v>5265</v>
      </c>
      <c r="D2088" s="18" t="s">
        <v>5264</v>
      </c>
      <c r="E2088" s="13" t="s">
        <v>5266</v>
      </c>
      <c r="F2088" s="36" t="e">
        <f>VLOOKUP(A2088,[1]PL2019!$A$5:$C$3326,3,FALSE)</f>
        <v>#N/A</v>
      </c>
      <c r="G2088" s="9">
        <v>1.03</v>
      </c>
      <c r="H2088" s="20">
        <v>14600352</v>
      </c>
      <c r="I2088" s="9">
        <f t="shared" si="58"/>
        <v>1.04</v>
      </c>
      <c r="J2088" s="12">
        <v>14038800</v>
      </c>
      <c r="K2088" s="14" t="s">
        <v>14</v>
      </c>
      <c r="L2088" s="10" t="s">
        <v>15</v>
      </c>
      <c r="M2088" s="14">
        <v>1</v>
      </c>
      <c r="N2088" s="14" t="s">
        <v>16</v>
      </c>
      <c r="O2088" s="3"/>
    </row>
    <row r="2089" spans="1:15" ht="13.5" customHeight="1" x14ac:dyDescent="0.2">
      <c r="A2089" s="18" t="s">
        <v>5238</v>
      </c>
      <c r="B2089" s="18"/>
      <c r="C2089" s="27">
        <v>0</v>
      </c>
      <c r="D2089" s="18" t="s">
        <v>5238</v>
      </c>
      <c r="E2089" s="13" t="s">
        <v>6683</v>
      </c>
      <c r="F2089" s="36" t="e">
        <f>VLOOKUP(A2089,[1]PL2019!$A$5:$C$3326,3,FALSE)</f>
        <v>#N/A</v>
      </c>
      <c r="G2089" s="9">
        <v>1.03</v>
      </c>
      <c r="H2089" s="20">
        <v>0</v>
      </c>
      <c r="I2089" s="9" t="e">
        <f t="shared" si="58"/>
        <v>#DIV/0!</v>
      </c>
      <c r="J2089" s="12">
        <v>0</v>
      </c>
      <c r="K2089" s="14">
        <v>0</v>
      </c>
      <c r="L2089" s="10" t="e">
        <v>#N/A</v>
      </c>
      <c r="M2089" s="14">
        <v>1</v>
      </c>
      <c r="N2089" s="14" t="s">
        <v>16</v>
      </c>
      <c r="O2089" s="3"/>
    </row>
    <row r="2090" spans="1:15" ht="13.5" customHeight="1" x14ac:dyDescent="0.2">
      <c r="A2090" s="18" t="s">
        <v>5267</v>
      </c>
      <c r="B2090" s="18"/>
      <c r="C2090" s="27" t="s">
        <v>5268</v>
      </c>
      <c r="D2090" s="18" t="s">
        <v>5267</v>
      </c>
      <c r="E2090" s="13" t="s">
        <v>5269</v>
      </c>
      <c r="F2090" s="36" t="e">
        <f>VLOOKUP(A2090,[1]PL2019!$A$5:$C$3326,3,FALSE)</f>
        <v>#N/A</v>
      </c>
      <c r="G2090" s="9">
        <v>1.03</v>
      </c>
      <c r="H2090" s="20">
        <v>14600352</v>
      </c>
      <c r="I2090" s="9">
        <f t="shared" si="58"/>
        <v>1.04</v>
      </c>
      <c r="J2090" s="12">
        <v>14038800</v>
      </c>
      <c r="K2090" s="14" t="s">
        <v>14</v>
      </c>
      <c r="L2090" s="10" t="s">
        <v>15</v>
      </c>
      <c r="M2090" s="14">
        <v>1</v>
      </c>
      <c r="N2090" s="14" t="s">
        <v>16</v>
      </c>
      <c r="O2090" s="3"/>
    </row>
    <row r="2091" spans="1:15" ht="13.5" customHeight="1" x14ac:dyDescent="0.2">
      <c r="A2091" s="18" t="s">
        <v>6709</v>
      </c>
      <c r="B2091" s="18"/>
      <c r="C2091" s="27">
        <v>0</v>
      </c>
      <c r="D2091" s="18" t="s">
        <v>6709</v>
      </c>
      <c r="E2091" s="13" t="s">
        <v>6683</v>
      </c>
      <c r="F2091" s="36" t="e">
        <f>VLOOKUP(A2091,[1]PL2019!$A$5:$C$3326,3,FALSE)</f>
        <v>#N/A</v>
      </c>
      <c r="G2091" s="9">
        <v>1.03</v>
      </c>
      <c r="H2091" s="20">
        <v>0</v>
      </c>
      <c r="I2091" s="9" t="e">
        <f t="shared" si="58"/>
        <v>#DIV/0!</v>
      </c>
      <c r="J2091" s="12">
        <v>0</v>
      </c>
      <c r="K2091" s="14">
        <v>0</v>
      </c>
      <c r="L2091" s="10" t="e">
        <v>#N/A</v>
      </c>
      <c r="M2091" s="14">
        <v>1</v>
      </c>
      <c r="N2091" s="14" t="s">
        <v>16</v>
      </c>
      <c r="O2091" s="3"/>
    </row>
    <row r="2092" spans="1:15" ht="13.5" customHeight="1" x14ac:dyDescent="0.2">
      <c r="A2092" s="18" t="s">
        <v>5270</v>
      </c>
      <c r="B2092" s="18"/>
      <c r="C2092" s="27" t="s">
        <v>5271</v>
      </c>
      <c r="D2092" s="18" t="s">
        <v>5270</v>
      </c>
      <c r="E2092" s="13" t="s">
        <v>6858</v>
      </c>
      <c r="F2092" s="36" t="e">
        <f>VLOOKUP(A2092,[1]PL2019!$A$5:$C$3326,3,FALSE)</f>
        <v>#N/A</v>
      </c>
      <c r="G2092" s="9">
        <v>1.03</v>
      </c>
      <c r="H2092" s="20">
        <v>14600352</v>
      </c>
      <c r="I2092" s="9">
        <f t="shared" si="58"/>
        <v>1.04</v>
      </c>
      <c r="J2092" s="12">
        <v>14038800</v>
      </c>
      <c r="K2092" s="14" t="s">
        <v>14</v>
      </c>
      <c r="L2092" s="10" t="s">
        <v>15</v>
      </c>
      <c r="M2092" s="14">
        <v>1</v>
      </c>
      <c r="N2092" s="14" t="s">
        <v>16</v>
      </c>
      <c r="O2092" s="3"/>
    </row>
    <row r="2093" spans="1:15" ht="13.5" customHeight="1" x14ac:dyDescent="0.2">
      <c r="A2093" s="18" t="s">
        <v>5272</v>
      </c>
      <c r="B2093" s="18"/>
      <c r="C2093" s="27" t="s">
        <v>5273</v>
      </c>
      <c r="D2093" s="18" t="s">
        <v>5272</v>
      </c>
      <c r="E2093" s="13" t="s">
        <v>5274</v>
      </c>
      <c r="F2093" s="36" t="e">
        <f>VLOOKUP(A2093,[1]PL2019!$A$5:$C$3326,3,FALSE)</f>
        <v>#N/A</v>
      </c>
      <c r="G2093" s="9">
        <v>1.03</v>
      </c>
      <c r="H2093" s="20">
        <v>6968312</v>
      </c>
      <c r="I2093" s="9">
        <f t="shared" si="58"/>
        <v>1.04</v>
      </c>
      <c r="J2093" s="12">
        <v>6700300</v>
      </c>
      <c r="K2093" s="14" t="s">
        <v>14</v>
      </c>
      <c r="L2093" s="10" t="s">
        <v>15</v>
      </c>
      <c r="M2093" s="14">
        <v>1</v>
      </c>
      <c r="N2093" s="14" t="s">
        <v>16</v>
      </c>
      <c r="O2093" s="3"/>
    </row>
    <row r="2094" spans="1:15" ht="13.5" customHeight="1" x14ac:dyDescent="0.2">
      <c r="A2094" s="18" t="s">
        <v>5275</v>
      </c>
      <c r="B2094" s="18"/>
      <c r="C2094" s="27" t="s">
        <v>5276</v>
      </c>
      <c r="D2094" s="18" t="s">
        <v>5275</v>
      </c>
      <c r="E2094" s="13" t="s">
        <v>5277</v>
      </c>
      <c r="F2094" s="36" t="e">
        <f>VLOOKUP(A2094,[1]PL2019!$A$5:$C$3326,3,FALSE)</f>
        <v>#N/A</v>
      </c>
      <c r="G2094" s="9">
        <v>1.03</v>
      </c>
      <c r="H2094" s="20">
        <v>4218552</v>
      </c>
      <c r="I2094" s="9">
        <f t="shared" si="58"/>
        <v>1.04</v>
      </c>
      <c r="J2094" s="12">
        <v>4056300</v>
      </c>
      <c r="K2094" s="14" t="s">
        <v>14</v>
      </c>
      <c r="L2094" s="10" t="s">
        <v>15</v>
      </c>
      <c r="M2094" s="14">
        <v>1</v>
      </c>
      <c r="N2094" s="14" t="s">
        <v>16</v>
      </c>
      <c r="O2094" s="3"/>
    </row>
    <row r="2095" spans="1:15" ht="13.5" customHeight="1" x14ac:dyDescent="0.2">
      <c r="A2095" s="18" t="s">
        <v>5278</v>
      </c>
      <c r="B2095" s="18"/>
      <c r="C2095" s="27">
        <v>0</v>
      </c>
      <c r="D2095" s="18" t="s">
        <v>5278</v>
      </c>
      <c r="E2095" s="13" t="s">
        <v>6683</v>
      </c>
      <c r="F2095" s="36" t="e">
        <f>VLOOKUP(A2095,[1]PL2019!$A$5:$C$3326,3,FALSE)</f>
        <v>#N/A</v>
      </c>
      <c r="G2095" s="9">
        <v>1.03</v>
      </c>
      <c r="H2095" s="20">
        <v>0</v>
      </c>
      <c r="I2095" s="9" t="e">
        <f t="shared" si="58"/>
        <v>#DIV/0!</v>
      </c>
      <c r="J2095" s="12">
        <v>0</v>
      </c>
      <c r="K2095" s="14">
        <v>0</v>
      </c>
      <c r="L2095" s="10" t="e">
        <v>#N/A</v>
      </c>
      <c r="M2095" s="14">
        <v>1</v>
      </c>
      <c r="N2095" s="14" t="s">
        <v>16</v>
      </c>
      <c r="O2095" s="3"/>
    </row>
    <row r="2096" spans="1:15" ht="13.5" customHeight="1" x14ac:dyDescent="0.2">
      <c r="A2096" s="18" t="s">
        <v>5279</v>
      </c>
      <c r="B2096" s="18"/>
      <c r="C2096" s="27" t="s">
        <v>5280</v>
      </c>
      <c r="D2096" s="18" t="s">
        <v>5279</v>
      </c>
      <c r="E2096" s="13" t="s">
        <v>5281</v>
      </c>
      <c r="F2096" s="36" t="e">
        <f>VLOOKUP(A2096,[1]PL2019!$A$5:$C$3326,3,FALSE)</f>
        <v>#N/A</v>
      </c>
      <c r="G2096" s="9">
        <v>1.03</v>
      </c>
      <c r="H2096" s="20">
        <v>4166136</v>
      </c>
      <c r="I2096" s="9">
        <f t="shared" si="58"/>
        <v>1.04</v>
      </c>
      <c r="J2096" s="12">
        <v>4005900</v>
      </c>
      <c r="K2096" s="14" t="s">
        <v>14</v>
      </c>
      <c r="L2096" s="10" t="s">
        <v>15</v>
      </c>
      <c r="M2096" s="14">
        <v>1</v>
      </c>
      <c r="N2096" s="14" t="s">
        <v>16</v>
      </c>
      <c r="O2096" s="3"/>
    </row>
    <row r="2097" spans="1:15" ht="13.5" customHeight="1" x14ac:dyDescent="0.2">
      <c r="A2097" s="18" t="s">
        <v>5282</v>
      </c>
      <c r="B2097" s="18"/>
      <c r="C2097" s="27" t="s">
        <v>5283</v>
      </c>
      <c r="D2097" s="18" t="s">
        <v>5282</v>
      </c>
      <c r="E2097" s="13" t="s">
        <v>5284</v>
      </c>
      <c r="F2097" s="36" t="e">
        <f>VLOOKUP(A2097,[1]PL2019!$A$5:$C$3326,3,FALSE)</f>
        <v>#N/A</v>
      </c>
      <c r="G2097" s="9">
        <v>1.03</v>
      </c>
      <c r="H2097" s="20">
        <v>4791592</v>
      </c>
      <c r="I2097" s="9">
        <f t="shared" si="58"/>
        <v>1.04</v>
      </c>
      <c r="J2097" s="12">
        <v>4607300</v>
      </c>
      <c r="K2097" s="14" t="s">
        <v>14</v>
      </c>
      <c r="L2097" s="10" t="s">
        <v>15</v>
      </c>
      <c r="M2097" s="14">
        <v>1</v>
      </c>
      <c r="N2097" s="14" t="s">
        <v>16</v>
      </c>
      <c r="O2097" s="3"/>
    </row>
    <row r="2098" spans="1:15" ht="13.5" customHeight="1" x14ac:dyDescent="0.2">
      <c r="A2098" s="18" t="s">
        <v>6709</v>
      </c>
      <c r="B2098" s="18"/>
      <c r="C2098" s="27">
        <v>0</v>
      </c>
      <c r="D2098" s="18" t="s">
        <v>6709</v>
      </c>
      <c r="E2098" s="13" t="s">
        <v>6683</v>
      </c>
      <c r="F2098" s="36" t="e">
        <f>VLOOKUP(A2098,[1]PL2019!$A$5:$C$3326,3,FALSE)</f>
        <v>#N/A</v>
      </c>
      <c r="G2098" s="9">
        <v>1.03</v>
      </c>
      <c r="H2098" s="20">
        <v>0</v>
      </c>
      <c r="I2098" s="9" t="e">
        <f t="shared" si="58"/>
        <v>#DIV/0!</v>
      </c>
      <c r="J2098" s="12">
        <v>0</v>
      </c>
      <c r="K2098" s="14">
        <v>0</v>
      </c>
      <c r="L2098" s="10" t="e">
        <v>#N/A</v>
      </c>
      <c r="M2098" s="14">
        <v>1</v>
      </c>
      <c r="N2098" s="14" t="s">
        <v>16</v>
      </c>
      <c r="O2098" s="3"/>
    </row>
    <row r="2099" spans="1:15" ht="13.5" customHeight="1" x14ac:dyDescent="0.2">
      <c r="A2099" s="18" t="s">
        <v>5285</v>
      </c>
      <c r="B2099" s="18"/>
      <c r="C2099" s="27" t="s">
        <v>5286</v>
      </c>
      <c r="D2099" s="18" t="s">
        <v>5285</v>
      </c>
      <c r="E2099" s="13" t="s">
        <v>6859</v>
      </c>
      <c r="F2099" s="36" t="e">
        <f>VLOOKUP(A2099,[1]PL2019!$A$5:$C$3326,3,FALSE)</f>
        <v>#N/A</v>
      </c>
      <c r="G2099" s="9">
        <v>1.03</v>
      </c>
      <c r="H2099" s="20">
        <v>469144</v>
      </c>
      <c r="I2099" s="9">
        <f t="shared" si="58"/>
        <v>1.04</v>
      </c>
      <c r="J2099" s="12">
        <v>451100</v>
      </c>
      <c r="K2099" s="14" t="s">
        <v>14</v>
      </c>
      <c r="L2099" s="10" t="s">
        <v>15</v>
      </c>
      <c r="M2099" s="14">
        <v>1</v>
      </c>
      <c r="N2099" s="14" t="s">
        <v>16</v>
      </c>
      <c r="O2099" s="3"/>
    </row>
    <row r="2100" spans="1:15" ht="13.5" customHeight="1" x14ac:dyDescent="0.2">
      <c r="A2100" s="18" t="s">
        <v>5287</v>
      </c>
      <c r="B2100" s="18"/>
      <c r="C2100" s="27" t="s">
        <v>5288</v>
      </c>
      <c r="D2100" s="18" t="s">
        <v>5287</v>
      </c>
      <c r="E2100" s="13" t="s">
        <v>6860</v>
      </c>
      <c r="F2100" s="36" t="e">
        <f>VLOOKUP(A2100,[1]PL2019!$A$5:$C$3326,3,FALSE)</f>
        <v>#N/A</v>
      </c>
      <c r="G2100" s="9">
        <v>1.03</v>
      </c>
      <c r="H2100" s="20">
        <v>376584</v>
      </c>
      <c r="I2100" s="9">
        <f t="shared" si="58"/>
        <v>1.04</v>
      </c>
      <c r="J2100" s="12">
        <v>362100</v>
      </c>
      <c r="K2100" s="14" t="s">
        <v>14</v>
      </c>
      <c r="L2100" s="10" t="s">
        <v>15</v>
      </c>
      <c r="M2100" s="14">
        <v>1</v>
      </c>
      <c r="N2100" s="14" t="s">
        <v>16</v>
      </c>
      <c r="O2100" s="3"/>
    </row>
    <row r="2101" spans="1:15" ht="13.5" customHeight="1" x14ac:dyDescent="0.2">
      <c r="A2101" s="18" t="s">
        <v>5289</v>
      </c>
      <c r="B2101" s="18"/>
      <c r="C2101" s="27" t="s">
        <v>5290</v>
      </c>
      <c r="D2101" s="18" t="s">
        <v>5289</v>
      </c>
      <c r="E2101" s="13" t="s">
        <v>6861</v>
      </c>
      <c r="F2101" s="36" t="e">
        <f>VLOOKUP(A2101,[1]PL2019!$A$5:$C$3326,3,FALSE)</f>
        <v>#N/A</v>
      </c>
      <c r="G2101" s="9">
        <v>1.03</v>
      </c>
      <c r="H2101" s="20">
        <v>505960</v>
      </c>
      <c r="I2101" s="9">
        <f t="shared" si="58"/>
        <v>1.04</v>
      </c>
      <c r="J2101" s="12">
        <v>486500</v>
      </c>
      <c r="K2101" s="14" t="s">
        <v>14</v>
      </c>
      <c r="L2101" s="10" t="s">
        <v>15</v>
      </c>
      <c r="M2101" s="14">
        <v>1</v>
      </c>
      <c r="N2101" s="14" t="s">
        <v>16</v>
      </c>
      <c r="O2101" s="3"/>
    </row>
    <row r="2102" spans="1:15" ht="13.5" customHeight="1" x14ac:dyDescent="0.2">
      <c r="A2102" s="18" t="s">
        <v>5291</v>
      </c>
      <c r="B2102" s="18"/>
      <c r="C2102" s="27" t="s">
        <v>5292</v>
      </c>
      <c r="D2102" s="18" t="s">
        <v>5291</v>
      </c>
      <c r="E2102" s="13" t="s">
        <v>6862</v>
      </c>
      <c r="F2102" s="36" t="e">
        <f>VLOOKUP(A2102,[1]PL2019!$A$5:$C$3326,3,FALSE)</f>
        <v>#N/A</v>
      </c>
      <c r="G2102" s="9">
        <v>1.03</v>
      </c>
      <c r="H2102" s="20">
        <v>376584</v>
      </c>
      <c r="I2102" s="9">
        <f t="shared" ref="I2102:I2127" si="59">H2102/J2102</f>
        <v>1.04</v>
      </c>
      <c r="J2102" s="12">
        <v>362100</v>
      </c>
      <c r="K2102" s="14" t="s">
        <v>14</v>
      </c>
      <c r="L2102" s="10" t="s">
        <v>15</v>
      </c>
      <c r="M2102" s="14">
        <v>1</v>
      </c>
      <c r="N2102" s="14" t="s">
        <v>16</v>
      </c>
      <c r="O2102" s="3"/>
    </row>
    <row r="2103" spans="1:15" ht="13.5" customHeight="1" x14ac:dyDescent="0.2">
      <c r="A2103" s="18" t="s">
        <v>5293</v>
      </c>
      <c r="B2103" s="18"/>
      <c r="C2103" s="27" t="s">
        <v>5294</v>
      </c>
      <c r="D2103" s="18" t="s">
        <v>5293</v>
      </c>
      <c r="E2103" s="13" t="s">
        <v>6863</v>
      </c>
      <c r="F2103" s="36" t="e">
        <f>VLOOKUP(A2103,[1]PL2019!$A$5:$C$3326,3,FALSE)</f>
        <v>#N/A</v>
      </c>
      <c r="G2103" s="9">
        <v>1.03</v>
      </c>
      <c r="H2103" s="20">
        <v>505960</v>
      </c>
      <c r="I2103" s="9">
        <f t="shared" si="59"/>
        <v>1.04</v>
      </c>
      <c r="J2103" s="12">
        <v>486500</v>
      </c>
      <c r="K2103" s="14" t="s">
        <v>14</v>
      </c>
      <c r="L2103" s="10" t="s">
        <v>15</v>
      </c>
      <c r="M2103" s="14">
        <v>1</v>
      </c>
      <c r="N2103" s="14" t="s">
        <v>16</v>
      </c>
      <c r="O2103" s="3"/>
    </row>
    <row r="2104" spans="1:15" ht="13.5" customHeight="1" x14ac:dyDescent="0.2">
      <c r="A2104" s="18" t="s">
        <v>5295</v>
      </c>
      <c r="B2104" s="18"/>
      <c r="C2104" s="27" t="s">
        <v>5296</v>
      </c>
      <c r="D2104" s="18" t="s">
        <v>5295</v>
      </c>
      <c r="E2104" s="13" t="s">
        <v>6864</v>
      </c>
      <c r="F2104" s="36" t="e">
        <f>VLOOKUP(A2104,[1]PL2019!$A$5:$C$3326,3,FALSE)</f>
        <v>#N/A</v>
      </c>
      <c r="G2104" s="9">
        <v>1.03</v>
      </c>
      <c r="H2104" s="20">
        <v>505960</v>
      </c>
      <c r="I2104" s="9">
        <f t="shared" si="59"/>
        <v>1.04</v>
      </c>
      <c r="J2104" s="12">
        <v>486500</v>
      </c>
      <c r="K2104" s="14" t="s">
        <v>14</v>
      </c>
      <c r="L2104" s="10" t="s">
        <v>15</v>
      </c>
      <c r="M2104" s="14">
        <v>1</v>
      </c>
      <c r="N2104" s="14" t="s">
        <v>16</v>
      </c>
      <c r="O2104" s="3"/>
    </row>
    <row r="2105" spans="1:15" ht="13.5" customHeight="1" x14ac:dyDescent="0.2">
      <c r="A2105" s="18" t="s">
        <v>5082</v>
      </c>
      <c r="B2105" s="18"/>
      <c r="C2105" s="27">
        <v>0</v>
      </c>
      <c r="D2105" s="18" t="s">
        <v>5082</v>
      </c>
      <c r="E2105" s="13" t="s">
        <v>6683</v>
      </c>
      <c r="F2105" s="36" t="e">
        <f>VLOOKUP(A2105,[1]PL2019!$A$5:$C$3326,3,FALSE)</f>
        <v>#N/A</v>
      </c>
      <c r="G2105" s="9">
        <v>1.03</v>
      </c>
      <c r="H2105" s="20">
        <v>0</v>
      </c>
      <c r="I2105" s="9" t="e">
        <f t="shared" si="59"/>
        <v>#DIV/0!</v>
      </c>
      <c r="J2105" s="12">
        <v>0</v>
      </c>
      <c r="K2105" s="14">
        <v>0</v>
      </c>
      <c r="L2105" s="10" t="e">
        <v>#N/A</v>
      </c>
      <c r="M2105" s="14">
        <v>1</v>
      </c>
      <c r="N2105" s="14" t="s">
        <v>16</v>
      </c>
      <c r="O2105" s="3"/>
    </row>
    <row r="2106" spans="1:15" ht="13.5" customHeight="1" x14ac:dyDescent="0.2">
      <c r="A2106" s="18" t="s">
        <v>5287</v>
      </c>
      <c r="B2106" s="18"/>
      <c r="C2106" s="27" t="s">
        <v>5288</v>
      </c>
      <c r="D2106" s="18" t="s">
        <v>5287</v>
      </c>
      <c r="E2106" s="13" t="s">
        <v>6860</v>
      </c>
      <c r="F2106" s="36" t="e">
        <f>VLOOKUP(A2106,[1]PL2019!$A$5:$C$3326,3,FALSE)</f>
        <v>#N/A</v>
      </c>
      <c r="G2106" s="9">
        <v>1.03</v>
      </c>
      <c r="H2106" s="20">
        <v>376584</v>
      </c>
      <c r="I2106" s="9">
        <f t="shared" si="59"/>
        <v>1.04</v>
      </c>
      <c r="J2106" s="12">
        <v>362100</v>
      </c>
      <c r="K2106" s="14" t="s">
        <v>14</v>
      </c>
      <c r="L2106" s="10" t="s">
        <v>15</v>
      </c>
      <c r="M2106" s="14">
        <v>1</v>
      </c>
      <c r="N2106" s="14" t="s">
        <v>16</v>
      </c>
      <c r="O2106" s="3"/>
    </row>
    <row r="2107" spans="1:15" ht="13.5" customHeight="1" x14ac:dyDescent="0.2">
      <c r="A2107" s="18" t="s">
        <v>5291</v>
      </c>
      <c r="B2107" s="18"/>
      <c r="C2107" s="27" t="s">
        <v>5292</v>
      </c>
      <c r="D2107" s="18" t="s">
        <v>5291</v>
      </c>
      <c r="E2107" s="13" t="s">
        <v>6862</v>
      </c>
      <c r="F2107" s="36" t="e">
        <f>VLOOKUP(A2107,[1]PL2019!$A$5:$C$3326,3,FALSE)</f>
        <v>#N/A</v>
      </c>
      <c r="G2107" s="9">
        <v>1.03</v>
      </c>
      <c r="H2107" s="20">
        <v>376584</v>
      </c>
      <c r="I2107" s="9">
        <f t="shared" si="59"/>
        <v>1.04</v>
      </c>
      <c r="J2107" s="12">
        <v>362100</v>
      </c>
      <c r="K2107" s="14" t="s">
        <v>14</v>
      </c>
      <c r="L2107" s="10" t="s">
        <v>15</v>
      </c>
      <c r="M2107" s="14">
        <v>1</v>
      </c>
      <c r="N2107" s="14" t="s">
        <v>16</v>
      </c>
      <c r="O2107" s="3"/>
    </row>
    <row r="2108" spans="1:15" ht="13.5" customHeight="1" x14ac:dyDescent="0.2">
      <c r="A2108" s="18" t="s">
        <v>5128</v>
      </c>
      <c r="B2108" s="18"/>
      <c r="C2108" s="27">
        <v>0</v>
      </c>
      <c r="D2108" s="18" t="s">
        <v>5128</v>
      </c>
      <c r="E2108" s="13" t="s">
        <v>6683</v>
      </c>
      <c r="F2108" s="36" t="e">
        <f>VLOOKUP(A2108,[1]PL2019!$A$5:$C$3326,3,FALSE)</f>
        <v>#N/A</v>
      </c>
      <c r="G2108" s="9">
        <v>1.03</v>
      </c>
      <c r="H2108" s="20">
        <v>0</v>
      </c>
      <c r="I2108" s="9" t="e">
        <f t="shared" si="59"/>
        <v>#DIV/0!</v>
      </c>
      <c r="J2108" s="12">
        <v>0</v>
      </c>
      <c r="K2108" s="14">
        <v>0</v>
      </c>
      <c r="L2108" s="10" t="e">
        <v>#N/A</v>
      </c>
      <c r="M2108" s="14">
        <v>1</v>
      </c>
      <c r="N2108" s="14" t="s">
        <v>16</v>
      </c>
      <c r="O2108" s="3"/>
    </row>
    <row r="2109" spans="1:15" ht="13.5" customHeight="1" x14ac:dyDescent="0.2">
      <c r="A2109" s="18" t="s">
        <v>5285</v>
      </c>
      <c r="B2109" s="18"/>
      <c r="C2109" s="27" t="s">
        <v>5286</v>
      </c>
      <c r="D2109" s="18" t="s">
        <v>5285</v>
      </c>
      <c r="E2109" s="13" t="s">
        <v>6859</v>
      </c>
      <c r="F2109" s="36" t="e">
        <f>VLOOKUP(A2109,[1]PL2019!$A$5:$C$3326,3,FALSE)</f>
        <v>#N/A</v>
      </c>
      <c r="G2109" s="9">
        <v>1.03</v>
      </c>
      <c r="H2109" s="20">
        <v>469144</v>
      </c>
      <c r="I2109" s="9">
        <f t="shared" si="59"/>
        <v>1.04</v>
      </c>
      <c r="J2109" s="12">
        <v>451100</v>
      </c>
      <c r="K2109" s="14" t="s">
        <v>14</v>
      </c>
      <c r="L2109" s="10" t="s">
        <v>15</v>
      </c>
      <c r="M2109" s="14">
        <v>1</v>
      </c>
      <c r="N2109" s="14" t="s">
        <v>16</v>
      </c>
      <c r="O2109" s="3"/>
    </row>
    <row r="2110" spans="1:15" ht="13.5" customHeight="1" x14ac:dyDescent="0.2">
      <c r="A2110" s="18" t="s">
        <v>5287</v>
      </c>
      <c r="B2110" s="18"/>
      <c r="C2110" s="27" t="s">
        <v>5288</v>
      </c>
      <c r="D2110" s="18" t="s">
        <v>5287</v>
      </c>
      <c r="E2110" s="13" t="s">
        <v>6860</v>
      </c>
      <c r="F2110" s="36" t="e">
        <f>VLOOKUP(A2110,[1]PL2019!$A$5:$C$3326,3,FALSE)</f>
        <v>#N/A</v>
      </c>
      <c r="G2110" s="9">
        <v>1.03</v>
      </c>
      <c r="H2110" s="20">
        <v>376584</v>
      </c>
      <c r="I2110" s="9">
        <f t="shared" si="59"/>
        <v>1.04</v>
      </c>
      <c r="J2110" s="12">
        <v>362100</v>
      </c>
      <c r="K2110" s="14" t="s">
        <v>14</v>
      </c>
      <c r="L2110" s="10" t="s">
        <v>15</v>
      </c>
      <c r="M2110" s="14">
        <v>1</v>
      </c>
      <c r="N2110" s="14" t="s">
        <v>16</v>
      </c>
      <c r="O2110" s="3"/>
    </row>
    <row r="2111" spans="1:15" ht="13.5" customHeight="1" x14ac:dyDescent="0.2">
      <c r="A2111" s="18" t="s">
        <v>5291</v>
      </c>
      <c r="B2111" s="18"/>
      <c r="C2111" s="27" t="s">
        <v>5292</v>
      </c>
      <c r="D2111" s="18" t="s">
        <v>5291</v>
      </c>
      <c r="E2111" s="13" t="s">
        <v>6862</v>
      </c>
      <c r="F2111" s="36" t="e">
        <f>VLOOKUP(A2111,[1]PL2019!$A$5:$C$3326,3,FALSE)</f>
        <v>#N/A</v>
      </c>
      <c r="G2111" s="9">
        <v>1.03</v>
      </c>
      <c r="H2111" s="20">
        <v>376584</v>
      </c>
      <c r="I2111" s="9">
        <f t="shared" si="59"/>
        <v>1.04</v>
      </c>
      <c r="J2111" s="12">
        <v>362100</v>
      </c>
      <c r="K2111" s="14" t="s">
        <v>14</v>
      </c>
      <c r="L2111" s="10" t="s">
        <v>15</v>
      </c>
      <c r="M2111" s="14">
        <v>1</v>
      </c>
      <c r="N2111" s="14" t="s">
        <v>16</v>
      </c>
      <c r="O2111" s="3"/>
    </row>
    <row r="2112" spans="1:15" ht="13.5" customHeight="1" x14ac:dyDescent="0.2">
      <c r="A2112" s="18" t="s">
        <v>4838</v>
      </c>
      <c r="B2112" s="18"/>
      <c r="C2112" s="27">
        <v>0</v>
      </c>
      <c r="D2112" s="18" t="s">
        <v>4838</v>
      </c>
      <c r="E2112" s="13" t="s">
        <v>6683</v>
      </c>
      <c r="F2112" s="36" t="e">
        <f>VLOOKUP(A2112,[1]PL2019!$A$5:$C$3326,3,FALSE)</f>
        <v>#N/A</v>
      </c>
      <c r="G2112" s="9">
        <v>1.03</v>
      </c>
      <c r="H2112" s="20">
        <v>0</v>
      </c>
      <c r="I2112" s="9" t="e">
        <f t="shared" si="59"/>
        <v>#DIV/0!</v>
      </c>
      <c r="J2112" s="12">
        <v>0</v>
      </c>
      <c r="K2112" s="14">
        <v>0</v>
      </c>
      <c r="L2112" s="10" t="e">
        <v>#N/A</v>
      </c>
      <c r="M2112" s="14">
        <v>1</v>
      </c>
      <c r="N2112" s="14" t="s">
        <v>16</v>
      </c>
      <c r="O2112" s="3"/>
    </row>
    <row r="2113" spans="1:15" ht="13.5" customHeight="1" x14ac:dyDescent="0.2">
      <c r="A2113" s="18" t="s">
        <v>5297</v>
      </c>
      <c r="B2113" s="18"/>
      <c r="C2113" s="27" t="s">
        <v>5298</v>
      </c>
      <c r="D2113" s="18" t="s">
        <v>5297</v>
      </c>
      <c r="E2113" s="13" t="s">
        <v>6865</v>
      </c>
      <c r="F2113" s="36" t="e">
        <f>VLOOKUP(A2113,[1]PL2019!$A$5:$C$3326,3,FALSE)</f>
        <v>#N/A</v>
      </c>
      <c r="G2113" s="9">
        <v>1.03</v>
      </c>
      <c r="H2113" s="20">
        <v>1006928</v>
      </c>
      <c r="I2113" s="9">
        <f t="shared" si="59"/>
        <v>1.04</v>
      </c>
      <c r="J2113" s="12">
        <v>968200</v>
      </c>
      <c r="K2113" s="14" t="s">
        <v>14</v>
      </c>
      <c r="L2113" s="10" t="s">
        <v>15</v>
      </c>
      <c r="M2113" s="14">
        <v>1</v>
      </c>
      <c r="N2113" s="14" t="s">
        <v>16</v>
      </c>
      <c r="O2113" s="3"/>
    </row>
    <row r="2114" spans="1:15" ht="13.5" customHeight="1" x14ac:dyDescent="0.2">
      <c r="A2114" s="18" t="s">
        <v>4857</v>
      </c>
      <c r="B2114" s="18"/>
      <c r="C2114" s="27">
        <v>0</v>
      </c>
      <c r="D2114" s="18" t="s">
        <v>4857</v>
      </c>
      <c r="E2114" s="13" t="s">
        <v>6683</v>
      </c>
      <c r="F2114" s="36" t="e">
        <f>VLOOKUP(A2114,[1]PL2019!$A$5:$C$3326,3,FALSE)</f>
        <v>#N/A</v>
      </c>
      <c r="G2114" s="9">
        <v>1.03</v>
      </c>
      <c r="H2114" s="20">
        <v>0</v>
      </c>
      <c r="I2114" s="9" t="e">
        <f t="shared" si="59"/>
        <v>#DIV/0!</v>
      </c>
      <c r="J2114" s="12">
        <v>0</v>
      </c>
      <c r="K2114" s="14">
        <v>0</v>
      </c>
      <c r="L2114" s="10" t="e">
        <v>#N/A</v>
      </c>
      <c r="M2114" s="14">
        <v>1</v>
      </c>
      <c r="N2114" s="14" t="s">
        <v>16</v>
      </c>
      <c r="O2114" s="3"/>
    </row>
    <row r="2115" spans="1:15" ht="13.5" customHeight="1" x14ac:dyDescent="0.2">
      <c r="A2115" s="18" t="s">
        <v>5291</v>
      </c>
      <c r="B2115" s="18"/>
      <c r="C2115" s="27" t="s">
        <v>5292</v>
      </c>
      <c r="D2115" s="18" t="s">
        <v>5291</v>
      </c>
      <c r="E2115" s="13" t="s">
        <v>6862</v>
      </c>
      <c r="F2115" s="36" t="e">
        <f>VLOOKUP(A2115,[1]PL2019!$A$5:$C$3326,3,FALSE)</f>
        <v>#N/A</v>
      </c>
      <c r="G2115" s="9">
        <v>1.03</v>
      </c>
      <c r="H2115" s="20">
        <v>376584</v>
      </c>
      <c r="I2115" s="9">
        <f t="shared" si="59"/>
        <v>1.04</v>
      </c>
      <c r="J2115" s="12">
        <v>362100</v>
      </c>
      <c r="K2115" s="14" t="s">
        <v>14</v>
      </c>
      <c r="L2115" s="10" t="s">
        <v>15</v>
      </c>
      <c r="M2115" s="14">
        <v>1</v>
      </c>
      <c r="N2115" s="14" t="s">
        <v>16</v>
      </c>
      <c r="O2115" s="3"/>
    </row>
    <row r="2116" spans="1:15" ht="13.5" customHeight="1" x14ac:dyDescent="0.2">
      <c r="A2116" s="18" t="s">
        <v>5299</v>
      </c>
      <c r="B2116" s="18"/>
      <c r="C2116" s="27">
        <v>0</v>
      </c>
      <c r="D2116" s="18" t="s">
        <v>5299</v>
      </c>
      <c r="E2116" s="13" t="s">
        <v>6683</v>
      </c>
      <c r="F2116" s="36" t="e">
        <f>VLOOKUP(A2116,[1]PL2019!$A$5:$C$3326,3,FALSE)</f>
        <v>#N/A</v>
      </c>
      <c r="G2116" s="9">
        <v>1.03</v>
      </c>
      <c r="H2116" s="20">
        <v>0</v>
      </c>
      <c r="I2116" s="9" t="e">
        <f t="shared" si="59"/>
        <v>#DIV/0!</v>
      </c>
      <c r="J2116" s="12">
        <v>0</v>
      </c>
      <c r="K2116" s="14">
        <v>0</v>
      </c>
      <c r="L2116" s="10" t="e">
        <v>#N/A</v>
      </c>
      <c r="M2116" s="14">
        <v>1</v>
      </c>
      <c r="N2116" s="14" t="s">
        <v>16</v>
      </c>
      <c r="O2116" s="3"/>
    </row>
    <row r="2117" spans="1:15" ht="13.5" customHeight="1" x14ac:dyDescent="0.2">
      <c r="A2117" s="18" t="s">
        <v>5300</v>
      </c>
      <c r="B2117" s="18"/>
      <c r="C2117" s="27" t="s">
        <v>5301</v>
      </c>
      <c r="D2117" s="18" t="s">
        <v>5300</v>
      </c>
      <c r="E2117" s="13" t="s">
        <v>5302</v>
      </c>
      <c r="F2117" s="36" t="e">
        <f>VLOOKUP(A2117,[1]PL2019!$A$5:$C$3326,3,FALSE)</f>
        <v>#N/A</v>
      </c>
      <c r="G2117" s="9">
        <v>1.03</v>
      </c>
      <c r="H2117" s="20">
        <v>7549776</v>
      </c>
      <c r="I2117" s="9">
        <f t="shared" si="59"/>
        <v>1.04</v>
      </c>
      <c r="J2117" s="12">
        <v>7259400</v>
      </c>
      <c r="K2117" s="14" t="s">
        <v>14</v>
      </c>
      <c r="L2117" s="10" t="s">
        <v>15</v>
      </c>
      <c r="M2117" s="14">
        <v>1</v>
      </c>
      <c r="N2117" s="14" t="s">
        <v>16</v>
      </c>
      <c r="O2117" s="3"/>
    </row>
    <row r="2118" spans="1:15" ht="13.5" customHeight="1" x14ac:dyDescent="0.2">
      <c r="A2118" s="18" t="s">
        <v>5303</v>
      </c>
      <c r="B2118" s="18"/>
      <c r="C2118" s="27" t="s">
        <v>5304</v>
      </c>
      <c r="D2118" s="18" t="s">
        <v>5303</v>
      </c>
      <c r="E2118" s="13" t="s">
        <v>5305</v>
      </c>
      <c r="F2118" s="36" t="e">
        <f>VLOOKUP(A2118,[1]PL2019!$A$5:$C$3326,3,FALSE)</f>
        <v>#N/A</v>
      </c>
      <c r="G2118" s="9">
        <v>1.03</v>
      </c>
      <c r="H2118" s="20">
        <v>8304920</v>
      </c>
      <c r="I2118" s="9">
        <f t="shared" si="59"/>
        <v>1.04</v>
      </c>
      <c r="J2118" s="12">
        <v>7985500</v>
      </c>
      <c r="K2118" s="14" t="s">
        <v>14</v>
      </c>
      <c r="L2118" s="10" t="s">
        <v>15</v>
      </c>
      <c r="M2118" s="14">
        <v>1</v>
      </c>
      <c r="N2118" s="14" t="s">
        <v>16</v>
      </c>
      <c r="O2118" s="3"/>
    </row>
    <row r="2119" spans="1:15" ht="13.5" customHeight="1" x14ac:dyDescent="0.2">
      <c r="A2119" s="18" t="s">
        <v>5306</v>
      </c>
      <c r="B2119" s="18"/>
      <c r="C2119" s="27" t="s">
        <v>5307</v>
      </c>
      <c r="D2119" s="18" t="s">
        <v>5306</v>
      </c>
      <c r="E2119" s="13" t="s">
        <v>5308</v>
      </c>
      <c r="F2119" s="36" t="e">
        <f>VLOOKUP(A2119,[1]PL2019!$A$5:$C$3326,3,FALSE)</f>
        <v>#N/A</v>
      </c>
      <c r="G2119" s="9">
        <v>1.03</v>
      </c>
      <c r="H2119" s="20">
        <v>9059960</v>
      </c>
      <c r="I2119" s="9">
        <f t="shared" si="59"/>
        <v>1.04</v>
      </c>
      <c r="J2119" s="12">
        <v>8711500</v>
      </c>
      <c r="K2119" s="14" t="s">
        <v>14</v>
      </c>
      <c r="L2119" s="10" t="s">
        <v>15</v>
      </c>
      <c r="M2119" s="14">
        <v>1</v>
      </c>
      <c r="N2119" s="14" t="s">
        <v>16</v>
      </c>
      <c r="O2119" s="3"/>
    </row>
    <row r="2120" spans="1:15" ht="13.5" customHeight="1" x14ac:dyDescent="0.2">
      <c r="A2120" s="18" t="s">
        <v>5309</v>
      </c>
      <c r="B2120" s="18"/>
      <c r="C2120" s="27" t="s">
        <v>5310</v>
      </c>
      <c r="D2120" s="18" t="s">
        <v>5309</v>
      </c>
      <c r="E2120" s="13" t="s">
        <v>5311</v>
      </c>
      <c r="F2120" s="36" t="e">
        <f>VLOOKUP(A2120,[1]PL2019!$A$5:$C$3326,3,FALSE)</f>
        <v>#N/A</v>
      </c>
      <c r="G2120" s="9">
        <v>1.03</v>
      </c>
      <c r="H2120" s="20">
        <v>10821408</v>
      </c>
      <c r="I2120" s="9">
        <f t="shared" si="59"/>
        <v>1.04</v>
      </c>
      <c r="J2120" s="12">
        <v>10405200</v>
      </c>
      <c r="K2120" s="14" t="s">
        <v>14</v>
      </c>
      <c r="L2120" s="10" t="s">
        <v>15</v>
      </c>
      <c r="M2120" s="14">
        <v>1</v>
      </c>
      <c r="N2120" s="14" t="s">
        <v>16</v>
      </c>
      <c r="O2120" s="3"/>
    </row>
    <row r="2121" spans="1:15" ht="13.5" customHeight="1" x14ac:dyDescent="0.2">
      <c r="A2121" s="18" t="s">
        <v>5312</v>
      </c>
      <c r="B2121" s="18"/>
      <c r="C2121" s="27" t="s">
        <v>5313</v>
      </c>
      <c r="D2121" s="18" t="s">
        <v>5312</v>
      </c>
      <c r="E2121" s="13" t="s">
        <v>6866</v>
      </c>
      <c r="F2121" s="36" t="e">
        <f>VLOOKUP(A2121,[1]PL2019!$A$5:$C$3326,3,FALSE)</f>
        <v>#N/A</v>
      </c>
      <c r="G2121" s="9">
        <v>1.03</v>
      </c>
      <c r="H2121" s="20">
        <v>9311328</v>
      </c>
      <c r="I2121" s="9">
        <f t="shared" si="59"/>
        <v>1.04</v>
      </c>
      <c r="J2121" s="12">
        <v>8953200</v>
      </c>
      <c r="K2121" s="14" t="s">
        <v>14</v>
      </c>
      <c r="L2121" s="10" t="s">
        <v>15</v>
      </c>
      <c r="M2121" s="14">
        <v>1</v>
      </c>
      <c r="N2121" s="14" t="s">
        <v>16</v>
      </c>
      <c r="O2121" s="3"/>
    </row>
    <row r="2122" spans="1:15" ht="13.5" customHeight="1" x14ac:dyDescent="0.2">
      <c r="A2122" s="18" t="s">
        <v>5314</v>
      </c>
      <c r="B2122" s="18"/>
      <c r="C2122" s="27" t="s">
        <v>5315</v>
      </c>
      <c r="D2122" s="18" t="s">
        <v>5314</v>
      </c>
      <c r="E2122" s="13" t="s">
        <v>5316</v>
      </c>
      <c r="F2122" s="36" t="e">
        <f>VLOOKUP(A2122,[1]PL2019!$A$5:$C$3326,3,FALSE)</f>
        <v>#N/A</v>
      </c>
      <c r="G2122" s="9">
        <v>1.03</v>
      </c>
      <c r="H2122" s="20">
        <v>266968</v>
      </c>
      <c r="I2122" s="9">
        <f t="shared" si="59"/>
        <v>1.04</v>
      </c>
      <c r="J2122" s="12">
        <v>256700</v>
      </c>
      <c r="K2122" s="14" t="s">
        <v>14</v>
      </c>
      <c r="L2122" s="10" t="s">
        <v>15</v>
      </c>
      <c r="M2122" s="14">
        <v>1</v>
      </c>
      <c r="N2122" s="14" t="s">
        <v>16</v>
      </c>
      <c r="O2122" s="3"/>
    </row>
    <row r="2123" spans="1:15" ht="13.5" customHeight="1" x14ac:dyDescent="0.2">
      <c r="A2123" s="18" t="s">
        <v>5317</v>
      </c>
      <c r="B2123" s="18"/>
      <c r="C2123" s="27" t="s">
        <v>5318</v>
      </c>
      <c r="D2123" s="18" t="s">
        <v>5317</v>
      </c>
      <c r="E2123" s="13" t="s">
        <v>5319</v>
      </c>
      <c r="F2123" s="36" t="e">
        <f>VLOOKUP(A2123,[1]PL2019!$A$5:$C$3326,3,FALSE)</f>
        <v>#N/A</v>
      </c>
      <c r="G2123" s="9">
        <v>1.03</v>
      </c>
      <c r="H2123" s="20">
        <v>266968</v>
      </c>
      <c r="I2123" s="9">
        <f t="shared" si="59"/>
        <v>1.04</v>
      </c>
      <c r="J2123" s="12">
        <v>256700</v>
      </c>
      <c r="K2123" s="14" t="s">
        <v>14</v>
      </c>
      <c r="L2123" s="10" t="s">
        <v>15</v>
      </c>
      <c r="M2123" s="14">
        <v>1</v>
      </c>
      <c r="N2123" s="14" t="s">
        <v>16</v>
      </c>
      <c r="O2123" s="3"/>
    </row>
    <row r="2124" spans="1:15" ht="13.5" customHeight="1" x14ac:dyDescent="0.2">
      <c r="A2124" s="18" t="s">
        <v>5320</v>
      </c>
      <c r="B2124" s="18"/>
      <c r="C2124" s="27" t="s">
        <v>5321</v>
      </c>
      <c r="D2124" s="18" t="s">
        <v>5320</v>
      </c>
      <c r="E2124" s="13" t="s">
        <v>5322</v>
      </c>
      <c r="F2124" s="36" t="e">
        <f>VLOOKUP(A2124,[1]PL2019!$A$5:$C$3326,3,FALSE)</f>
        <v>#N/A</v>
      </c>
      <c r="G2124" s="9">
        <v>1.03</v>
      </c>
      <c r="H2124" s="20">
        <v>266968</v>
      </c>
      <c r="I2124" s="9">
        <f t="shared" si="59"/>
        <v>1.04</v>
      </c>
      <c r="J2124" s="12">
        <v>256700</v>
      </c>
      <c r="K2124" s="14" t="s">
        <v>14</v>
      </c>
      <c r="L2124" s="10" t="s">
        <v>15</v>
      </c>
      <c r="M2124" s="14">
        <v>1</v>
      </c>
      <c r="N2124" s="14" t="s">
        <v>16</v>
      </c>
      <c r="O2124" s="3"/>
    </row>
    <row r="2125" spans="1:15" ht="13.5" customHeight="1" x14ac:dyDescent="0.2">
      <c r="A2125" s="18" t="s">
        <v>5323</v>
      </c>
      <c r="B2125" s="18"/>
      <c r="C2125" s="27" t="s">
        <v>5324</v>
      </c>
      <c r="D2125" s="18" t="s">
        <v>5323</v>
      </c>
      <c r="E2125" s="13" t="s">
        <v>5325</v>
      </c>
      <c r="F2125" s="36" t="e">
        <f>VLOOKUP(A2125,[1]PL2019!$A$5:$C$3326,3,FALSE)</f>
        <v>#N/A</v>
      </c>
      <c r="G2125" s="9">
        <v>1.03</v>
      </c>
      <c r="H2125" s="20">
        <v>266968</v>
      </c>
      <c r="I2125" s="9">
        <f t="shared" si="59"/>
        <v>1.04</v>
      </c>
      <c r="J2125" s="12">
        <v>256700</v>
      </c>
      <c r="K2125" s="14" t="s">
        <v>14</v>
      </c>
      <c r="L2125" s="10" t="s">
        <v>15</v>
      </c>
      <c r="M2125" s="14">
        <v>1</v>
      </c>
      <c r="N2125" s="14" t="s">
        <v>16</v>
      </c>
      <c r="O2125" s="3"/>
    </row>
    <row r="2126" spans="1:15" ht="13.5" customHeight="1" x14ac:dyDescent="0.2">
      <c r="A2126" s="18" t="s">
        <v>5326</v>
      </c>
      <c r="B2126" s="18"/>
      <c r="C2126" s="27" t="s">
        <v>5327</v>
      </c>
      <c r="D2126" s="18" t="s">
        <v>5326</v>
      </c>
      <c r="E2126" s="13" t="s">
        <v>5328</v>
      </c>
      <c r="F2126" s="36" t="e">
        <f>VLOOKUP(A2126,[1]PL2019!$A$5:$C$3326,3,FALSE)</f>
        <v>#N/A</v>
      </c>
      <c r="G2126" s="9">
        <v>1.03</v>
      </c>
      <c r="H2126" s="20">
        <v>266968</v>
      </c>
      <c r="I2126" s="9">
        <f t="shared" si="59"/>
        <v>1.04</v>
      </c>
      <c r="J2126" s="12">
        <v>256700</v>
      </c>
      <c r="K2126" s="14" t="s">
        <v>14</v>
      </c>
      <c r="L2126" s="10" t="s">
        <v>15</v>
      </c>
      <c r="M2126" s="14">
        <v>1</v>
      </c>
      <c r="N2126" s="14" t="s">
        <v>16</v>
      </c>
      <c r="O2126" s="3"/>
    </row>
    <row r="2127" spans="1:15" ht="13.5" customHeight="1" x14ac:dyDescent="0.2">
      <c r="A2127" s="18" t="s">
        <v>5329</v>
      </c>
      <c r="B2127" s="18"/>
      <c r="C2127" s="27" t="s">
        <v>5330</v>
      </c>
      <c r="D2127" s="18" t="s">
        <v>5329</v>
      </c>
      <c r="E2127" s="13" t="s">
        <v>5331</v>
      </c>
      <c r="F2127" s="36" t="e">
        <f>VLOOKUP(A2127,[1]PL2019!$A$5:$C$3326,3,FALSE)</f>
        <v>#N/A</v>
      </c>
      <c r="G2127" s="9">
        <v>1.03</v>
      </c>
      <c r="H2127" s="20">
        <v>266968</v>
      </c>
      <c r="I2127" s="9">
        <f t="shared" si="59"/>
        <v>1.04</v>
      </c>
      <c r="J2127" s="12">
        <v>256700</v>
      </c>
      <c r="K2127" s="14" t="s">
        <v>14</v>
      </c>
      <c r="L2127" s="10" t="s">
        <v>15</v>
      </c>
      <c r="M2127" s="14">
        <v>1</v>
      </c>
      <c r="N2127" s="14" t="s">
        <v>16</v>
      </c>
      <c r="O2127" s="3"/>
    </row>
    <row r="2128" spans="1:15" ht="13.5" customHeight="1" x14ac:dyDescent="0.2">
      <c r="A2128" s="22" t="s">
        <v>5332</v>
      </c>
      <c r="B2128" s="13"/>
      <c r="C2128" s="27">
        <v>0</v>
      </c>
      <c r="D2128" s="18" t="s">
        <v>5332</v>
      </c>
      <c r="E2128" s="13" t="s">
        <v>6683</v>
      </c>
      <c r="F2128" s="36" t="e">
        <f>VLOOKUP(A2128,[1]PL2019!$A$5:$C$3326,3,FALSE)</f>
        <v>#N/A</v>
      </c>
      <c r="G2128" s="9">
        <v>1.03</v>
      </c>
      <c r="H2128" s="20">
        <v>0</v>
      </c>
      <c r="I2128" s="9"/>
      <c r="J2128" s="12">
        <v>0</v>
      </c>
      <c r="K2128" s="14">
        <v>0</v>
      </c>
      <c r="L2128" s="10" t="e">
        <v>#N/A</v>
      </c>
      <c r="M2128" s="14">
        <v>1</v>
      </c>
      <c r="N2128" s="14"/>
      <c r="O2128" s="3"/>
    </row>
    <row r="2129" spans="1:15" ht="13.5" customHeight="1" x14ac:dyDescent="0.2">
      <c r="A2129" s="22" t="s">
        <v>3591</v>
      </c>
      <c r="B2129" s="13"/>
      <c r="C2129" s="27" t="s">
        <v>3592</v>
      </c>
      <c r="D2129" s="18" t="s">
        <v>3591</v>
      </c>
      <c r="E2129" s="13" t="s">
        <v>5333</v>
      </c>
      <c r="F2129" s="36" t="e">
        <f>VLOOKUP(A2129,[1]PL2019!$A$5:$C$3326,3,FALSE)</f>
        <v>#N/A</v>
      </c>
      <c r="G2129" s="9">
        <v>1.03</v>
      </c>
      <c r="H2129" s="20">
        <v>53248</v>
      </c>
      <c r="I2129" s="9"/>
      <c r="J2129" s="12">
        <v>51200</v>
      </c>
      <c r="K2129" s="14" t="s">
        <v>18</v>
      </c>
      <c r="L2129" s="10" t="s">
        <v>4325</v>
      </c>
      <c r="M2129" s="14">
        <v>1</v>
      </c>
      <c r="N2129" s="14"/>
      <c r="O2129" s="3"/>
    </row>
    <row r="2130" spans="1:15" ht="13.5" customHeight="1" x14ac:dyDescent="0.2">
      <c r="A2130" s="22" t="s">
        <v>4189</v>
      </c>
      <c r="B2130" s="13"/>
      <c r="C2130" s="27" t="s">
        <v>4190</v>
      </c>
      <c r="D2130" s="18" t="s">
        <v>4189</v>
      </c>
      <c r="E2130" s="13">
        <v>0</v>
      </c>
      <c r="F2130" s="36" t="e">
        <f>VLOOKUP(A2130,[1]PL2019!$A$5:$C$3326,3,FALSE)</f>
        <v>#N/A</v>
      </c>
      <c r="G2130" s="9">
        <v>1.03</v>
      </c>
      <c r="H2130" s="20">
        <v>5987072</v>
      </c>
      <c r="I2130" s="9"/>
      <c r="J2130" s="12">
        <v>5756800</v>
      </c>
      <c r="K2130" s="14" t="s">
        <v>14</v>
      </c>
      <c r="L2130" s="10" t="s">
        <v>15</v>
      </c>
      <c r="M2130" s="14">
        <v>1</v>
      </c>
      <c r="N2130" s="14"/>
      <c r="O2130" s="3"/>
    </row>
    <row r="2131" spans="1:15" ht="13.5" customHeight="1" x14ac:dyDescent="0.2">
      <c r="A2131" s="18" t="s">
        <v>2783</v>
      </c>
      <c r="B2131" s="18"/>
      <c r="C2131" s="27" t="s">
        <v>2784</v>
      </c>
      <c r="D2131" s="18" t="s">
        <v>2783</v>
      </c>
      <c r="E2131" s="13" t="s">
        <v>2785</v>
      </c>
      <c r="F2131" s="36" t="e">
        <f>VLOOKUP(A2131,[1]PL2019!$A$5:$C$3326,3,FALSE)</f>
        <v>#N/A</v>
      </c>
      <c r="G2131" s="9">
        <v>1.03</v>
      </c>
      <c r="H2131" s="20">
        <v>350480</v>
      </c>
      <c r="I2131" s="9">
        <f>H2131/J2131</f>
        <v>1.04</v>
      </c>
      <c r="J2131" s="12">
        <v>337000</v>
      </c>
      <c r="K2131" s="14" t="s">
        <v>18</v>
      </c>
      <c r="L2131" s="10" t="s">
        <v>4325</v>
      </c>
      <c r="M2131" s="14">
        <v>1</v>
      </c>
      <c r="N2131" s="14" t="s">
        <v>16</v>
      </c>
      <c r="O2131" s="3"/>
    </row>
    <row r="2132" spans="1:15" ht="13.5" customHeight="1" x14ac:dyDescent="0.2">
      <c r="A2132" s="18" t="s">
        <v>2791</v>
      </c>
      <c r="B2132" s="18"/>
      <c r="C2132" s="27" t="s">
        <v>2792</v>
      </c>
      <c r="D2132" s="18" t="s">
        <v>2791</v>
      </c>
      <c r="E2132" s="13" t="s">
        <v>2793</v>
      </c>
      <c r="F2132" s="36" t="e">
        <f>VLOOKUP(A2132,[1]PL2019!$A$5:$C$3326,3,FALSE)</f>
        <v>#N/A</v>
      </c>
      <c r="G2132" s="9">
        <v>1.03</v>
      </c>
      <c r="H2132" s="20">
        <v>402792</v>
      </c>
      <c r="I2132" s="9">
        <f>H2132/J2132</f>
        <v>1.04</v>
      </c>
      <c r="J2132" s="12">
        <v>387300</v>
      </c>
      <c r="K2132" s="14" t="s">
        <v>18</v>
      </c>
      <c r="L2132" s="10" t="s">
        <v>4325</v>
      </c>
      <c r="M2132" s="14">
        <v>1</v>
      </c>
      <c r="N2132" s="14" t="s">
        <v>16</v>
      </c>
      <c r="O2132" s="3"/>
    </row>
    <row r="2133" spans="1:15" ht="13.5" customHeight="1" x14ac:dyDescent="0.2">
      <c r="A2133" s="18" t="s">
        <v>2787</v>
      </c>
      <c r="B2133" s="18"/>
      <c r="C2133" s="27" t="s">
        <v>2788</v>
      </c>
      <c r="D2133" s="18" t="s">
        <v>2787</v>
      </c>
      <c r="E2133" s="13" t="s">
        <v>2789</v>
      </c>
      <c r="F2133" s="36" t="e">
        <f>VLOOKUP(A2133,[1]PL2019!$A$5:$C$3326,3,FALSE)</f>
        <v>#N/A</v>
      </c>
      <c r="G2133" s="9">
        <v>1.03</v>
      </c>
      <c r="H2133" s="20">
        <v>438048</v>
      </c>
      <c r="I2133" s="9">
        <f>H2133/J2133</f>
        <v>1.04</v>
      </c>
      <c r="J2133" s="12">
        <v>421200</v>
      </c>
      <c r="K2133" s="14" t="s">
        <v>18</v>
      </c>
      <c r="L2133" s="10" t="s">
        <v>4325</v>
      </c>
      <c r="M2133" s="14">
        <v>1</v>
      </c>
      <c r="N2133" s="14" t="s">
        <v>16</v>
      </c>
      <c r="O2133" s="3"/>
    </row>
    <row r="2134" spans="1:15" ht="13.5" customHeight="1" x14ac:dyDescent="0.2">
      <c r="A2134" s="22" t="s">
        <v>4192</v>
      </c>
      <c r="B2134" s="13"/>
      <c r="C2134" s="27" t="s">
        <v>4193</v>
      </c>
      <c r="D2134" s="18" t="s">
        <v>4192</v>
      </c>
      <c r="E2134" s="13">
        <v>0</v>
      </c>
      <c r="F2134" s="36" t="e">
        <f>VLOOKUP(A2134,[1]PL2019!$A$5:$C$3326,3,FALSE)</f>
        <v>#N/A</v>
      </c>
      <c r="G2134" s="9">
        <v>1.03</v>
      </c>
      <c r="H2134" s="20">
        <v>6893432</v>
      </c>
      <c r="I2134" s="9"/>
      <c r="J2134" s="12">
        <v>6628300</v>
      </c>
      <c r="K2134" s="14" t="s">
        <v>14</v>
      </c>
      <c r="L2134" s="10" t="s">
        <v>15</v>
      </c>
      <c r="M2134" s="14">
        <v>1</v>
      </c>
      <c r="N2134" s="14"/>
      <c r="O2134" s="3"/>
    </row>
    <row r="2135" spans="1:15" ht="13.5" customHeight="1" x14ac:dyDescent="0.2">
      <c r="A2135" s="18" t="s">
        <v>2799</v>
      </c>
      <c r="B2135" s="18"/>
      <c r="C2135" s="27" t="s">
        <v>2800</v>
      </c>
      <c r="D2135" s="18" t="s">
        <v>2799</v>
      </c>
      <c r="E2135" s="13" t="s">
        <v>2801</v>
      </c>
      <c r="F2135" s="36" t="e">
        <f>VLOOKUP(A2135,[1]PL2019!$A$5:$C$3326,3,FALSE)</f>
        <v>#N/A</v>
      </c>
      <c r="G2135" s="9">
        <v>1.03</v>
      </c>
      <c r="H2135" s="20">
        <v>367640</v>
      </c>
      <c r="I2135" s="9">
        <f>H2135/J2135</f>
        <v>1.04</v>
      </c>
      <c r="J2135" s="12">
        <v>353500</v>
      </c>
      <c r="K2135" s="14" t="s">
        <v>18</v>
      </c>
      <c r="L2135" s="10" t="s">
        <v>4325</v>
      </c>
      <c r="M2135" s="14">
        <v>1</v>
      </c>
      <c r="N2135" s="14" t="s">
        <v>16</v>
      </c>
      <c r="O2135" s="3"/>
    </row>
    <row r="2136" spans="1:15" ht="13.5" customHeight="1" x14ac:dyDescent="0.2">
      <c r="A2136" s="22" t="s">
        <v>2807</v>
      </c>
      <c r="B2136" s="13"/>
      <c r="C2136" s="27" t="s">
        <v>2808</v>
      </c>
      <c r="D2136" s="18" t="s">
        <v>2807</v>
      </c>
      <c r="E2136" s="13" t="s">
        <v>2809</v>
      </c>
      <c r="F2136" s="36" t="e">
        <f>VLOOKUP(A2136,[1]PL2019!$A$5:$C$3326,3,FALSE)</f>
        <v>#N/A</v>
      </c>
      <c r="G2136" s="9">
        <v>1.03</v>
      </c>
      <c r="H2136" s="20">
        <v>420784</v>
      </c>
      <c r="I2136" s="9"/>
      <c r="J2136" s="12">
        <v>404600</v>
      </c>
      <c r="K2136" s="14" t="s">
        <v>18</v>
      </c>
      <c r="L2136" s="10" t="s">
        <v>4325</v>
      </c>
      <c r="M2136" s="14">
        <v>1</v>
      </c>
      <c r="N2136" s="14"/>
      <c r="O2136" s="3"/>
    </row>
    <row r="2137" spans="1:15" ht="13.5" customHeight="1" x14ac:dyDescent="0.2">
      <c r="A2137" s="18" t="s">
        <v>2803</v>
      </c>
      <c r="B2137" s="18"/>
      <c r="C2137" s="27" t="s">
        <v>2804</v>
      </c>
      <c r="D2137" s="18" t="s">
        <v>2803</v>
      </c>
      <c r="E2137" s="13" t="s">
        <v>2805</v>
      </c>
      <c r="F2137" s="36" t="e">
        <f>VLOOKUP(A2137,[1]PL2019!$A$5:$C$3326,3,FALSE)</f>
        <v>#N/A</v>
      </c>
      <c r="G2137" s="9">
        <v>1.03</v>
      </c>
      <c r="H2137" s="20">
        <v>455208</v>
      </c>
      <c r="I2137" s="9">
        <f>H2137/J2137</f>
        <v>1.04</v>
      </c>
      <c r="J2137" s="12">
        <v>437700</v>
      </c>
      <c r="K2137" s="14" t="s">
        <v>18</v>
      </c>
      <c r="L2137" s="10" t="s">
        <v>4325</v>
      </c>
      <c r="M2137" s="14">
        <v>1</v>
      </c>
      <c r="N2137" s="14" t="s">
        <v>16</v>
      </c>
      <c r="O2137" s="3"/>
    </row>
    <row r="2138" spans="1:15" ht="13.5" customHeight="1" x14ac:dyDescent="0.2">
      <c r="A2138" s="18" t="s">
        <v>4195</v>
      </c>
      <c r="B2138" s="18"/>
      <c r="C2138" s="27" t="s">
        <v>5334</v>
      </c>
      <c r="D2138" s="18" t="s">
        <v>4195</v>
      </c>
      <c r="E2138" s="13">
        <v>0</v>
      </c>
      <c r="F2138" s="36" t="e">
        <f>VLOOKUP(A2138,[1]PL2019!$A$5:$C$3326,3,FALSE)</f>
        <v>#N/A</v>
      </c>
      <c r="G2138" s="9">
        <v>1.03</v>
      </c>
      <c r="H2138" s="20">
        <v>7747896</v>
      </c>
      <c r="I2138" s="9">
        <f>H2138/J2138</f>
        <v>1.04</v>
      </c>
      <c r="J2138" s="12">
        <v>7449900</v>
      </c>
      <c r="K2138" s="14" t="s">
        <v>14</v>
      </c>
      <c r="L2138" s="10" t="s">
        <v>15</v>
      </c>
      <c r="M2138" s="14">
        <v>1</v>
      </c>
      <c r="N2138" s="14" t="s">
        <v>16</v>
      </c>
      <c r="O2138" s="3"/>
    </row>
    <row r="2139" spans="1:15" ht="13.5" customHeight="1" x14ac:dyDescent="0.2">
      <c r="A2139" s="18" t="s">
        <v>2815</v>
      </c>
      <c r="B2139" s="18"/>
      <c r="C2139" s="27" t="s">
        <v>2816</v>
      </c>
      <c r="D2139" s="18" t="s">
        <v>2815</v>
      </c>
      <c r="E2139" s="13" t="s">
        <v>2817</v>
      </c>
      <c r="F2139" s="36" t="e">
        <f>VLOOKUP(A2139,[1]PL2019!$A$5:$C$3326,3,FALSE)</f>
        <v>#N/A</v>
      </c>
      <c r="G2139" s="9">
        <v>1.03</v>
      </c>
      <c r="H2139" s="20">
        <v>386464</v>
      </c>
      <c r="I2139" s="9">
        <f>H2139/J2139</f>
        <v>1.04</v>
      </c>
      <c r="J2139" s="12">
        <v>371600</v>
      </c>
      <c r="K2139" s="14" t="s">
        <v>18</v>
      </c>
      <c r="L2139" s="10" t="s">
        <v>4325</v>
      </c>
      <c r="M2139" s="14">
        <v>1</v>
      </c>
      <c r="N2139" s="14" t="s">
        <v>16</v>
      </c>
      <c r="O2139" s="3"/>
    </row>
    <row r="2140" spans="1:15" ht="13.5" customHeight="1" x14ac:dyDescent="0.2">
      <c r="A2140" s="22" t="s">
        <v>2823</v>
      </c>
      <c r="B2140" s="13"/>
      <c r="C2140" s="27" t="s">
        <v>2824</v>
      </c>
      <c r="D2140" s="18" t="s">
        <v>2823</v>
      </c>
      <c r="E2140" s="13" t="s">
        <v>2825</v>
      </c>
      <c r="F2140" s="36" t="e">
        <f>VLOOKUP(A2140,[1]PL2019!$A$5:$C$3326,3,FALSE)</f>
        <v>#N/A</v>
      </c>
      <c r="G2140" s="9">
        <v>1.03</v>
      </c>
      <c r="H2140" s="20">
        <v>438048</v>
      </c>
      <c r="I2140" s="9"/>
      <c r="J2140" s="12">
        <v>421200</v>
      </c>
      <c r="K2140" s="14" t="s">
        <v>18</v>
      </c>
      <c r="L2140" s="10" t="s">
        <v>4325</v>
      </c>
      <c r="M2140" s="14">
        <v>1</v>
      </c>
      <c r="N2140" s="14"/>
      <c r="O2140" s="3"/>
    </row>
    <row r="2141" spans="1:15" ht="13.5" customHeight="1" x14ac:dyDescent="0.2">
      <c r="A2141" s="18" t="s">
        <v>2819</v>
      </c>
      <c r="B2141" s="18"/>
      <c r="C2141" s="27" t="s">
        <v>2820</v>
      </c>
      <c r="D2141" s="18" t="s">
        <v>2819</v>
      </c>
      <c r="E2141" s="13" t="s">
        <v>2821</v>
      </c>
      <c r="F2141" s="36" t="e">
        <f>VLOOKUP(A2141,[1]PL2019!$A$5:$C$3326,3,FALSE)</f>
        <v>#N/A</v>
      </c>
      <c r="G2141" s="9">
        <v>1.03</v>
      </c>
      <c r="H2141" s="20">
        <v>473200</v>
      </c>
      <c r="I2141" s="9">
        <f>H2141/J2141</f>
        <v>1.04</v>
      </c>
      <c r="J2141" s="12">
        <v>455000</v>
      </c>
      <c r="K2141" s="14" t="s">
        <v>18</v>
      </c>
      <c r="L2141" s="10" t="s">
        <v>4325</v>
      </c>
      <c r="M2141" s="14">
        <v>1</v>
      </c>
      <c r="N2141" s="14" t="s">
        <v>16</v>
      </c>
      <c r="O2141" s="3"/>
    </row>
    <row r="2142" spans="1:15" ht="13.5" customHeight="1" x14ac:dyDescent="0.2">
      <c r="A2142" s="22" t="s">
        <v>4198</v>
      </c>
      <c r="B2142" s="13"/>
      <c r="C2142" s="27" t="s">
        <v>5335</v>
      </c>
      <c r="D2142" s="18" t="s">
        <v>4198</v>
      </c>
      <c r="E2142" s="13">
        <v>0</v>
      </c>
      <c r="F2142" s="36" t="e">
        <f>VLOOKUP(A2142,[1]PL2019!$A$5:$C$3326,3,FALSE)</f>
        <v>#N/A</v>
      </c>
      <c r="G2142" s="9">
        <v>1.03</v>
      </c>
      <c r="H2142" s="20">
        <v>9609600</v>
      </c>
      <c r="I2142" s="9"/>
      <c r="J2142" s="12">
        <v>9240000</v>
      </c>
      <c r="K2142" s="14" t="s">
        <v>14</v>
      </c>
      <c r="L2142" s="10" t="s">
        <v>15</v>
      </c>
      <c r="M2142" s="14">
        <v>1</v>
      </c>
      <c r="N2142" s="14"/>
      <c r="O2142" s="3"/>
    </row>
    <row r="2143" spans="1:15" ht="13.5" customHeight="1" x14ac:dyDescent="0.2">
      <c r="A2143" s="18" t="s">
        <v>2831</v>
      </c>
      <c r="B2143" s="18"/>
      <c r="C2143" s="27" t="s">
        <v>2832</v>
      </c>
      <c r="D2143" s="18" t="s">
        <v>2831</v>
      </c>
      <c r="E2143" s="13" t="s">
        <v>2833</v>
      </c>
      <c r="F2143" s="36" t="e">
        <f>VLOOKUP(A2143,[1]PL2019!$A$5:$C$3326,3,FALSE)</f>
        <v>#N/A</v>
      </c>
      <c r="G2143" s="9">
        <v>1.03</v>
      </c>
      <c r="H2143" s="20">
        <v>402792</v>
      </c>
      <c r="I2143" s="9">
        <f>H2143/J2143</f>
        <v>1.04</v>
      </c>
      <c r="J2143" s="12">
        <v>387300</v>
      </c>
      <c r="K2143" s="14" t="s">
        <v>18</v>
      </c>
      <c r="L2143" s="10" t="s">
        <v>4325</v>
      </c>
      <c r="M2143" s="14">
        <v>1</v>
      </c>
      <c r="N2143" s="14" t="s">
        <v>16</v>
      </c>
      <c r="O2143" s="3"/>
    </row>
    <row r="2144" spans="1:15" ht="13.5" customHeight="1" x14ac:dyDescent="0.2">
      <c r="A2144" s="18" t="s">
        <v>2839</v>
      </c>
      <c r="B2144" s="18"/>
      <c r="C2144" s="27" t="s">
        <v>2840</v>
      </c>
      <c r="D2144" s="18" t="s">
        <v>2839</v>
      </c>
      <c r="E2144" s="13" t="s">
        <v>2841</v>
      </c>
      <c r="F2144" s="36" t="e">
        <f>VLOOKUP(A2144,[1]PL2019!$A$5:$C$3326,3,FALSE)</f>
        <v>#N/A</v>
      </c>
      <c r="G2144" s="9">
        <v>1.03</v>
      </c>
      <c r="H2144" s="20">
        <v>455208</v>
      </c>
      <c r="I2144" s="9">
        <f>H2144/J2144</f>
        <v>1.04</v>
      </c>
      <c r="J2144" s="12">
        <v>437700</v>
      </c>
      <c r="K2144" s="14" t="s">
        <v>18</v>
      </c>
      <c r="L2144" s="10" t="s">
        <v>4325</v>
      </c>
      <c r="M2144" s="14">
        <v>1</v>
      </c>
      <c r="N2144" s="14" t="s">
        <v>16</v>
      </c>
      <c r="O2144" s="3"/>
    </row>
    <row r="2145" spans="1:15" ht="13.5" customHeight="1" x14ac:dyDescent="0.2">
      <c r="A2145" s="18" t="s">
        <v>2835</v>
      </c>
      <c r="B2145" s="18"/>
      <c r="C2145" s="27" t="s">
        <v>2836</v>
      </c>
      <c r="D2145" s="18" t="s">
        <v>2835</v>
      </c>
      <c r="E2145" s="13" t="s">
        <v>2837</v>
      </c>
      <c r="F2145" s="36" t="e">
        <f>VLOOKUP(A2145,[1]PL2019!$A$5:$C$3326,3,FALSE)</f>
        <v>#N/A</v>
      </c>
      <c r="G2145" s="9">
        <v>1.03</v>
      </c>
      <c r="H2145" s="20">
        <v>491192</v>
      </c>
      <c r="I2145" s="9">
        <f>H2145/J2145</f>
        <v>1.04</v>
      </c>
      <c r="J2145" s="12">
        <v>472300</v>
      </c>
      <c r="K2145" s="14" t="s">
        <v>18</v>
      </c>
      <c r="L2145" s="10" t="s">
        <v>4325</v>
      </c>
      <c r="M2145" s="14">
        <v>1</v>
      </c>
      <c r="N2145" s="14" t="s">
        <v>16</v>
      </c>
      <c r="O2145" s="3"/>
    </row>
    <row r="2146" spans="1:15" ht="13.5" customHeight="1" x14ac:dyDescent="0.2">
      <c r="A2146" s="22" t="s">
        <v>5336</v>
      </c>
      <c r="B2146" s="13"/>
      <c r="C2146" s="27" t="s">
        <v>5337</v>
      </c>
      <c r="D2146" s="18" t="s">
        <v>5336</v>
      </c>
      <c r="E2146" s="13" t="s">
        <v>5338</v>
      </c>
      <c r="F2146" s="36" t="e">
        <f>VLOOKUP(A2146,[1]PL2019!$A$5:$C$3326,3,FALSE)</f>
        <v>#N/A</v>
      </c>
      <c r="G2146" s="9">
        <v>1.03</v>
      </c>
      <c r="H2146" s="20">
        <v>402792</v>
      </c>
      <c r="I2146" s="9"/>
      <c r="J2146" s="12">
        <v>387300</v>
      </c>
      <c r="K2146" s="14" t="s">
        <v>18</v>
      </c>
      <c r="L2146" s="10" t="s">
        <v>4325</v>
      </c>
      <c r="M2146" s="14">
        <v>1</v>
      </c>
      <c r="N2146" s="14"/>
      <c r="O2146" s="3"/>
    </row>
    <row r="2147" spans="1:15" ht="13.5" customHeight="1" x14ac:dyDescent="0.2">
      <c r="A2147" s="18" t="s">
        <v>2926</v>
      </c>
      <c r="B2147" s="18"/>
      <c r="C2147" s="27" t="s">
        <v>2927</v>
      </c>
      <c r="D2147" s="18" t="s">
        <v>2926</v>
      </c>
      <c r="E2147" s="13" t="s">
        <v>2928</v>
      </c>
      <c r="F2147" s="36" t="e">
        <f>VLOOKUP(A2147,[1]PL2019!$A$5:$C$3326,3,FALSE)</f>
        <v>#N/A</v>
      </c>
      <c r="G2147" s="9">
        <v>1.03</v>
      </c>
      <c r="H2147" s="20">
        <v>455208</v>
      </c>
      <c r="I2147" s="9">
        <f t="shared" ref="I2147:I2158" si="60">H2147/J2147</f>
        <v>1.04</v>
      </c>
      <c r="J2147" s="12">
        <v>437700</v>
      </c>
      <c r="K2147" s="14" t="s">
        <v>18</v>
      </c>
      <c r="L2147" s="10" t="s">
        <v>4325</v>
      </c>
      <c r="M2147" s="14">
        <v>1</v>
      </c>
      <c r="N2147" s="14" t="s">
        <v>16</v>
      </c>
      <c r="O2147" s="3"/>
    </row>
    <row r="2148" spans="1:15" ht="13.5" customHeight="1" x14ac:dyDescent="0.2">
      <c r="A2148" s="18" t="s">
        <v>5336</v>
      </c>
      <c r="B2148" s="18"/>
      <c r="C2148" s="27" t="s">
        <v>5337</v>
      </c>
      <c r="D2148" s="18" t="s">
        <v>5336</v>
      </c>
      <c r="E2148" s="13" t="s">
        <v>5338</v>
      </c>
      <c r="F2148" s="36" t="e">
        <f>VLOOKUP(A2148,[1]PL2019!$A$5:$C$3326,3,FALSE)</f>
        <v>#N/A</v>
      </c>
      <c r="G2148" s="9">
        <v>1.03</v>
      </c>
      <c r="H2148" s="20">
        <v>402792</v>
      </c>
      <c r="I2148" s="9">
        <f t="shared" si="60"/>
        <v>1.04</v>
      </c>
      <c r="J2148" s="12">
        <v>387300</v>
      </c>
      <c r="K2148" s="14" t="s">
        <v>18</v>
      </c>
      <c r="L2148" s="10" t="s">
        <v>4325</v>
      </c>
      <c r="M2148" s="14">
        <v>1</v>
      </c>
      <c r="N2148" s="14" t="s">
        <v>16</v>
      </c>
      <c r="O2148" s="3"/>
    </row>
    <row r="2149" spans="1:15" ht="13.5" customHeight="1" x14ac:dyDescent="0.2">
      <c r="A2149" s="18" t="s">
        <v>4201</v>
      </c>
      <c r="B2149" s="18"/>
      <c r="C2149" s="27" t="s">
        <v>5339</v>
      </c>
      <c r="D2149" s="18" t="s">
        <v>4201</v>
      </c>
      <c r="E2149" s="13">
        <v>0</v>
      </c>
      <c r="F2149" s="36" t="e">
        <f>VLOOKUP(A2149,[1]PL2019!$A$5:$C$3326,3,FALSE)</f>
        <v>#N/A</v>
      </c>
      <c r="G2149" s="9">
        <v>1.03</v>
      </c>
      <c r="H2149" s="20">
        <v>9056320</v>
      </c>
      <c r="I2149" s="9">
        <f t="shared" si="60"/>
        <v>1.04</v>
      </c>
      <c r="J2149" s="12">
        <v>8708000</v>
      </c>
      <c r="K2149" s="14" t="s">
        <v>14</v>
      </c>
      <c r="L2149" s="10" t="s">
        <v>15</v>
      </c>
      <c r="M2149" s="14">
        <v>1</v>
      </c>
      <c r="N2149" s="14" t="s">
        <v>16</v>
      </c>
      <c r="O2149" s="3"/>
    </row>
    <row r="2150" spans="1:15" ht="13.5" customHeight="1" x14ac:dyDescent="0.2">
      <c r="A2150" s="18" t="s">
        <v>2966</v>
      </c>
      <c r="B2150" s="18"/>
      <c r="C2150" s="27" t="s">
        <v>2967</v>
      </c>
      <c r="D2150" s="18" t="s">
        <v>2966</v>
      </c>
      <c r="E2150" s="13" t="s">
        <v>2968</v>
      </c>
      <c r="F2150" s="36" t="e">
        <f>VLOOKUP(A2150,[1]PL2019!$A$5:$C$3326,3,FALSE)</f>
        <v>#N/A</v>
      </c>
      <c r="G2150" s="9">
        <v>1.03</v>
      </c>
      <c r="H2150" s="20">
        <v>402792</v>
      </c>
      <c r="I2150" s="9">
        <f t="shared" si="60"/>
        <v>1.04</v>
      </c>
      <c r="J2150" s="12">
        <v>387300</v>
      </c>
      <c r="K2150" s="14" t="s">
        <v>18</v>
      </c>
      <c r="L2150" s="10" t="s">
        <v>4325</v>
      </c>
      <c r="M2150" s="14">
        <v>1</v>
      </c>
      <c r="N2150" s="14" t="s">
        <v>16</v>
      </c>
      <c r="O2150" s="3"/>
    </row>
    <row r="2151" spans="1:15" ht="13.5" customHeight="1" x14ac:dyDescent="0.2">
      <c r="A2151" s="18" t="s">
        <v>2974</v>
      </c>
      <c r="B2151" s="18"/>
      <c r="C2151" s="27" t="s">
        <v>2975</v>
      </c>
      <c r="D2151" s="18" t="s">
        <v>2974</v>
      </c>
      <c r="E2151" s="13" t="s">
        <v>2976</v>
      </c>
      <c r="F2151" s="36" t="e">
        <f>VLOOKUP(A2151,[1]PL2019!$A$5:$C$3326,3,FALSE)</f>
        <v>#N/A</v>
      </c>
      <c r="G2151" s="9">
        <v>1.03</v>
      </c>
      <c r="H2151" s="20">
        <v>455208</v>
      </c>
      <c r="I2151" s="9">
        <f t="shared" si="60"/>
        <v>1.04</v>
      </c>
      <c r="J2151" s="12">
        <v>437700</v>
      </c>
      <c r="K2151" s="14" t="s">
        <v>18</v>
      </c>
      <c r="L2151" s="10" t="s">
        <v>4325</v>
      </c>
      <c r="M2151" s="14">
        <v>1</v>
      </c>
      <c r="N2151" s="14" t="s">
        <v>16</v>
      </c>
      <c r="O2151" s="3"/>
    </row>
    <row r="2152" spans="1:15" ht="13.5" customHeight="1" x14ac:dyDescent="0.2">
      <c r="A2152" s="18" t="s">
        <v>2970</v>
      </c>
      <c r="B2152" s="18"/>
      <c r="C2152" s="27" t="s">
        <v>2971</v>
      </c>
      <c r="D2152" s="18" t="s">
        <v>2970</v>
      </c>
      <c r="E2152" s="13" t="s">
        <v>2972</v>
      </c>
      <c r="F2152" s="36" t="e">
        <f>VLOOKUP(A2152,[1]PL2019!$A$5:$C$3326,3,FALSE)</f>
        <v>#N/A</v>
      </c>
      <c r="G2152" s="9">
        <v>1.03</v>
      </c>
      <c r="H2152" s="20">
        <v>491192</v>
      </c>
      <c r="I2152" s="9">
        <f t="shared" si="60"/>
        <v>1.04</v>
      </c>
      <c r="J2152" s="12">
        <v>472300</v>
      </c>
      <c r="K2152" s="14" t="s">
        <v>18</v>
      </c>
      <c r="L2152" s="10" t="s">
        <v>4325</v>
      </c>
      <c r="M2152" s="14">
        <v>1</v>
      </c>
      <c r="N2152" s="14" t="s">
        <v>16</v>
      </c>
      <c r="O2152" s="3"/>
    </row>
    <row r="2153" spans="1:15" ht="13.5" customHeight="1" x14ac:dyDescent="0.2">
      <c r="A2153" s="18" t="s">
        <v>2978</v>
      </c>
      <c r="B2153" s="18"/>
      <c r="C2153" s="27" t="s">
        <v>2979</v>
      </c>
      <c r="D2153" s="18" t="s">
        <v>2978</v>
      </c>
      <c r="E2153" s="13" t="s">
        <v>2980</v>
      </c>
      <c r="F2153" s="36" t="e">
        <f>VLOOKUP(A2153,[1]PL2019!$A$5:$C$3326,3,FALSE)</f>
        <v>#N/A</v>
      </c>
      <c r="G2153" s="9">
        <v>1.03</v>
      </c>
      <c r="H2153" s="20">
        <v>473200</v>
      </c>
      <c r="I2153" s="9">
        <f t="shared" si="60"/>
        <v>1.04</v>
      </c>
      <c r="J2153" s="12">
        <v>455000</v>
      </c>
      <c r="K2153" s="14" t="s">
        <v>18</v>
      </c>
      <c r="L2153" s="10" t="s">
        <v>4325</v>
      </c>
      <c r="M2153" s="14">
        <v>1</v>
      </c>
      <c r="N2153" s="14" t="s">
        <v>16</v>
      </c>
      <c r="O2153" s="3"/>
    </row>
    <row r="2154" spans="1:15" ht="13.5" customHeight="1" x14ac:dyDescent="0.2">
      <c r="A2154" s="18" t="s">
        <v>5314</v>
      </c>
      <c r="B2154" s="18"/>
      <c r="C2154" s="27" t="s">
        <v>5315</v>
      </c>
      <c r="D2154" s="18" t="s">
        <v>5314</v>
      </c>
      <c r="E2154" s="13" t="s">
        <v>5316</v>
      </c>
      <c r="F2154" s="36" t="e">
        <f>VLOOKUP(A2154,[1]PL2019!$A$5:$C$3326,3,FALSE)</f>
        <v>#N/A</v>
      </c>
      <c r="G2154" s="9">
        <v>1.03</v>
      </c>
      <c r="H2154" s="20">
        <v>266968</v>
      </c>
      <c r="I2154" s="9">
        <f t="shared" si="60"/>
        <v>1.04</v>
      </c>
      <c r="J2154" s="12">
        <v>256700</v>
      </c>
      <c r="K2154" s="14" t="s">
        <v>14</v>
      </c>
      <c r="L2154" s="10" t="s">
        <v>15</v>
      </c>
      <c r="M2154" s="14">
        <v>1</v>
      </c>
      <c r="N2154" s="14" t="s">
        <v>16</v>
      </c>
      <c r="O2154" s="3"/>
    </row>
    <row r="2155" spans="1:15" ht="13.5" customHeight="1" x14ac:dyDescent="0.2">
      <c r="A2155" s="18" t="s">
        <v>5317</v>
      </c>
      <c r="B2155" s="18"/>
      <c r="C2155" s="27" t="s">
        <v>5318</v>
      </c>
      <c r="D2155" s="18" t="s">
        <v>5317</v>
      </c>
      <c r="E2155" s="13" t="s">
        <v>5319</v>
      </c>
      <c r="F2155" s="36" t="e">
        <f>VLOOKUP(A2155,[1]PL2019!$A$5:$C$3326,3,FALSE)</f>
        <v>#N/A</v>
      </c>
      <c r="G2155" s="9">
        <v>1.03</v>
      </c>
      <c r="H2155" s="20">
        <v>266968</v>
      </c>
      <c r="I2155" s="9">
        <f t="shared" si="60"/>
        <v>1.04</v>
      </c>
      <c r="J2155" s="12">
        <v>256700</v>
      </c>
      <c r="K2155" s="14" t="s">
        <v>14</v>
      </c>
      <c r="L2155" s="10" t="s">
        <v>15</v>
      </c>
      <c r="M2155" s="14">
        <v>1</v>
      </c>
      <c r="N2155" s="14" t="s">
        <v>16</v>
      </c>
      <c r="O2155" s="3"/>
    </row>
    <row r="2156" spans="1:15" ht="13.5" customHeight="1" x14ac:dyDescent="0.2">
      <c r="A2156" s="18" t="s">
        <v>5320</v>
      </c>
      <c r="B2156" s="18"/>
      <c r="C2156" s="27" t="s">
        <v>5321</v>
      </c>
      <c r="D2156" s="18" t="s">
        <v>5320</v>
      </c>
      <c r="E2156" s="13" t="s">
        <v>5322</v>
      </c>
      <c r="F2156" s="36" t="e">
        <f>VLOOKUP(A2156,[1]PL2019!$A$5:$C$3326,3,FALSE)</f>
        <v>#N/A</v>
      </c>
      <c r="G2156" s="9">
        <v>1.03</v>
      </c>
      <c r="H2156" s="20">
        <v>266968</v>
      </c>
      <c r="I2156" s="9">
        <f t="shared" si="60"/>
        <v>1.04</v>
      </c>
      <c r="J2156" s="12">
        <v>256700</v>
      </c>
      <c r="K2156" s="14" t="s">
        <v>14</v>
      </c>
      <c r="L2156" s="10" t="s">
        <v>15</v>
      </c>
      <c r="M2156" s="14">
        <v>1</v>
      </c>
      <c r="N2156" s="14" t="s">
        <v>16</v>
      </c>
      <c r="O2156" s="3"/>
    </row>
    <row r="2157" spans="1:15" ht="13.5" customHeight="1" x14ac:dyDescent="0.2">
      <c r="A2157" s="18" t="s">
        <v>5323</v>
      </c>
      <c r="B2157" s="18"/>
      <c r="C2157" s="27" t="s">
        <v>5324</v>
      </c>
      <c r="D2157" s="18" t="s">
        <v>5323</v>
      </c>
      <c r="E2157" s="13" t="s">
        <v>5325</v>
      </c>
      <c r="F2157" s="36" t="e">
        <f>VLOOKUP(A2157,[1]PL2019!$A$5:$C$3326,3,FALSE)</f>
        <v>#N/A</v>
      </c>
      <c r="G2157" s="9">
        <v>1.03</v>
      </c>
      <c r="H2157" s="20">
        <v>266968</v>
      </c>
      <c r="I2157" s="9">
        <f t="shared" si="60"/>
        <v>1.04</v>
      </c>
      <c r="J2157" s="12">
        <v>256700</v>
      </c>
      <c r="K2157" s="14" t="s">
        <v>14</v>
      </c>
      <c r="L2157" s="10" t="s">
        <v>15</v>
      </c>
      <c r="M2157" s="14">
        <v>1</v>
      </c>
      <c r="N2157" s="14" t="s">
        <v>16</v>
      </c>
      <c r="O2157" s="3"/>
    </row>
    <row r="2158" spans="1:15" ht="13.5" customHeight="1" x14ac:dyDescent="0.2">
      <c r="A2158" s="18" t="s">
        <v>5326</v>
      </c>
      <c r="B2158" s="18"/>
      <c r="C2158" s="27" t="s">
        <v>5327</v>
      </c>
      <c r="D2158" s="18" t="s">
        <v>5326</v>
      </c>
      <c r="E2158" s="13" t="s">
        <v>5328</v>
      </c>
      <c r="F2158" s="36" t="e">
        <f>VLOOKUP(A2158,[1]PL2019!$A$5:$C$3326,3,FALSE)</f>
        <v>#N/A</v>
      </c>
      <c r="G2158" s="9">
        <v>1.03</v>
      </c>
      <c r="H2158" s="20">
        <v>266968</v>
      </c>
      <c r="I2158" s="9">
        <f t="shared" si="60"/>
        <v>1.04</v>
      </c>
      <c r="J2158" s="12">
        <v>256700</v>
      </c>
      <c r="K2158" s="14" t="s">
        <v>14</v>
      </c>
      <c r="L2158" s="10" t="s">
        <v>15</v>
      </c>
      <c r="M2158" s="14">
        <v>1</v>
      </c>
      <c r="N2158" s="14" t="s">
        <v>16</v>
      </c>
      <c r="O2158" s="3"/>
    </row>
    <row r="2159" spans="1:15" ht="13.5" customHeight="1" x14ac:dyDescent="0.2">
      <c r="A2159" s="22" t="s">
        <v>5329</v>
      </c>
      <c r="B2159" s="13"/>
      <c r="C2159" s="27" t="s">
        <v>5330</v>
      </c>
      <c r="D2159" s="18" t="s">
        <v>5329</v>
      </c>
      <c r="E2159" s="13" t="s">
        <v>5331</v>
      </c>
      <c r="F2159" s="36" t="e">
        <f>VLOOKUP(A2159,[1]PL2019!$A$5:$C$3326,3,FALSE)</f>
        <v>#N/A</v>
      </c>
      <c r="G2159" s="9">
        <v>1.03</v>
      </c>
      <c r="H2159" s="20">
        <v>266968</v>
      </c>
      <c r="I2159" s="9"/>
      <c r="J2159" s="12">
        <v>256700</v>
      </c>
      <c r="K2159" s="14" t="s">
        <v>14</v>
      </c>
      <c r="L2159" s="10" t="s">
        <v>15</v>
      </c>
      <c r="M2159" s="14">
        <v>1</v>
      </c>
      <c r="N2159" s="14"/>
      <c r="O2159" s="3"/>
    </row>
    <row r="2160" spans="1:15" ht="13.5" customHeight="1" x14ac:dyDescent="0.2">
      <c r="A2160" s="18" t="s">
        <v>5340</v>
      </c>
      <c r="B2160" s="18"/>
      <c r="C2160" s="27">
        <v>0</v>
      </c>
      <c r="D2160" s="18" t="s">
        <v>5340</v>
      </c>
      <c r="E2160" s="13">
        <v>0</v>
      </c>
      <c r="F2160" s="36" t="e">
        <f>VLOOKUP(A2160,[1]PL2019!$A$5:$C$3326,3,FALSE)</f>
        <v>#N/A</v>
      </c>
      <c r="G2160" s="9">
        <v>1.03</v>
      </c>
      <c r="H2160" s="20">
        <v>0</v>
      </c>
      <c r="I2160" s="9" t="e">
        <f t="shared" ref="I2160:I2187" si="61">H2160/J2160</f>
        <v>#DIV/0!</v>
      </c>
      <c r="J2160" s="12">
        <v>0</v>
      </c>
      <c r="K2160" s="14">
        <v>0</v>
      </c>
      <c r="L2160" s="10" t="e">
        <v>#N/A</v>
      </c>
      <c r="M2160" s="14">
        <v>1</v>
      </c>
      <c r="N2160" s="14" t="s">
        <v>16</v>
      </c>
      <c r="O2160" s="3"/>
    </row>
    <row r="2161" spans="1:15" ht="13.5" customHeight="1" x14ac:dyDescent="0.2">
      <c r="A2161" s="18" t="s">
        <v>5341</v>
      </c>
      <c r="B2161" s="18"/>
      <c r="C2161" s="27" t="s">
        <v>5342</v>
      </c>
      <c r="D2161" s="18" t="s">
        <v>5341</v>
      </c>
      <c r="E2161" s="13" t="s">
        <v>5343</v>
      </c>
      <c r="F2161" s="36" t="e">
        <f>VLOOKUP(A2161,[1]PL2019!$A$5:$C$3326,3,FALSE)</f>
        <v>#N/A</v>
      </c>
      <c r="G2161" s="9">
        <v>1.03</v>
      </c>
      <c r="H2161" s="20">
        <v>37364496</v>
      </c>
      <c r="I2161" s="9">
        <f t="shared" si="61"/>
        <v>1.04</v>
      </c>
      <c r="J2161" s="12">
        <v>35927400</v>
      </c>
      <c r="K2161" s="14" t="s">
        <v>14</v>
      </c>
      <c r="L2161" s="10" t="s">
        <v>15</v>
      </c>
      <c r="M2161" s="14">
        <v>1</v>
      </c>
      <c r="N2161" s="14" t="s">
        <v>16</v>
      </c>
      <c r="O2161" s="3"/>
    </row>
    <row r="2162" spans="1:15" ht="13.5" customHeight="1" x14ac:dyDescent="0.2">
      <c r="A2162" s="18" t="s">
        <v>5344</v>
      </c>
      <c r="B2162" s="18"/>
      <c r="C2162" s="27" t="s">
        <v>5345</v>
      </c>
      <c r="D2162" s="18" t="s">
        <v>5344</v>
      </c>
      <c r="E2162" s="13" t="s">
        <v>5346</v>
      </c>
      <c r="F2162" s="36" t="e">
        <f>VLOOKUP(A2162,[1]PL2019!$A$5:$C$3326,3,FALSE)</f>
        <v>#N/A</v>
      </c>
      <c r="G2162" s="9">
        <v>1.03</v>
      </c>
      <c r="H2162" s="20">
        <v>37713208</v>
      </c>
      <c r="I2162" s="9">
        <f t="shared" si="61"/>
        <v>1.04</v>
      </c>
      <c r="J2162" s="12">
        <v>36262700</v>
      </c>
      <c r="K2162" s="14" t="s">
        <v>14</v>
      </c>
      <c r="L2162" s="10" t="s">
        <v>15</v>
      </c>
      <c r="M2162" s="14">
        <v>1</v>
      </c>
      <c r="N2162" s="14" t="s">
        <v>16</v>
      </c>
      <c r="O2162" s="3"/>
    </row>
    <row r="2163" spans="1:15" ht="13.5" customHeight="1" x14ac:dyDescent="0.2">
      <c r="A2163" s="18" t="s">
        <v>5347</v>
      </c>
      <c r="B2163" s="18"/>
      <c r="C2163" s="27" t="s">
        <v>5348</v>
      </c>
      <c r="D2163" s="18" t="s">
        <v>5347</v>
      </c>
      <c r="E2163" s="13" t="s">
        <v>6867</v>
      </c>
      <c r="F2163" s="36" t="e">
        <f>VLOOKUP(A2163,[1]PL2019!$A$5:$C$3326,3,FALSE)</f>
        <v>#N/A</v>
      </c>
      <c r="G2163" s="9">
        <v>1.03</v>
      </c>
      <c r="H2163" s="20">
        <v>36089040</v>
      </c>
      <c r="I2163" s="9">
        <f t="shared" si="61"/>
        <v>1.04</v>
      </c>
      <c r="J2163" s="12">
        <v>34701000</v>
      </c>
      <c r="K2163" s="14" t="s">
        <v>14</v>
      </c>
      <c r="L2163" s="10" t="s">
        <v>15</v>
      </c>
      <c r="M2163" s="14">
        <v>1</v>
      </c>
      <c r="N2163" s="14" t="s">
        <v>16</v>
      </c>
      <c r="O2163" s="3"/>
    </row>
    <row r="2164" spans="1:15" ht="13.5" customHeight="1" x14ac:dyDescent="0.2">
      <c r="A2164" s="18" t="s">
        <v>5349</v>
      </c>
      <c r="B2164" s="18"/>
      <c r="C2164" s="27" t="s">
        <v>5350</v>
      </c>
      <c r="D2164" s="18" t="s">
        <v>5349</v>
      </c>
      <c r="E2164" s="13" t="s">
        <v>6868</v>
      </c>
      <c r="F2164" s="36" t="e">
        <f>VLOOKUP(A2164,[1]PL2019!$A$5:$C$3326,3,FALSE)</f>
        <v>#N/A</v>
      </c>
      <c r="G2164" s="9">
        <v>1.03</v>
      </c>
      <c r="H2164" s="20">
        <v>21525400</v>
      </c>
      <c r="I2164" s="9">
        <f t="shared" si="61"/>
        <v>1.04</v>
      </c>
      <c r="J2164" s="12">
        <v>20697500</v>
      </c>
      <c r="K2164" s="14" t="s">
        <v>14</v>
      </c>
      <c r="L2164" s="10" t="s">
        <v>15</v>
      </c>
      <c r="M2164" s="14">
        <v>1</v>
      </c>
      <c r="N2164" s="14" t="s">
        <v>16</v>
      </c>
      <c r="O2164" s="3"/>
    </row>
    <row r="2165" spans="1:15" ht="13.5" customHeight="1" x14ac:dyDescent="0.2">
      <c r="A2165" s="18" t="s">
        <v>5351</v>
      </c>
      <c r="B2165" s="18"/>
      <c r="C2165" s="27" t="s">
        <v>5352</v>
      </c>
      <c r="D2165" s="18" t="s">
        <v>5351</v>
      </c>
      <c r="E2165" s="13" t="s">
        <v>6869</v>
      </c>
      <c r="F2165" s="36" t="e">
        <f>VLOOKUP(A2165,[1]PL2019!$A$5:$C$3326,3,FALSE)</f>
        <v>#N/A</v>
      </c>
      <c r="G2165" s="9">
        <v>1.03</v>
      </c>
      <c r="H2165" s="20">
        <v>17405960</v>
      </c>
      <c r="I2165" s="9">
        <f t="shared" si="61"/>
        <v>1.04</v>
      </c>
      <c r="J2165" s="12">
        <v>16736500</v>
      </c>
      <c r="K2165" s="14" t="s">
        <v>14</v>
      </c>
      <c r="L2165" s="10" t="s">
        <v>15</v>
      </c>
      <c r="M2165" s="14">
        <v>1</v>
      </c>
      <c r="N2165" s="14" t="s">
        <v>16</v>
      </c>
      <c r="O2165" s="3"/>
    </row>
    <row r="2166" spans="1:15" ht="13.5" customHeight="1" x14ac:dyDescent="0.2">
      <c r="A2166" s="18" t="s">
        <v>5353</v>
      </c>
      <c r="B2166" s="18"/>
      <c r="C2166" s="27" t="s">
        <v>5354</v>
      </c>
      <c r="D2166" s="18" t="s">
        <v>5353</v>
      </c>
      <c r="E2166" s="13" t="s">
        <v>6870</v>
      </c>
      <c r="F2166" s="36" t="e">
        <f>VLOOKUP(A2166,[1]PL2019!$A$5:$C$3326,3,FALSE)</f>
        <v>#N/A</v>
      </c>
      <c r="G2166" s="9">
        <v>1.03</v>
      </c>
      <c r="H2166" s="20">
        <v>25934584</v>
      </c>
      <c r="I2166" s="9">
        <f t="shared" si="61"/>
        <v>1.04</v>
      </c>
      <c r="J2166" s="12">
        <v>24937100</v>
      </c>
      <c r="K2166" s="14" t="s">
        <v>14</v>
      </c>
      <c r="L2166" s="10" t="s">
        <v>15</v>
      </c>
      <c r="M2166" s="14">
        <v>1</v>
      </c>
      <c r="N2166" s="14" t="s">
        <v>16</v>
      </c>
      <c r="O2166" s="3"/>
    </row>
    <row r="2167" spans="1:15" ht="13.5" customHeight="1" x14ac:dyDescent="0.2">
      <c r="A2167" s="18" t="s">
        <v>5355</v>
      </c>
      <c r="B2167" s="18"/>
      <c r="C2167" s="27" t="s">
        <v>5356</v>
      </c>
      <c r="D2167" s="18" t="s">
        <v>5355</v>
      </c>
      <c r="E2167" s="13" t="s">
        <v>6871</v>
      </c>
      <c r="F2167" s="36" t="e">
        <f>VLOOKUP(A2167,[1]PL2019!$A$5:$C$3326,3,FALSE)</f>
        <v>#N/A</v>
      </c>
      <c r="G2167" s="9">
        <v>1.03</v>
      </c>
      <c r="H2167" s="20">
        <v>10501608</v>
      </c>
      <c r="I2167" s="9">
        <f t="shared" si="61"/>
        <v>1.04</v>
      </c>
      <c r="J2167" s="12">
        <v>10097700</v>
      </c>
      <c r="K2167" s="14" t="s">
        <v>14</v>
      </c>
      <c r="L2167" s="10" t="s">
        <v>15</v>
      </c>
      <c r="M2167" s="14">
        <v>1</v>
      </c>
      <c r="N2167" s="14" t="s">
        <v>16</v>
      </c>
      <c r="O2167" s="3"/>
    </row>
    <row r="2168" spans="1:15" ht="13.5" customHeight="1" x14ac:dyDescent="0.2">
      <c r="A2168" s="18" t="s">
        <v>5357</v>
      </c>
      <c r="B2168" s="18"/>
      <c r="C2168" s="27" t="s">
        <v>5358</v>
      </c>
      <c r="D2168" s="18" t="s">
        <v>5357</v>
      </c>
      <c r="E2168" s="13" t="s">
        <v>5359</v>
      </c>
      <c r="F2168" s="36" t="e">
        <f>VLOOKUP(A2168,[1]PL2019!$A$5:$C$3326,3,FALSE)</f>
        <v>#N/A</v>
      </c>
      <c r="G2168" s="9">
        <v>1.03</v>
      </c>
      <c r="H2168" s="20">
        <v>97647472</v>
      </c>
      <c r="I2168" s="9">
        <f t="shared" si="61"/>
        <v>1.04</v>
      </c>
      <c r="J2168" s="12">
        <v>93891800</v>
      </c>
      <c r="K2168" s="14" t="s">
        <v>14</v>
      </c>
      <c r="L2168" s="10" t="s">
        <v>15</v>
      </c>
      <c r="M2168" s="14">
        <v>1</v>
      </c>
      <c r="N2168" s="14" t="s">
        <v>16</v>
      </c>
      <c r="O2168" s="3"/>
    </row>
    <row r="2169" spans="1:15" ht="13.5" customHeight="1" x14ac:dyDescent="0.2">
      <c r="A2169" s="18" t="s">
        <v>5360</v>
      </c>
      <c r="B2169" s="18"/>
      <c r="C2169" s="27" t="s">
        <v>5361</v>
      </c>
      <c r="D2169" s="18" t="s">
        <v>5360</v>
      </c>
      <c r="E2169" s="13" t="s">
        <v>5362</v>
      </c>
      <c r="F2169" s="36" t="e">
        <f>VLOOKUP(A2169,[1]PL2019!$A$5:$C$3326,3,FALSE)</f>
        <v>#N/A</v>
      </c>
      <c r="G2169" s="9">
        <v>1.03</v>
      </c>
      <c r="H2169" s="20">
        <v>34289632</v>
      </c>
      <c r="I2169" s="9">
        <f t="shared" si="61"/>
        <v>1.04</v>
      </c>
      <c r="J2169" s="12">
        <v>32970800</v>
      </c>
      <c r="K2169" s="14" t="s">
        <v>14</v>
      </c>
      <c r="L2169" s="10" t="s">
        <v>15</v>
      </c>
      <c r="M2169" s="14">
        <v>1</v>
      </c>
      <c r="N2169" s="14" t="s">
        <v>16</v>
      </c>
      <c r="O2169" s="3"/>
    </row>
    <row r="2170" spans="1:15" ht="13.5" customHeight="1" x14ac:dyDescent="0.2">
      <c r="A2170" s="18" t="s">
        <v>5363</v>
      </c>
      <c r="B2170" s="18"/>
      <c r="C2170" s="27" t="s">
        <v>5364</v>
      </c>
      <c r="D2170" s="18" t="s">
        <v>5363</v>
      </c>
      <c r="E2170" s="13" t="s">
        <v>5365</v>
      </c>
      <c r="F2170" s="36" t="e">
        <f>VLOOKUP(A2170,[1]PL2019!$A$5:$C$3326,3,FALSE)</f>
        <v>#N/A</v>
      </c>
      <c r="G2170" s="9">
        <v>1.03</v>
      </c>
      <c r="H2170" s="20">
        <v>38583376</v>
      </c>
      <c r="I2170" s="9">
        <f t="shared" si="61"/>
        <v>1.04</v>
      </c>
      <c r="J2170" s="12">
        <v>37099400</v>
      </c>
      <c r="K2170" s="14" t="s">
        <v>14</v>
      </c>
      <c r="L2170" s="10" t="s">
        <v>15</v>
      </c>
      <c r="M2170" s="14">
        <v>1</v>
      </c>
      <c r="N2170" s="14" t="s">
        <v>16</v>
      </c>
      <c r="O2170" s="3"/>
    </row>
    <row r="2171" spans="1:15" ht="13.5" customHeight="1" x14ac:dyDescent="0.2">
      <c r="A2171" s="18" t="s">
        <v>5366</v>
      </c>
      <c r="B2171" s="18"/>
      <c r="C2171" s="27" t="s">
        <v>5367</v>
      </c>
      <c r="D2171" s="18" t="s">
        <v>5366</v>
      </c>
      <c r="E2171" s="13" t="s">
        <v>6872</v>
      </c>
      <c r="F2171" s="36" t="e">
        <f>VLOOKUP(A2171,[1]PL2019!$A$5:$C$3326,3,FALSE)</f>
        <v>#N/A</v>
      </c>
      <c r="G2171" s="9">
        <v>1.03</v>
      </c>
      <c r="H2171" s="20">
        <v>10840440</v>
      </c>
      <c r="I2171" s="9">
        <f t="shared" si="61"/>
        <v>1.04</v>
      </c>
      <c r="J2171" s="12">
        <v>10423500</v>
      </c>
      <c r="K2171" s="14" t="s">
        <v>14</v>
      </c>
      <c r="L2171" s="10" t="s">
        <v>15</v>
      </c>
      <c r="M2171" s="14">
        <v>1</v>
      </c>
      <c r="N2171" s="14" t="s">
        <v>16</v>
      </c>
      <c r="O2171" s="3"/>
    </row>
    <row r="2172" spans="1:15" ht="13.5" customHeight="1" x14ac:dyDescent="0.2">
      <c r="A2172" s="18" t="s">
        <v>5368</v>
      </c>
      <c r="B2172" s="18"/>
      <c r="C2172" s="27" t="s">
        <v>5369</v>
      </c>
      <c r="D2172" s="18" t="s">
        <v>5368</v>
      </c>
      <c r="E2172" s="13" t="s">
        <v>6873</v>
      </c>
      <c r="F2172" s="36" t="e">
        <f>VLOOKUP(A2172,[1]PL2019!$A$5:$C$3326,3,FALSE)</f>
        <v>#N/A</v>
      </c>
      <c r="G2172" s="9">
        <v>1.03</v>
      </c>
      <c r="H2172" s="20">
        <v>11604320</v>
      </c>
      <c r="I2172" s="9">
        <f t="shared" si="61"/>
        <v>1.04</v>
      </c>
      <c r="J2172" s="12">
        <v>11158000</v>
      </c>
      <c r="K2172" s="14" t="s">
        <v>14</v>
      </c>
      <c r="L2172" s="10" t="s">
        <v>15</v>
      </c>
      <c r="M2172" s="14">
        <v>1</v>
      </c>
      <c r="N2172" s="14" t="s">
        <v>16</v>
      </c>
      <c r="O2172" s="3"/>
    </row>
    <row r="2173" spans="1:15" ht="13.5" customHeight="1" x14ac:dyDescent="0.2">
      <c r="A2173" s="18" t="s">
        <v>5370</v>
      </c>
      <c r="B2173" s="18"/>
      <c r="C2173" s="27" t="s">
        <v>5371</v>
      </c>
      <c r="D2173" s="18" t="s">
        <v>5370</v>
      </c>
      <c r="E2173" s="13" t="s">
        <v>5372</v>
      </c>
      <c r="F2173" s="36" t="e">
        <f>VLOOKUP(A2173,[1]PL2019!$A$5:$C$3326,3,FALSE)</f>
        <v>#N/A</v>
      </c>
      <c r="G2173" s="9">
        <v>1.03</v>
      </c>
      <c r="H2173" s="20">
        <v>20655128</v>
      </c>
      <c r="I2173" s="9">
        <f t="shared" si="61"/>
        <v>1.04</v>
      </c>
      <c r="J2173" s="12">
        <v>19860700</v>
      </c>
      <c r="K2173" s="14" t="s">
        <v>14</v>
      </c>
      <c r="L2173" s="10" t="s">
        <v>15</v>
      </c>
      <c r="M2173" s="14">
        <v>1</v>
      </c>
      <c r="N2173" s="14" t="s">
        <v>16</v>
      </c>
      <c r="O2173" s="3"/>
    </row>
    <row r="2174" spans="1:15" ht="13.5" customHeight="1" x14ac:dyDescent="0.2">
      <c r="A2174" s="18" t="s">
        <v>5373</v>
      </c>
      <c r="B2174" s="18"/>
      <c r="C2174" s="27" t="s">
        <v>5374</v>
      </c>
      <c r="D2174" s="18" t="s">
        <v>5373</v>
      </c>
      <c r="E2174" s="13" t="s">
        <v>5375</v>
      </c>
      <c r="F2174" s="36" t="e">
        <f>VLOOKUP(A2174,[1]PL2019!$A$5:$C$3326,3,FALSE)</f>
        <v>#N/A</v>
      </c>
      <c r="G2174" s="9">
        <v>1.03</v>
      </c>
      <c r="H2174" s="20">
        <v>50036168</v>
      </c>
      <c r="I2174" s="9">
        <f t="shared" si="61"/>
        <v>1.04</v>
      </c>
      <c r="J2174" s="12">
        <v>48111700</v>
      </c>
      <c r="K2174" s="14" t="s">
        <v>17</v>
      </c>
      <c r="L2174" s="10" t="s">
        <v>19</v>
      </c>
      <c r="M2174" s="14">
        <v>1</v>
      </c>
      <c r="N2174" s="14" t="s">
        <v>16</v>
      </c>
      <c r="O2174" s="3"/>
    </row>
    <row r="2175" spans="1:15" ht="13.5" customHeight="1" x14ac:dyDescent="0.2">
      <c r="A2175" s="18" t="s">
        <v>5376</v>
      </c>
      <c r="B2175" s="18"/>
      <c r="C2175" s="27" t="s">
        <v>5377</v>
      </c>
      <c r="D2175" s="18" t="s">
        <v>5376</v>
      </c>
      <c r="E2175" s="13" t="s">
        <v>5378</v>
      </c>
      <c r="F2175" s="36" t="e">
        <f>VLOOKUP(A2175,[1]PL2019!$A$5:$C$3326,3,FALSE)</f>
        <v>#N/A</v>
      </c>
      <c r="G2175" s="9">
        <v>1.03</v>
      </c>
      <c r="H2175" s="20">
        <v>20480824</v>
      </c>
      <c r="I2175" s="9">
        <f t="shared" si="61"/>
        <v>1.04</v>
      </c>
      <c r="J2175" s="12">
        <v>19693100</v>
      </c>
      <c r="K2175" s="14" t="s">
        <v>14</v>
      </c>
      <c r="L2175" s="10" t="s">
        <v>15</v>
      </c>
      <c r="M2175" s="14">
        <v>1</v>
      </c>
      <c r="N2175" s="14" t="s">
        <v>16</v>
      </c>
      <c r="O2175" s="3"/>
    </row>
    <row r="2176" spans="1:15" ht="13.5" customHeight="1" x14ac:dyDescent="0.2">
      <c r="A2176" s="18" t="s">
        <v>5379</v>
      </c>
      <c r="B2176" s="18"/>
      <c r="C2176" s="27" t="s">
        <v>5380</v>
      </c>
      <c r="D2176" s="18" t="s">
        <v>5379</v>
      </c>
      <c r="E2176" s="13" t="s">
        <v>5381</v>
      </c>
      <c r="F2176" s="36" t="e">
        <f>VLOOKUP(A2176,[1]PL2019!$A$5:$C$3326,3,FALSE)</f>
        <v>#N/A</v>
      </c>
      <c r="G2176" s="9">
        <v>1.03</v>
      </c>
      <c r="H2176" s="20">
        <v>17806360</v>
      </c>
      <c r="I2176" s="9">
        <f t="shared" si="61"/>
        <v>1.04</v>
      </c>
      <c r="J2176" s="12">
        <v>17121500</v>
      </c>
      <c r="K2176" s="14" t="s">
        <v>17</v>
      </c>
      <c r="L2176" s="10" t="s">
        <v>19</v>
      </c>
      <c r="M2176" s="14">
        <v>1</v>
      </c>
      <c r="N2176" s="14" t="s">
        <v>16</v>
      </c>
      <c r="O2176" s="3"/>
    </row>
    <row r="2177" spans="1:15" ht="13.5" customHeight="1" x14ac:dyDescent="0.2">
      <c r="A2177" s="18" t="s">
        <v>5382</v>
      </c>
      <c r="B2177" s="18"/>
      <c r="C2177" s="27" t="s">
        <v>5383</v>
      </c>
      <c r="D2177" s="18" t="s">
        <v>5382</v>
      </c>
      <c r="E2177" s="13" t="s">
        <v>5384</v>
      </c>
      <c r="F2177" s="36" t="e">
        <f>VLOOKUP(A2177,[1]PL2019!$A$5:$C$3326,3,FALSE)</f>
        <v>#N/A</v>
      </c>
      <c r="G2177" s="9">
        <v>1.03</v>
      </c>
      <c r="H2177" s="20">
        <v>26167024</v>
      </c>
      <c r="I2177" s="9">
        <f t="shared" si="61"/>
        <v>1.04</v>
      </c>
      <c r="J2177" s="12">
        <v>25160600</v>
      </c>
      <c r="K2177" s="14" t="s">
        <v>17</v>
      </c>
      <c r="L2177" s="10" t="s">
        <v>19</v>
      </c>
      <c r="M2177" s="14">
        <v>1</v>
      </c>
      <c r="N2177" s="14" t="s">
        <v>16</v>
      </c>
      <c r="O2177" s="3"/>
    </row>
    <row r="2178" spans="1:15" ht="13.5" customHeight="1" x14ac:dyDescent="0.2">
      <c r="A2178" s="18" t="s">
        <v>5385</v>
      </c>
      <c r="B2178" s="18"/>
      <c r="C2178" s="27" t="s">
        <v>5386</v>
      </c>
      <c r="D2178" s="18" t="s">
        <v>5385</v>
      </c>
      <c r="E2178" s="13" t="s">
        <v>5387</v>
      </c>
      <c r="F2178" s="36" t="e">
        <f>VLOOKUP(A2178,[1]PL2019!$A$5:$C$3326,3,FALSE)</f>
        <v>#N/A</v>
      </c>
      <c r="G2178" s="9">
        <v>1.03</v>
      </c>
      <c r="H2178" s="20">
        <v>19146400</v>
      </c>
      <c r="I2178" s="9">
        <f t="shared" si="61"/>
        <v>1.04</v>
      </c>
      <c r="J2178" s="12">
        <v>18410000</v>
      </c>
      <c r="K2178" s="14" t="s">
        <v>17</v>
      </c>
      <c r="L2178" s="10" t="s">
        <v>19</v>
      </c>
      <c r="M2178" s="14">
        <v>1</v>
      </c>
      <c r="N2178" s="14" t="s">
        <v>16</v>
      </c>
      <c r="O2178" s="3"/>
    </row>
    <row r="2179" spans="1:15" ht="13.5" customHeight="1" x14ac:dyDescent="0.2">
      <c r="A2179" s="18" t="s">
        <v>5388</v>
      </c>
      <c r="B2179" s="18"/>
      <c r="C2179" s="27" t="s">
        <v>5389</v>
      </c>
      <c r="D2179" s="18" t="s">
        <v>5388</v>
      </c>
      <c r="E2179" s="13" t="s">
        <v>5390</v>
      </c>
      <c r="F2179" s="36" t="e">
        <f>VLOOKUP(A2179,[1]PL2019!$A$5:$C$3326,3,FALSE)</f>
        <v>#N/A</v>
      </c>
      <c r="G2179" s="9">
        <v>1.03</v>
      </c>
      <c r="H2179" s="20">
        <v>41611544</v>
      </c>
      <c r="I2179" s="9">
        <f t="shared" si="61"/>
        <v>1.04</v>
      </c>
      <c r="J2179" s="12">
        <v>40011100</v>
      </c>
      <c r="K2179" s="14" t="s">
        <v>17</v>
      </c>
      <c r="L2179" s="10" t="s">
        <v>19</v>
      </c>
      <c r="M2179" s="14">
        <v>1</v>
      </c>
      <c r="N2179" s="14" t="s">
        <v>16</v>
      </c>
      <c r="O2179" s="3"/>
    </row>
    <row r="2180" spans="1:15" ht="13.5" customHeight="1" x14ac:dyDescent="0.2">
      <c r="A2180" s="18" t="s">
        <v>5391</v>
      </c>
      <c r="B2180" s="18"/>
      <c r="C2180" s="27" t="s">
        <v>5392</v>
      </c>
      <c r="D2180" s="18" t="s">
        <v>5391</v>
      </c>
      <c r="E2180" s="13" t="s">
        <v>6874</v>
      </c>
      <c r="F2180" s="36" t="e">
        <f>VLOOKUP(A2180,[1]PL2019!$A$5:$C$3326,3,FALSE)</f>
        <v>#N/A</v>
      </c>
      <c r="G2180" s="9">
        <v>1.03</v>
      </c>
      <c r="H2180" s="20">
        <v>3254992</v>
      </c>
      <c r="I2180" s="9">
        <f t="shared" si="61"/>
        <v>1.04</v>
      </c>
      <c r="J2180" s="12">
        <v>3129800</v>
      </c>
      <c r="K2180" s="14" t="s">
        <v>17</v>
      </c>
      <c r="L2180" s="10" t="s">
        <v>19</v>
      </c>
      <c r="M2180" s="14">
        <v>1</v>
      </c>
      <c r="N2180" s="14" t="s">
        <v>16</v>
      </c>
      <c r="O2180" s="3"/>
    </row>
    <row r="2181" spans="1:15" ht="13.5" customHeight="1" x14ac:dyDescent="0.2">
      <c r="A2181" s="18" t="s">
        <v>5393</v>
      </c>
      <c r="B2181" s="18"/>
      <c r="C2181" s="27" t="s">
        <v>5394</v>
      </c>
      <c r="D2181" s="18" t="s">
        <v>5393</v>
      </c>
      <c r="E2181" s="13" t="s">
        <v>6875</v>
      </c>
      <c r="F2181" s="36" t="e">
        <f>VLOOKUP(A2181,[1]PL2019!$A$5:$C$3326,3,FALSE)</f>
        <v>#N/A</v>
      </c>
      <c r="G2181" s="9">
        <v>1.03</v>
      </c>
      <c r="H2181" s="20">
        <v>8297016</v>
      </c>
      <c r="I2181" s="9">
        <f t="shared" si="61"/>
        <v>1.04</v>
      </c>
      <c r="J2181" s="12">
        <v>7977900</v>
      </c>
      <c r="K2181" s="14" t="s">
        <v>17</v>
      </c>
      <c r="L2181" s="10" t="s">
        <v>19</v>
      </c>
      <c r="M2181" s="14">
        <v>1</v>
      </c>
      <c r="N2181" s="14" t="s">
        <v>16</v>
      </c>
      <c r="O2181" s="3"/>
    </row>
    <row r="2182" spans="1:15" ht="13.5" customHeight="1" x14ac:dyDescent="0.2">
      <c r="A2182" s="18" t="s">
        <v>5395</v>
      </c>
      <c r="B2182" s="18"/>
      <c r="C2182" s="27" t="s">
        <v>5396</v>
      </c>
      <c r="D2182" s="18" t="s">
        <v>5395</v>
      </c>
      <c r="E2182" s="13" t="s">
        <v>5397</v>
      </c>
      <c r="F2182" s="36" t="e">
        <f>VLOOKUP(A2182,[1]PL2019!$A$5:$C$3326,3,FALSE)</f>
        <v>#N/A</v>
      </c>
      <c r="G2182" s="9">
        <v>1.03</v>
      </c>
      <c r="H2182" s="20">
        <v>5840224</v>
      </c>
      <c r="I2182" s="9">
        <f t="shared" si="61"/>
        <v>1.04</v>
      </c>
      <c r="J2182" s="12">
        <v>5615600</v>
      </c>
      <c r="K2182" s="14" t="s">
        <v>17</v>
      </c>
      <c r="L2182" s="10" t="s">
        <v>19</v>
      </c>
      <c r="M2182" s="14">
        <v>1</v>
      </c>
      <c r="N2182" s="14" t="s">
        <v>16</v>
      </c>
      <c r="O2182" s="3"/>
    </row>
    <row r="2183" spans="1:15" ht="13.5" customHeight="1" x14ac:dyDescent="0.2">
      <c r="A2183" s="18" t="s">
        <v>5398</v>
      </c>
      <c r="B2183" s="18"/>
      <c r="C2183" s="27" t="s">
        <v>5399</v>
      </c>
      <c r="D2183" s="18" t="s">
        <v>5398</v>
      </c>
      <c r="E2183" s="13" t="s">
        <v>5400</v>
      </c>
      <c r="F2183" s="36" t="e">
        <f>VLOOKUP(A2183,[1]PL2019!$A$5:$C$3326,3,FALSE)</f>
        <v>#N/A</v>
      </c>
      <c r="G2183" s="9">
        <v>1.03</v>
      </c>
      <c r="H2183" s="20">
        <v>7659288</v>
      </c>
      <c r="I2183" s="9">
        <f t="shared" si="61"/>
        <v>1.04</v>
      </c>
      <c r="J2183" s="12">
        <v>7364700</v>
      </c>
      <c r="K2183" s="14" t="s">
        <v>17</v>
      </c>
      <c r="L2183" s="10" t="s">
        <v>19</v>
      </c>
      <c r="M2183" s="14">
        <v>1</v>
      </c>
      <c r="N2183" s="14" t="s">
        <v>16</v>
      </c>
      <c r="O2183" s="3"/>
    </row>
    <row r="2184" spans="1:15" ht="13.5" customHeight="1" x14ac:dyDescent="0.2">
      <c r="A2184" s="18" t="s">
        <v>5401</v>
      </c>
      <c r="B2184" s="18"/>
      <c r="C2184" s="27" t="s">
        <v>5402</v>
      </c>
      <c r="D2184" s="18" t="s">
        <v>5401</v>
      </c>
      <c r="E2184" s="13" t="s">
        <v>5403</v>
      </c>
      <c r="F2184" s="36" t="e">
        <f>VLOOKUP(A2184,[1]PL2019!$A$5:$C$3326,3,FALSE)</f>
        <v>#N/A</v>
      </c>
      <c r="G2184" s="9">
        <v>1.03</v>
      </c>
      <c r="H2184" s="20">
        <v>8424624</v>
      </c>
      <c r="I2184" s="9">
        <f t="shared" si="61"/>
        <v>1.04</v>
      </c>
      <c r="J2184" s="12">
        <v>8100600</v>
      </c>
      <c r="K2184" s="14" t="s">
        <v>17</v>
      </c>
      <c r="L2184" s="10" t="s">
        <v>19</v>
      </c>
      <c r="M2184" s="14">
        <v>1</v>
      </c>
      <c r="N2184" s="14" t="s">
        <v>16</v>
      </c>
      <c r="O2184" s="3"/>
    </row>
    <row r="2185" spans="1:15" ht="13.5" customHeight="1" x14ac:dyDescent="0.2">
      <c r="A2185" s="18" t="s">
        <v>5404</v>
      </c>
      <c r="B2185" s="18"/>
      <c r="C2185" s="27" t="s">
        <v>5405</v>
      </c>
      <c r="D2185" s="18" t="s">
        <v>5404</v>
      </c>
      <c r="E2185" s="13" t="s">
        <v>5406</v>
      </c>
      <c r="F2185" s="36" t="e">
        <f>VLOOKUP(A2185,[1]PL2019!$A$5:$C$3326,3,FALSE)</f>
        <v>#N/A</v>
      </c>
      <c r="G2185" s="9">
        <v>1.03</v>
      </c>
      <c r="H2185" s="20">
        <v>11488048</v>
      </c>
      <c r="I2185" s="9">
        <f t="shared" si="61"/>
        <v>1.04</v>
      </c>
      <c r="J2185" s="12">
        <v>11046200</v>
      </c>
      <c r="K2185" s="14" t="s">
        <v>17</v>
      </c>
      <c r="L2185" s="10" t="s">
        <v>19</v>
      </c>
      <c r="M2185" s="14">
        <v>1</v>
      </c>
      <c r="N2185" s="14" t="s">
        <v>16</v>
      </c>
      <c r="O2185" s="3"/>
    </row>
    <row r="2186" spans="1:15" ht="13.5" customHeight="1" x14ac:dyDescent="0.2">
      <c r="A2186" s="18" t="s">
        <v>5407</v>
      </c>
      <c r="B2186" s="18"/>
      <c r="C2186" s="27" t="s">
        <v>5408</v>
      </c>
      <c r="D2186" s="18" t="s">
        <v>5407</v>
      </c>
      <c r="E2186" s="13" t="s">
        <v>5409</v>
      </c>
      <c r="F2186" s="36" t="e">
        <f>VLOOKUP(A2186,[1]PL2019!$A$5:$C$3326,3,FALSE)</f>
        <v>#N/A</v>
      </c>
      <c r="G2186" s="9">
        <v>1.03</v>
      </c>
      <c r="H2186" s="20">
        <v>938184</v>
      </c>
      <c r="I2186" s="9">
        <f t="shared" si="61"/>
        <v>1.04</v>
      </c>
      <c r="J2186" s="12">
        <v>902100</v>
      </c>
      <c r="K2186" s="14" t="s">
        <v>6894</v>
      </c>
      <c r="L2186" s="10" t="e">
        <v>#N/A</v>
      </c>
      <c r="M2186" s="14">
        <v>1</v>
      </c>
      <c r="N2186" s="14" t="s">
        <v>16</v>
      </c>
      <c r="O2186" s="3"/>
    </row>
    <row r="2187" spans="1:15" ht="13.5" customHeight="1" x14ac:dyDescent="0.2">
      <c r="A2187" s="18" t="s">
        <v>5410</v>
      </c>
      <c r="B2187" s="18"/>
      <c r="C2187" s="27" t="s">
        <v>5411</v>
      </c>
      <c r="D2187" s="18" t="s">
        <v>5410</v>
      </c>
      <c r="E2187" s="13" t="s">
        <v>5412</v>
      </c>
      <c r="F2187" s="36" t="e">
        <f>VLOOKUP(A2187,[1]PL2019!$A$5:$C$3326,3,FALSE)</f>
        <v>#N/A</v>
      </c>
      <c r="G2187" s="9">
        <v>1.03</v>
      </c>
      <c r="H2187" s="20">
        <v>8360872</v>
      </c>
      <c r="I2187" s="9">
        <f t="shared" si="61"/>
        <v>1.04</v>
      </c>
      <c r="J2187" s="12">
        <v>8039300</v>
      </c>
      <c r="K2187" s="14" t="s">
        <v>14</v>
      </c>
      <c r="L2187" s="10" t="s">
        <v>15</v>
      </c>
      <c r="M2187" s="14">
        <v>1</v>
      </c>
      <c r="N2187" s="14" t="s">
        <v>16</v>
      </c>
      <c r="O2187" s="3"/>
    </row>
    <row r="2188" spans="1:15" ht="13.5" customHeight="1" x14ac:dyDescent="0.2">
      <c r="A2188" s="22" t="s">
        <v>5413</v>
      </c>
      <c r="B2188" s="13"/>
      <c r="C2188" s="27" t="s">
        <v>5414</v>
      </c>
      <c r="D2188" s="18" t="s">
        <v>5413</v>
      </c>
      <c r="E2188" s="13" t="s">
        <v>5415</v>
      </c>
      <c r="F2188" s="36" t="e">
        <f>VLOOKUP(A2188,[1]PL2019!$A$5:$C$3326,3,FALSE)</f>
        <v>#N/A</v>
      </c>
      <c r="G2188" s="9">
        <v>1.03</v>
      </c>
      <c r="H2188" s="20">
        <v>12382032</v>
      </c>
      <c r="I2188" s="9"/>
      <c r="J2188" s="12">
        <v>11905800</v>
      </c>
      <c r="K2188" s="14" t="s">
        <v>17</v>
      </c>
      <c r="L2188" s="10" t="s">
        <v>19</v>
      </c>
      <c r="M2188" s="14">
        <v>1</v>
      </c>
      <c r="N2188" s="14"/>
      <c r="O2188" s="3"/>
    </row>
    <row r="2189" spans="1:15" ht="13.5" customHeight="1" x14ac:dyDescent="0.2">
      <c r="A2189" s="22" t="s">
        <v>5416</v>
      </c>
      <c r="B2189" s="13"/>
      <c r="C2189" s="27" t="s">
        <v>5417</v>
      </c>
      <c r="D2189" s="18" t="s">
        <v>5416</v>
      </c>
      <c r="E2189" s="13" t="s">
        <v>5418</v>
      </c>
      <c r="F2189" s="36" t="e">
        <f>VLOOKUP(A2189,[1]PL2019!$A$5:$C$3326,3,FALSE)</f>
        <v>#N/A</v>
      </c>
      <c r="G2189" s="9">
        <v>1.03</v>
      </c>
      <c r="H2189" s="20">
        <v>17997824</v>
      </c>
      <c r="I2189" s="9"/>
      <c r="J2189" s="12">
        <v>17305600</v>
      </c>
      <c r="K2189" s="14" t="s">
        <v>14</v>
      </c>
      <c r="L2189" s="10" t="s">
        <v>15</v>
      </c>
      <c r="M2189" s="14">
        <v>1</v>
      </c>
      <c r="N2189" s="14"/>
      <c r="O2189" s="3"/>
    </row>
    <row r="2190" spans="1:15" ht="13.5" customHeight="1" x14ac:dyDescent="0.2">
      <c r="A2190" s="22" t="s">
        <v>5419</v>
      </c>
      <c r="B2190" s="13"/>
      <c r="C2190" s="27" t="s">
        <v>5420</v>
      </c>
      <c r="D2190" s="18" t="s">
        <v>5419</v>
      </c>
      <c r="E2190" s="13" t="s">
        <v>5421</v>
      </c>
      <c r="F2190" s="36" t="e">
        <f>VLOOKUP(A2190,[1]PL2019!$A$5:$C$3326,3,FALSE)</f>
        <v>#N/A</v>
      </c>
      <c r="G2190" s="9">
        <v>1.03</v>
      </c>
      <c r="H2190" s="20">
        <v>27762592</v>
      </c>
      <c r="I2190" s="9"/>
      <c r="J2190" s="12">
        <v>26694800</v>
      </c>
      <c r="K2190" s="14" t="s">
        <v>14</v>
      </c>
      <c r="L2190" s="10" t="s">
        <v>15</v>
      </c>
      <c r="M2190" s="14">
        <v>1</v>
      </c>
      <c r="N2190" s="14"/>
      <c r="O2190" s="3"/>
    </row>
    <row r="2191" spans="1:15" ht="13.5" customHeight="1" x14ac:dyDescent="0.2">
      <c r="A2191" s="18" t="s">
        <v>5422</v>
      </c>
      <c r="B2191" s="18"/>
      <c r="C2191" s="27" t="s">
        <v>5423</v>
      </c>
      <c r="D2191" s="18" t="s">
        <v>5422</v>
      </c>
      <c r="E2191" s="13" t="s">
        <v>5424</v>
      </c>
      <c r="F2191" s="36" t="e">
        <f>VLOOKUP(A2191,[1]PL2019!$A$5:$C$3326,3,FALSE)</f>
        <v>#N/A</v>
      </c>
      <c r="G2191" s="9">
        <v>1.03</v>
      </c>
      <c r="H2191" s="20">
        <v>1659424</v>
      </c>
      <c r="I2191" s="9">
        <f>H2191/J2191</f>
        <v>1.04</v>
      </c>
      <c r="J2191" s="12">
        <v>1595600</v>
      </c>
      <c r="K2191" s="14" t="s">
        <v>14</v>
      </c>
      <c r="L2191" s="10" t="s">
        <v>15</v>
      </c>
      <c r="M2191" s="14">
        <v>1</v>
      </c>
      <c r="N2191" s="14" t="s">
        <v>16</v>
      </c>
      <c r="O2191" s="3"/>
    </row>
    <row r="2192" spans="1:15" ht="13.5" customHeight="1" x14ac:dyDescent="0.2">
      <c r="A2192" s="18" t="s">
        <v>5425</v>
      </c>
      <c r="B2192" s="18"/>
      <c r="C2192" s="27" t="s">
        <v>5426</v>
      </c>
      <c r="D2192" s="18" t="s">
        <v>5425</v>
      </c>
      <c r="E2192" s="13" t="s">
        <v>5427</v>
      </c>
      <c r="F2192" s="36" t="e">
        <f>VLOOKUP(A2192,[1]PL2019!$A$5:$C$3326,3,FALSE)</f>
        <v>#N/A</v>
      </c>
      <c r="G2192" s="9">
        <v>1.03</v>
      </c>
      <c r="H2192" s="20">
        <v>23359128</v>
      </c>
      <c r="I2192" s="9">
        <f>H2192/J2192</f>
        <v>1.04</v>
      </c>
      <c r="J2192" s="12">
        <v>22460700</v>
      </c>
      <c r="K2192" s="14" t="s">
        <v>14</v>
      </c>
      <c r="L2192" s="10" t="s">
        <v>15</v>
      </c>
      <c r="M2192" s="14">
        <v>1</v>
      </c>
      <c r="N2192" s="14" t="s">
        <v>16</v>
      </c>
      <c r="O2192" s="3"/>
    </row>
    <row r="2193" spans="1:15" ht="13.5" customHeight="1" x14ac:dyDescent="0.2">
      <c r="A2193" s="18" t="s">
        <v>5428</v>
      </c>
      <c r="B2193" s="18"/>
      <c r="C2193" s="27" t="s">
        <v>5429</v>
      </c>
      <c r="D2193" s="18" t="s">
        <v>5428</v>
      </c>
      <c r="E2193" s="13" t="s">
        <v>5430</v>
      </c>
      <c r="F2193" s="36" t="e">
        <f>VLOOKUP(A2193,[1]PL2019!$A$5:$C$3326,3,FALSE)</f>
        <v>#N/A</v>
      </c>
      <c r="G2193" s="9">
        <v>1.03</v>
      </c>
      <c r="H2193" s="20">
        <v>17167800</v>
      </c>
      <c r="I2193" s="9">
        <f>H2193/J2193</f>
        <v>1.04</v>
      </c>
      <c r="J2193" s="12">
        <v>16507500</v>
      </c>
      <c r="K2193" s="14" t="s">
        <v>17</v>
      </c>
      <c r="L2193" s="10" t="s">
        <v>19</v>
      </c>
      <c r="M2193" s="14">
        <v>1</v>
      </c>
      <c r="N2193" s="14" t="s">
        <v>16</v>
      </c>
      <c r="O2193" s="3"/>
    </row>
    <row r="2194" spans="1:15" ht="13.5" customHeight="1" x14ac:dyDescent="0.2">
      <c r="A2194" s="22" t="s">
        <v>5431</v>
      </c>
      <c r="B2194" s="13"/>
      <c r="C2194" s="27" t="s">
        <v>5432</v>
      </c>
      <c r="D2194" s="18" t="s">
        <v>5431</v>
      </c>
      <c r="E2194" s="13" t="s">
        <v>5433</v>
      </c>
      <c r="F2194" s="36" t="e">
        <f>VLOOKUP(A2194,[1]PL2019!$A$5:$C$3326,3,FALSE)</f>
        <v>#N/A</v>
      </c>
      <c r="G2194" s="9">
        <v>1.03</v>
      </c>
      <c r="H2194" s="20">
        <v>16210792</v>
      </c>
      <c r="I2194" s="9"/>
      <c r="J2194" s="12">
        <v>15587300</v>
      </c>
      <c r="K2194" s="14" t="s">
        <v>6895</v>
      </c>
      <c r="L2194" s="10" t="e">
        <v>#N/A</v>
      </c>
      <c r="M2194" s="14">
        <v>1</v>
      </c>
      <c r="N2194" s="14"/>
      <c r="O2194" s="3"/>
    </row>
    <row r="2195" spans="1:15" ht="13.5" customHeight="1" x14ac:dyDescent="0.2">
      <c r="A2195" s="18" t="s">
        <v>5434</v>
      </c>
      <c r="B2195" s="18"/>
      <c r="C2195" s="27" t="s">
        <v>5435</v>
      </c>
      <c r="D2195" s="18" t="s">
        <v>5434</v>
      </c>
      <c r="E2195" s="13" t="s">
        <v>5436</v>
      </c>
      <c r="F2195" s="36" t="e">
        <f>VLOOKUP(A2195,[1]PL2019!$A$5:$C$3326,3,FALSE)</f>
        <v>#N/A</v>
      </c>
      <c r="G2195" s="9">
        <v>1.03</v>
      </c>
      <c r="H2195" s="20">
        <v>944736</v>
      </c>
      <c r="I2195" s="9">
        <f>H2195/J2195</f>
        <v>1.04</v>
      </c>
      <c r="J2195" s="12">
        <v>908400</v>
      </c>
      <c r="K2195" s="14" t="s">
        <v>14</v>
      </c>
      <c r="L2195" s="10" t="s">
        <v>15</v>
      </c>
      <c r="M2195" s="14">
        <v>1</v>
      </c>
      <c r="N2195" s="14" t="s">
        <v>16</v>
      </c>
      <c r="O2195" s="3"/>
    </row>
    <row r="2196" spans="1:15" ht="13.5" customHeight="1" x14ac:dyDescent="0.2">
      <c r="A2196" s="22" t="s">
        <v>5437</v>
      </c>
      <c r="B2196" s="13"/>
      <c r="C2196" s="27" t="s">
        <v>5438</v>
      </c>
      <c r="D2196" s="18" t="s">
        <v>5437</v>
      </c>
      <c r="E2196" s="13" t="s">
        <v>5439</v>
      </c>
      <c r="F2196" s="36" t="e">
        <f>VLOOKUP(A2196,[1]PL2019!$A$5:$C$3326,3,FALSE)</f>
        <v>#N/A</v>
      </c>
      <c r="G2196" s="9">
        <v>1.03</v>
      </c>
      <c r="H2196" s="20">
        <v>16657784</v>
      </c>
      <c r="I2196" s="9"/>
      <c r="J2196" s="12">
        <v>16017100</v>
      </c>
      <c r="K2196" s="14" t="s">
        <v>14</v>
      </c>
      <c r="L2196" s="10" t="s">
        <v>15</v>
      </c>
      <c r="M2196" s="14">
        <v>1</v>
      </c>
      <c r="N2196" s="14"/>
      <c r="O2196" s="3"/>
    </row>
    <row r="2197" spans="1:15" ht="13.5" customHeight="1" x14ac:dyDescent="0.2">
      <c r="A2197" s="18" t="s">
        <v>5440</v>
      </c>
      <c r="B2197" s="18"/>
      <c r="C2197" s="27" t="s">
        <v>5441</v>
      </c>
      <c r="D2197" s="18" t="s">
        <v>5440</v>
      </c>
      <c r="E2197" s="13" t="s">
        <v>5442</v>
      </c>
      <c r="F2197" s="36" t="e">
        <f>VLOOKUP(A2197,[1]PL2019!$A$5:$C$3326,3,FALSE)</f>
        <v>#N/A</v>
      </c>
      <c r="G2197" s="9">
        <v>1.03</v>
      </c>
      <c r="H2197" s="20">
        <v>15636088</v>
      </c>
      <c r="I2197" s="9">
        <f>H2197/J2197</f>
        <v>1.04</v>
      </c>
      <c r="J2197" s="12">
        <v>15034700</v>
      </c>
      <c r="K2197" s="14" t="s">
        <v>14</v>
      </c>
      <c r="L2197" s="10" t="s">
        <v>15</v>
      </c>
      <c r="M2197" s="14">
        <v>1</v>
      </c>
      <c r="N2197" s="14" t="s">
        <v>16</v>
      </c>
      <c r="O2197" s="3"/>
    </row>
    <row r="2198" spans="1:15" ht="13.5" customHeight="1" x14ac:dyDescent="0.2">
      <c r="A2198" s="18" t="s">
        <v>5443</v>
      </c>
      <c r="B2198" s="18"/>
      <c r="C2198" s="27" t="s">
        <v>5444</v>
      </c>
      <c r="D2198" s="18" t="s">
        <v>5443</v>
      </c>
      <c r="E2198" s="13" t="s">
        <v>5445</v>
      </c>
      <c r="F2198" s="36" t="e">
        <f>VLOOKUP(A2198,[1]PL2019!$A$5:$C$3326,3,FALSE)</f>
        <v>#N/A</v>
      </c>
      <c r="G2198" s="9">
        <v>1.03</v>
      </c>
      <c r="H2198" s="20">
        <v>1289392</v>
      </c>
      <c r="I2198" s="9">
        <f>H2198/J2198</f>
        <v>1.04</v>
      </c>
      <c r="J2198" s="12">
        <v>1239800</v>
      </c>
      <c r="K2198" s="14" t="s">
        <v>14</v>
      </c>
      <c r="L2198" s="10" t="s">
        <v>15</v>
      </c>
      <c r="M2198" s="14">
        <v>1</v>
      </c>
      <c r="N2198" s="14" t="s">
        <v>16</v>
      </c>
      <c r="O2198" s="3"/>
    </row>
    <row r="2199" spans="1:15" ht="13.5" customHeight="1" x14ac:dyDescent="0.2">
      <c r="A2199" s="18" t="s">
        <v>5446</v>
      </c>
      <c r="B2199" s="18"/>
      <c r="C2199" s="27" t="s">
        <v>5447</v>
      </c>
      <c r="D2199" s="18" t="s">
        <v>5446</v>
      </c>
      <c r="E2199" s="13" t="s">
        <v>6876</v>
      </c>
      <c r="F2199" s="36" t="e">
        <f>VLOOKUP(A2199,[1]PL2019!$A$5:$C$3326,3,FALSE)</f>
        <v>#N/A</v>
      </c>
      <c r="G2199" s="9">
        <v>1.03</v>
      </c>
      <c r="H2199" s="20">
        <v>1148576</v>
      </c>
      <c r="I2199" s="9">
        <f>H2199/J2199</f>
        <v>1.04</v>
      </c>
      <c r="J2199" s="12">
        <v>1104400</v>
      </c>
      <c r="K2199" s="14" t="s">
        <v>14</v>
      </c>
      <c r="L2199" s="10" t="s">
        <v>15</v>
      </c>
      <c r="M2199" s="14">
        <v>1</v>
      </c>
      <c r="N2199" s="14" t="s">
        <v>16</v>
      </c>
      <c r="O2199" s="3"/>
    </row>
    <row r="2200" spans="1:15" ht="13.5" customHeight="1" x14ac:dyDescent="0.2">
      <c r="A2200" s="22" t="s">
        <v>5448</v>
      </c>
      <c r="B2200" s="13"/>
      <c r="C2200" s="27" t="s">
        <v>5449</v>
      </c>
      <c r="D2200" s="18" t="s">
        <v>5448</v>
      </c>
      <c r="E2200" s="13" t="s">
        <v>6877</v>
      </c>
      <c r="F2200" s="36" t="e">
        <f>VLOOKUP(A2200,[1]PL2019!$A$5:$C$3326,3,FALSE)</f>
        <v>#N/A</v>
      </c>
      <c r="G2200" s="9">
        <v>1.03</v>
      </c>
      <c r="H2200" s="20">
        <v>1148576</v>
      </c>
      <c r="I2200" s="9"/>
      <c r="J2200" s="12">
        <v>1104400</v>
      </c>
      <c r="K2200" s="14" t="s">
        <v>14</v>
      </c>
      <c r="L2200" s="10" t="s">
        <v>15</v>
      </c>
      <c r="M2200" s="14">
        <v>1</v>
      </c>
      <c r="N2200" s="14"/>
      <c r="O2200" s="3"/>
    </row>
    <row r="2201" spans="1:15" ht="13.5" customHeight="1" x14ac:dyDescent="0.2">
      <c r="A2201" s="18" t="s">
        <v>5450</v>
      </c>
      <c r="B2201" s="18"/>
      <c r="C2201" s="27" t="s">
        <v>5451</v>
      </c>
      <c r="D2201" s="18" t="s">
        <v>5450</v>
      </c>
      <c r="E2201" s="13" t="s">
        <v>5452</v>
      </c>
      <c r="F2201" s="36" t="e">
        <f>VLOOKUP(A2201,[1]PL2019!$A$5:$C$3326,3,FALSE)</f>
        <v>#N/A</v>
      </c>
      <c r="G2201" s="9">
        <v>1.03</v>
      </c>
      <c r="H2201" s="20">
        <v>18827952</v>
      </c>
      <c r="I2201" s="9">
        <f>H2201/J2201</f>
        <v>1.04</v>
      </c>
      <c r="J2201" s="12">
        <v>18103800</v>
      </c>
      <c r="K2201" s="14" t="s">
        <v>14</v>
      </c>
      <c r="L2201" s="10" t="s">
        <v>15</v>
      </c>
      <c r="M2201" s="14">
        <v>1</v>
      </c>
      <c r="N2201" s="14" t="s">
        <v>16</v>
      </c>
      <c r="O2201" s="3"/>
    </row>
    <row r="2202" spans="1:15" ht="13.5" customHeight="1" x14ac:dyDescent="0.2">
      <c r="A2202" s="22" t="s">
        <v>5453</v>
      </c>
      <c r="B2202" s="13"/>
      <c r="C2202" s="27" t="s">
        <v>5454</v>
      </c>
      <c r="D2202" s="18" t="s">
        <v>5453</v>
      </c>
      <c r="E2202" s="13" t="s">
        <v>5455</v>
      </c>
      <c r="F2202" s="36" t="e">
        <f>VLOOKUP(A2202,[1]PL2019!$A$5:$C$3326,3,FALSE)</f>
        <v>#N/A</v>
      </c>
      <c r="G2202" s="9">
        <v>1.03</v>
      </c>
      <c r="H2202" s="20">
        <v>18827952</v>
      </c>
      <c r="I2202" s="9"/>
      <c r="J2202" s="12">
        <v>18103800</v>
      </c>
      <c r="K2202" s="14" t="s">
        <v>14</v>
      </c>
      <c r="L2202" s="10" t="s">
        <v>15</v>
      </c>
      <c r="M2202" s="14">
        <v>1</v>
      </c>
      <c r="N2202" s="14"/>
      <c r="O2202" s="3"/>
    </row>
    <row r="2203" spans="1:15" ht="13.5" customHeight="1" x14ac:dyDescent="0.2">
      <c r="A2203" s="18" t="s">
        <v>5456</v>
      </c>
      <c r="B2203" s="18"/>
      <c r="C2203" s="27" t="s">
        <v>5457</v>
      </c>
      <c r="D2203" s="18" t="s">
        <v>5456</v>
      </c>
      <c r="E2203" s="13" t="s">
        <v>5458</v>
      </c>
      <c r="F2203" s="36" t="e">
        <f>VLOOKUP(A2203,[1]PL2019!$A$5:$C$3326,3,FALSE)</f>
        <v>#N/A</v>
      </c>
      <c r="G2203" s="9">
        <v>1.03</v>
      </c>
      <c r="H2203" s="20">
        <v>2272608</v>
      </c>
      <c r="I2203" s="9">
        <f>H2203/J2203</f>
        <v>1.04</v>
      </c>
      <c r="J2203" s="12">
        <v>2185200</v>
      </c>
      <c r="K2203" s="14" t="s">
        <v>14</v>
      </c>
      <c r="L2203" s="10" t="s">
        <v>15</v>
      </c>
      <c r="M2203" s="14">
        <v>1</v>
      </c>
      <c r="N2203" s="14" t="s">
        <v>16</v>
      </c>
      <c r="O2203" s="3"/>
    </row>
    <row r="2204" spans="1:15" ht="13.5" customHeight="1" x14ac:dyDescent="0.2">
      <c r="A2204" s="18" t="s">
        <v>5459</v>
      </c>
      <c r="B2204" s="18"/>
      <c r="C2204" s="27" t="s">
        <v>5460</v>
      </c>
      <c r="D2204" s="18" t="s">
        <v>5459</v>
      </c>
      <c r="E2204" s="13" t="s">
        <v>5461</v>
      </c>
      <c r="F2204" s="36" t="e">
        <f>VLOOKUP(A2204,[1]PL2019!$A$5:$C$3326,3,FALSE)</f>
        <v>#N/A</v>
      </c>
      <c r="G2204" s="9">
        <v>1.03</v>
      </c>
      <c r="H2204" s="20">
        <v>2348736</v>
      </c>
      <c r="I2204" s="9">
        <f>H2204/J2204</f>
        <v>1.04</v>
      </c>
      <c r="J2204" s="12">
        <v>2258400</v>
      </c>
      <c r="K2204" s="14" t="s">
        <v>14</v>
      </c>
      <c r="L2204" s="10" t="s">
        <v>15</v>
      </c>
      <c r="M2204" s="14">
        <v>1</v>
      </c>
      <c r="N2204" s="14" t="s">
        <v>16</v>
      </c>
      <c r="O2204" s="3"/>
    </row>
    <row r="2205" spans="1:15" ht="13.5" customHeight="1" x14ac:dyDescent="0.2">
      <c r="A2205" s="18" t="s">
        <v>5462</v>
      </c>
      <c r="B2205" s="18"/>
      <c r="C2205" s="27" t="s">
        <v>5463</v>
      </c>
      <c r="D2205" s="18" t="s">
        <v>5462</v>
      </c>
      <c r="E2205" s="13" t="s">
        <v>5464</v>
      </c>
      <c r="F2205" s="36" t="e">
        <f>VLOOKUP(A2205,[1]PL2019!$A$5:$C$3326,3,FALSE)</f>
        <v>#N/A</v>
      </c>
      <c r="G2205" s="9">
        <v>1.03</v>
      </c>
      <c r="H2205" s="20">
        <v>2348736</v>
      </c>
      <c r="I2205" s="9">
        <f>H2205/J2205</f>
        <v>1.04</v>
      </c>
      <c r="J2205" s="12">
        <v>2258400</v>
      </c>
      <c r="K2205" s="14" t="s">
        <v>14</v>
      </c>
      <c r="L2205" s="10" t="s">
        <v>15</v>
      </c>
      <c r="M2205" s="14">
        <v>1</v>
      </c>
      <c r="N2205" s="14" t="s">
        <v>16</v>
      </c>
      <c r="O2205" s="3"/>
    </row>
    <row r="2206" spans="1:15" ht="13.5" customHeight="1" x14ac:dyDescent="0.2">
      <c r="A2206" s="22" t="s">
        <v>5465</v>
      </c>
      <c r="B2206" s="13"/>
      <c r="C2206" s="27" t="s">
        <v>5466</v>
      </c>
      <c r="D2206" s="18" t="s">
        <v>5465</v>
      </c>
      <c r="E2206" s="13" t="s">
        <v>5467</v>
      </c>
      <c r="F2206" s="36" t="e">
        <f>VLOOKUP(A2206,[1]PL2019!$A$5:$C$3326,3,FALSE)</f>
        <v>#N/A</v>
      </c>
      <c r="G2206" s="9">
        <v>1.03</v>
      </c>
      <c r="H2206" s="20">
        <v>6637592</v>
      </c>
      <c r="I2206" s="9"/>
      <c r="J2206" s="12">
        <v>6382300</v>
      </c>
      <c r="K2206" s="14" t="s">
        <v>14</v>
      </c>
      <c r="L2206" s="10" t="s">
        <v>15</v>
      </c>
      <c r="M2206" s="14">
        <v>1</v>
      </c>
      <c r="N2206" s="14"/>
      <c r="O2206" s="3"/>
    </row>
    <row r="2207" spans="1:15" ht="13.5" customHeight="1" x14ac:dyDescent="0.2">
      <c r="A2207" s="18" t="s">
        <v>5468</v>
      </c>
      <c r="B2207" s="18"/>
      <c r="C2207" s="27" t="s">
        <v>5469</v>
      </c>
      <c r="D2207" s="18" t="s">
        <v>5468</v>
      </c>
      <c r="E2207" s="13" t="s">
        <v>5470</v>
      </c>
      <c r="F2207" s="36" t="e">
        <f>VLOOKUP(A2207,[1]PL2019!$A$5:$C$3326,3,FALSE)</f>
        <v>#N/A</v>
      </c>
      <c r="G2207" s="9">
        <v>1.03</v>
      </c>
      <c r="H2207" s="20">
        <v>1308216</v>
      </c>
      <c r="I2207" s="9">
        <f t="shared" ref="I2207:I2218" si="62">H2207/J2207</f>
        <v>1.04</v>
      </c>
      <c r="J2207" s="12">
        <v>1257900</v>
      </c>
      <c r="K2207" s="14" t="s">
        <v>6896</v>
      </c>
      <c r="L2207" s="10" t="e">
        <v>#N/A</v>
      </c>
      <c r="M2207" s="14">
        <v>1</v>
      </c>
      <c r="N2207" s="14" t="s">
        <v>16</v>
      </c>
      <c r="O2207" s="3"/>
    </row>
    <row r="2208" spans="1:15" ht="13.5" customHeight="1" x14ac:dyDescent="0.2">
      <c r="A2208" s="18" t="s">
        <v>5471</v>
      </c>
      <c r="B2208" s="18"/>
      <c r="C2208" s="27" t="s">
        <v>5472</v>
      </c>
      <c r="D2208" s="18" t="s">
        <v>5471</v>
      </c>
      <c r="E2208" s="13" t="s">
        <v>5473</v>
      </c>
      <c r="F2208" s="36" t="e">
        <f>VLOOKUP(A2208,[1]PL2019!$A$5:$C$3326,3,FALSE)</f>
        <v>#N/A</v>
      </c>
      <c r="G2208" s="9">
        <v>1.03</v>
      </c>
      <c r="H2208" s="20">
        <v>3861520</v>
      </c>
      <c r="I2208" s="9">
        <f t="shared" si="62"/>
        <v>1.04</v>
      </c>
      <c r="J2208" s="12">
        <v>3713000</v>
      </c>
      <c r="K2208" s="14" t="s">
        <v>14</v>
      </c>
      <c r="L2208" s="10" t="s">
        <v>15</v>
      </c>
      <c r="M2208" s="14">
        <v>1</v>
      </c>
      <c r="N2208" s="14" t="s">
        <v>16</v>
      </c>
      <c r="O2208" s="3"/>
    </row>
    <row r="2209" spans="1:15" ht="13.5" customHeight="1" x14ac:dyDescent="0.2">
      <c r="A2209" s="18" t="s">
        <v>5474</v>
      </c>
      <c r="B2209" s="18"/>
      <c r="C2209" s="27" t="s">
        <v>5475</v>
      </c>
      <c r="D2209" s="18" t="s">
        <v>5474</v>
      </c>
      <c r="E2209" s="13" t="s">
        <v>5476</v>
      </c>
      <c r="F2209" s="36" t="e">
        <f>VLOOKUP(A2209,[1]PL2019!$A$5:$C$3326,3,FALSE)</f>
        <v>#N/A</v>
      </c>
      <c r="G2209" s="9">
        <v>1.03</v>
      </c>
      <c r="H2209" s="20">
        <v>1665144</v>
      </c>
      <c r="I2209" s="9">
        <f t="shared" si="62"/>
        <v>1.04</v>
      </c>
      <c r="J2209" s="12">
        <v>1601100</v>
      </c>
      <c r="K2209" s="14" t="s">
        <v>14</v>
      </c>
      <c r="L2209" s="10" t="s">
        <v>15</v>
      </c>
      <c r="M2209" s="14">
        <v>1</v>
      </c>
      <c r="N2209" s="14" t="s">
        <v>16</v>
      </c>
      <c r="O2209" s="3"/>
    </row>
    <row r="2210" spans="1:15" ht="13.5" customHeight="1" x14ac:dyDescent="0.2">
      <c r="A2210" s="18" t="s">
        <v>5477</v>
      </c>
      <c r="B2210" s="18"/>
      <c r="C2210" s="27" t="s">
        <v>5478</v>
      </c>
      <c r="D2210" s="18" t="s">
        <v>5477</v>
      </c>
      <c r="E2210" s="13" t="s">
        <v>5479</v>
      </c>
      <c r="F2210" s="36" t="e">
        <f>VLOOKUP(A2210,[1]PL2019!$A$5:$C$3326,3,FALSE)</f>
        <v>#N/A</v>
      </c>
      <c r="G2210" s="9">
        <v>1.03</v>
      </c>
      <c r="H2210" s="20">
        <v>3574272</v>
      </c>
      <c r="I2210" s="9">
        <f t="shared" si="62"/>
        <v>1.04</v>
      </c>
      <c r="J2210" s="12">
        <v>3436800</v>
      </c>
      <c r="K2210" s="14" t="s">
        <v>14</v>
      </c>
      <c r="L2210" s="10" t="s">
        <v>15</v>
      </c>
      <c r="M2210" s="14">
        <v>1</v>
      </c>
      <c r="N2210" s="14" t="s">
        <v>16</v>
      </c>
      <c r="O2210" s="3"/>
    </row>
    <row r="2211" spans="1:15" ht="13.5" customHeight="1" x14ac:dyDescent="0.2">
      <c r="A2211" s="18" t="s">
        <v>5480</v>
      </c>
      <c r="B2211" s="18"/>
      <c r="C2211" s="27" t="s">
        <v>5481</v>
      </c>
      <c r="D2211" s="18" t="s">
        <v>5480</v>
      </c>
      <c r="E2211" s="13" t="s">
        <v>5482</v>
      </c>
      <c r="F2211" s="36" t="e">
        <f>VLOOKUP(A2211,[1]PL2019!$A$5:$C$3326,3,FALSE)</f>
        <v>#N/A</v>
      </c>
      <c r="G2211" s="9">
        <v>1.03</v>
      </c>
      <c r="H2211" s="20">
        <v>3574272</v>
      </c>
      <c r="I2211" s="9">
        <f t="shared" si="62"/>
        <v>1.04</v>
      </c>
      <c r="J2211" s="12">
        <v>3436800</v>
      </c>
      <c r="K2211" s="14" t="s">
        <v>14</v>
      </c>
      <c r="L2211" s="10" t="s">
        <v>15</v>
      </c>
      <c r="M2211" s="14">
        <v>1</v>
      </c>
      <c r="N2211" s="14" t="s">
        <v>16</v>
      </c>
      <c r="O2211" s="3"/>
    </row>
    <row r="2212" spans="1:15" ht="13.5" customHeight="1" x14ac:dyDescent="0.2">
      <c r="A2212" s="18" t="s">
        <v>5483</v>
      </c>
      <c r="B2212" s="18"/>
      <c r="C2212" s="27" t="s">
        <v>5484</v>
      </c>
      <c r="D2212" s="18" t="s">
        <v>5483</v>
      </c>
      <c r="E2212" s="13" t="s">
        <v>5485</v>
      </c>
      <c r="F2212" s="36" t="e">
        <f>VLOOKUP(A2212,[1]PL2019!$A$5:$C$3326,3,FALSE)</f>
        <v>#N/A</v>
      </c>
      <c r="G2212" s="9">
        <v>1.03</v>
      </c>
      <c r="H2212" s="20">
        <v>506792</v>
      </c>
      <c r="I2212" s="9">
        <f t="shared" si="62"/>
        <v>1.04</v>
      </c>
      <c r="J2212" s="12">
        <v>487300</v>
      </c>
      <c r="K2212" s="14" t="s">
        <v>14</v>
      </c>
      <c r="L2212" s="10" t="s">
        <v>15</v>
      </c>
      <c r="M2212" s="14">
        <v>1</v>
      </c>
      <c r="N2212" s="14" t="s">
        <v>16</v>
      </c>
      <c r="O2212" s="3"/>
    </row>
    <row r="2213" spans="1:15" ht="13.5" customHeight="1" x14ac:dyDescent="0.2">
      <c r="A2213" s="18" t="s">
        <v>5486</v>
      </c>
      <c r="B2213" s="18"/>
      <c r="C2213" s="27" t="s">
        <v>5487</v>
      </c>
      <c r="D2213" s="18" t="s">
        <v>5486</v>
      </c>
      <c r="E2213" s="13" t="s">
        <v>5488</v>
      </c>
      <c r="F2213" s="36" t="e">
        <f>VLOOKUP(A2213,[1]PL2019!$A$5:$C$3326,3,FALSE)</f>
        <v>#N/A</v>
      </c>
      <c r="G2213" s="9">
        <v>1.03</v>
      </c>
      <c r="H2213" s="20">
        <v>1589016</v>
      </c>
      <c r="I2213" s="9">
        <f t="shared" si="62"/>
        <v>1.04</v>
      </c>
      <c r="J2213" s="12">
        <v>1527900</v>
      </c>
      <c r="K2213" s="14" t="s">
        <v>14</v>
      </c>
      <c r="L2213" s="10" t="s">
        <v>15</v>
      </c>
      <c r="M2213" s="14">
        <v>1</v>
      </c>
      <c r="N2213" s="14" t="s">
        <v>16</v>
      </c>
      <c r="O2213" s="3"/>
    </row>
    <row r="2214" spans="1:15" ht="13.5" customHeight="1" x14ac:dyDescent="0.2">
      <c r="A2214" s="18" t="s">
        <v>5489</v>
      </c>
      <c r="B2214" s="18"/>
      <c r="C2214" s="27" t="s">
        <v>5490</v>
      </c>
      <c r="D2214" s="18" t="s">
        <v>5489</v>
      </c>
      <c r="E2214" s="13" t="s">
        <v>5491</v>
      </c>
      <c r="F2214" s="36" t="e">
        <f>VLOOKUP(A2214,[1]PL2019!$A$5:$C$3326,3,FALSE)</f>
        <v>#N/A</v>
      </c>
      <c r="G2214" s="9">
        <v>1.03</v>
      </c>
      <c r="H2214" s="20">
        <v>4340440</v>
      </c>
      <c r="I2214" s="9">
        <f t="shared" si="62"/>
        <v>1.04</v>
      </c>
      <c r="J2214" s="12">
        <v>4173500</v>
      </c>
      <c r="K2214" s="14" t="s">
        <v>17</v>
      </c>
      <c r="L2214" s="10" t="s">
        <v>19</v>
      </c>
      <c r="M2214" s="14">
        <v>1</v>
      </c>
      <c r="N2214" s="14" t="s">
        <v>16</v>
      </c>
      <c r="O2214" s="3"/>
    </row>
    <row r="2215" spans="1:15" ht="13.5" customHeight="1" x14ac:dyDescent="0.2">
      <c r="A2215" s="18" t="s">
        <v>5492</v>
      </c>
      <c r="B2215" s="18"/>
      <c r="C2215" s="27" t="s">
        <v>5493</v>
      </c>
      <c r="D2215" s="18" t="s">
        <v>5492</v>
      </c>
      <c r="E2215" s="13" t="s">
        <v>6878</v>
      </c>
      <c r="F2215" s="36" t="e">
        <f>VLOOKUP(A2215,[1]PL2019!$A$5:$C$3326,3,FALSE)</f>
        <v>#N/A</v>
      </c>
      <c r="G2215" s="9">
        <v>1.03</v>
      </c>
      <c r="H2215" s="20">
        <v>7020728</v>
      </c>
      <c r="I2215" s="9">
        <f t="shared" si="62"/>
        <v>1.04</v>
      </c>
      <c r="J2215" s="12">
        <v>6750700</v>
      </c>
      <c r="K2215" s="14" t="s">
        <v>17</v>
      </c>
      <c r="L2215" s="10" t="s">
        <v>19</v>
      </c>
      <c r="M2215" s="14">
        <v>1</v>
      </c>
      <c r="N2215" s="14" t="s">
        <v>16</v>
      </c>
      <c r="O2215" s="3"/>
    </row>
    <row r="2216" spans="1:15" ht="13.5" customHeight="1" x14ac:dyDescent="0.2">
      <c r="A2216" s="18" t="s">
        <v>5494</v>
      </c>
      <c r="B2216" s="18"/>
      <c r="C2216" s="27" t="s">
        <v>5495</v>
      </c>
      <c r="D2216" s="18" t="s">
        <v>5494</v>
      </c>
      <c r="E2216" s="13" t="s">
        <v>6879</v>
      </c>
      <c r="F2216" s="36" t="e">
        <f>VLOOKUP(A2216,[1]PL2019!$A$5:$C$3326,3,FALSE)</f>
        <v>#N/A</v>
      </c>
      <c r="G2216" s="9">
        <v>1.03</v>
      </c>
      <c r="H2216" s="20">
        <v>9637056</v>
      </c>
      <c r="I2216" s="9">
        <f t="shared" si="62"/>
        <v>1.04</v>
      </c>
      <c r="J2216" s="12">
        <v>9266400</v>
      </c>
      <c r="K2216" s="14" t="s">
        <v>6897</v>
      </c>
      <c r="L2216" s="10" t="e">
        <v>#N/A</v>
      </c>
      <c r="M2216" s="14">
        <v>1</v>
      </c>
      <c r="N2216" s="14" t="s">
        <v>16</v>
      </c>
      <c r="O2216" s="3"/>
    </row>
    <row r="2217" spans="1:15" ht="13.5" customHeight="1" x14ac:dyDescent="0.2">
      <c r="A2217" s="18" t="s">
        <v>5407</v>
      </c>
      <c r="B2217" s="18"/>
      <c r="C2217" s="27" t="s">
        <v>5408</v>
      </c>
      <c r="D2217" s="18" t="s">
        <v>5407</v>
      </c>
      <c r="E2217" s="13" t="s">
        <v>5409</v>
      </c>
      <c r="F2217" s="36" t="e">
        <f>VLOOKUP(A2217,[1]PL2019!$A$5:$C$3326,3,FALSE)</f>
        <v>#N/A</v>
      </c>
      <c r="G2217" s="9">
        <v>1.03</v>
      </c>
      <c r="H2217" s="20">
        <v>938184</v>
      </c>
      <c r="I2217" s="9">
        <f t="shared" si="62"/>
        <v>1.04</v>
      </c>
      <c r="J2217" s="12">
        <v>902100</v>
      </c>
      <c r="K2217" s="14" t="s">
        <v>6894</v>
      </c>
      <c r="L2217" s="10" t="e">
        <v>#N/A</v>
      </c>
      <c r="M2217" s="14">
        <v>1</v>
      </c>
      <c r="N2217" s="14" t="s">
        <v>16</v>
      </c>
      <c r="O2217" s="3"/>
    </row>
    <row r="2218" spans="1:15" ht="13.5" customHeight="1" x14ac:dyDescent="0.2">
      <c r="A2218" s="18" t="s">
        <v>5496</v>
      </c>
      <c r="B2218" s="18"/>
      <c r="C2218" s="27" t="s">
        <v>5497</v>
      </c>
      <c r="D2218" s="18" t="s">
        <v>5496</v>
      </c>
      <c r="E2218" s="13" t="s">
        <v>5498</v>
      </c>
      <c r="F2218" s="36" t="e">
        <f>VLOOKUP(A2218,[1]PL2019!$A$5:$C$3326,3,FALSE)</f>
        <v>#N/A</v>
      </c>
      <c r="G2218" s="9">
        <v>1.03</v>
      </c>
      <c r="H2218" s="20">
        <v>13211224</v>
      </c>
      <c r="I2218" s="9">
        <f t="shared" si="62"/>
        <v>1.04</v>
      </c>
      <c r="J2218" s="12">
        <v>12703100</v>
      </c>
      <c r="K2218" s="14" t="s">
        <v>17</v>
      </c>
      <c r="L2218" s="10" t="s">
        <v>19</v>
      </c>
      <c r="M2218" s="14">
        <v>1</v>
      </c>
      <c r="N2218" s="14" t="s">
        <v>16</v>
      </c>
      <c r="O2218" s="3"/>
    </row>
    <row r="2219" spans="1:15" ht="13.5" customHeight="1" x14ac:dyDescent="0.2">
      <c r="A2219" s="22" t="s">
        <v>5499</v>
      </c>
      <c r="B2219" s="13"/>
      <c r="C2219" s="27" t="s">
        <v>5500</v>
      </c>
      <c r="D2219" s="18" t="s">
        <v>5499</v>
      </c>
      <c r="E2219" s="13" t="s">
        <v>5501</v>
      </c>
      <c r="F2219" s="36" t="e">
        <f>VLOOKUP(A2219,[1]PL2019!$A$5:$C$3326,3,FALSE)</f>
        <v>#N/A</v>
      </c>
      <c r="G2219" s="9">
        <v>1.03</v>
      </c>
      <c r="H2219" s="20">
        <v>13083616</v>
      </c>
      <c r="I2219" s="9"/>
      <c r="J2219" s="12">
        <v>12580400</v>
      </c>
      <c r="K2219" s="14" t="s">
        <v>14</v>
      </c>
      <c r="L2219" s="10" t="s">
        <v>15</v>
      </c>
      <c r="M2219" s="14">
        <v>1</v>
      </c>
      <c r="N2219" s="14"/>
      <c r="O2219" s="3"/>
    </row>
    <row r="2220" spans="1:15" ht="13.5" customHeight="1" x14ac:dyDescent="0.2">
      <c r="A2220" s="18" t="s">
        <v>5502</v>
      </c>
      <c r="B2220" s="18"/>
      <c r="C2220" s="27" t="s">
        <v>5503</v>
      </c>
      <c r="D2220" s="18" t="s">
        <v>5502</v>
      </c>
      <c r="E2220" s="13" t="s">
        <v>5504</v>
      </c>
      <c r="F2220" s="36" t="e">
        <f>VLOOKUP(A2220,[1]PL2019!$A$5:$C$3326,3,FALSE)</f>
        <v>#N/A</v>
      </c>
      <c r="G2220" s="9">
        <v>1.03</v>
      </c>
      <c r="H2220" s="20">
        <v>5169736</v>
      </c>
      <c r="I2220" s="9">
        <f t="shared" ref="I2220:I2223" si="63">H2220/J2220</f>
        <v>1.04</v>
      </c>
      <c r="J2220" s="12">
        <v>4970900</v>
      </c>
      <c r="K2220" s="14" t="s">
        <v>14</v>
      </c>
      <c r="L2220" s="10" t="s">
        <v>15</v>
      </c>
      <c r="M2220" s="14">
        <v>1</v>
      </c>
      <c r="N2220" s="14" t="s">
        <v>16</v>
      </c>
      <c r="O2220" s="3"/>
    </row>
    <row r="2221" spans="1:15" ht="13.5" customHeight="1" x14ac:dyDescent="0.2">
      <c r="A2221" s="18" t="s">
        <v>5505</v>
      </c>
      <c r="B2221" s="18"/>
      <c r="C2221" s="27" t="s">
        <v>5506</v>
      </c>
      <c r="D2221" s="18" t="s">
        <v>5505</v>
      </c>
      <c r="E2221" s="13" t="s">
        <v>5507</v>
      </c>
      <c r="F2221" s="36" t="e">
        <f>VLOOKUP(A2221,[1]PL2019!$A$5:$C$3326,3,FALSE)</f>
        <v>#N/A</v>
      </c>
      <c r="G2221" s="9">
        <v>1.03</v>
      </c>
      <c r="H2221" s="20">
        <v>6030960</v>
      </c>
      <c r="I2221" s="9">
        <f t="shared" si="63"/>
        <v>1.04</v>
      </c>
      <c r="J2221" s="12">
        <v>5799000</v>
      </c>
      <c r="K2221" s="14" t="s">
        <v>14</v>
      </c>
      <c r="L2221" s="10" t="s">
        <v>15</v>
      </c>
      <c r="M2221" s="14">
        <v>1</v>
      </c>
      <c r="N2221" s="14" t="s">
        <v>16</v>
      </c>
      <c r="O2221" s="3"/>
    </row>
    <row r="2222" spans="1:15" ht="13.5" customHeight="1" x14ac:dyDescent="0.2">
      <c r="A2222" s="18" t="s">
        <v>5508</v>
      </c>
      <c r="B2222" s="18"/>
      <c r="C2222" s="27" t="s">
        <v>5509</v>
      </c>
      <c r="D2222" s="18" t="s">
        <v>5508</v>
      </c>
      <c r="E2222" s="13" t="s">
        <v>6880</v>
      </c>
      <c r="F2222" s="36" t="e">
        <f>VLOOKUP(A2222,[1]PL2019!$A$5:$C$3326,3,FALSE)</f>
        <v>#N/A</v>
      </c>
      <c r="G2222" s="9">
        <v>1.03</v>
      </c>
      <c r="H2222" s="20">
        <v>3606200</v>
      </c>
      <c r="I2222" s="9">
        <f t="shared" si="63"/>
        <v>1.04</v>
      </c>
      <c r="J2222" s="12">
        <v>3467500</v>
      </c>
      <c r="K2222" s="14" t="s">
        <v>6434</v>
      </c>
      <c r="L2222" s="10" t="s">
        <v>6436</v>
      </c>
      <c r="M2222" s="14">
        <v>1</v>
      </c>
      <c r="N2222" s="14" t="s">
        <v>16</v>
      </c>
      <c r="O2222" s="3"/>
    </row>
    <row r="2223" spans="1:15" ht="13.5" customHeight="1" x14ac:dyDescent="0.2">
      <c r="A2223" s="18" t="s">
        <v>5510</v>
      </c>
      <c r="B2223" s="18"/>
      <c r="C2223" s="27" t="s">
        <v>5511</v>
      </c>
      <c r="D2223" s="18" t="s">
        <v>5510</v>
      </c>
      <c r="E2223" s="13" t="s">
        <v>5512</v>
      </c>
      <c r="F2223" s="36" t="e">
        <f>VLOOKUP(A2223,[1]PL2019!$A$5:$C$3326,3,FALSE)</f>
        <v>#N/A</v>
      </c>
      <c r="G2223" s="9">
        <v>1.03</v>
      </c>
      <c r="H2223" s="20">
        <v>3051152</v>
      </c>
      <c r="I2223" s="9">
        <f t="shared" si="63"/>
        <v>1.04</v>
      </c>
      <c r="J2223" s="12">
        <v>2933800</v>
      </c>
      <c r="K2223" s="14" t="s">
        <v>6434</v>
      </c>
      <c r="L2223" s="10" t="s">
        <v>6436</v>
      </c>
      <c r="M2223" s="14">
        <v>1</v>
      </c>
      <c r="N2223" s="14" t="s">
        <v>16</v>
      </c>
      <c r="O2223" s="3"/>
    </row>
    <row r="2224" spans="1:15" ht="13.5" customHeight="1" x14ac:dyDescent="0.2">
      <c r="A2224" s="18" t="s">
        <v>5513</v>
      </c>
      <c r="B2224" s="18"/>
      <c r="C2224" s="27" t="s">
        <v>5514</v>
      </c>
      <c r="D2224" s="18" t="s">
        <v>5513</v>
      </c>
      <c r="E2224" s="13" t="s">
        <v>5515</v>
      </c>
      <c r="F2224" s="36" t="e">
        <f>VLOOKUP(A2224,[1]PL2019!$A$5:$C$3326,3,FALSE)</f>
        <v>#N/A</v>
      </c>
      <c r="G2224" s="9">
        <v>1.03</v>
      </c>
      <c r="H2224" s="20">
        <v>2259504</v>
      </c>
      <c r="I2224" s="9">
        <f t="shared" si="58"/>
        <v>1.04</v>
      </c>
      <c r="J2224" s="12">
        <v>2172600</v>
      </c>
      <c r="K2224" s="14" t="s">
        <v>6434</v>
      </c>
      <c r="L2224" s="10" t="s">
        <v>6436</v>
      </c>
      <c r="M2224" s="14">
        <v>1</v>
      </c>
      <c r="N2224" s="14" t="s">
        <v>16</v>
      </c>
      <c r="O2224" s="3"/>
    </row>
    <row r="2225" spans="1:15" ht="13.5" customHeight="1" x14ac:dyDescent="0.2">
      <c r="A2225" s="18" t="s">
        <v>5516</v>
      </c>
      <c r="B2225" s="18"/>
      <c r="C2225" s="27" t="s">
        <v>5517</v>
      </c>
      <c r="D2225" s="18" t="s">
        <v>5516</v>
      </c>
      <c r="E2225" s="13" t="s">
        <v>6881</v>
      </c>
      <c r="F2225" s="36" t="e">
        <f>VLOOKUP(A2225,[1]PL2019!$A$5:$C$3326,3,FALSE)</f>
        <v>#N/A</v>
      </c>
      <c r="G2225" s="9">
        <v>1.03</v>
      </c>
      <c r="H2225" s="20">
        <v>2935712</v>
      </c>
      <c r="I2225" s="9">
        <f t="shared" si="58"/>
        <v>1.04</v>
      </c>
      <c r="J2225" s="12">
        <v>2822800</v>
      </c>
      <c r="K2225" s="14" t="s">
        <v>6897</v>
      </c>
      <c r="L2225" s="10" t="e">
        <v>#N/A</v>
      </c>
      <c r="M2225" s="14">
        <v>1</v>
      </c>
      <c r="N2225" s="14" t="s">
        <v>16</v>
      </c>
      <c r="O2225" s="3"/>
    </row>
    <row r="2226" spans="1:15" ht="13.5" customHeight="1" x14ac:dyDescent="0.2">
      <c r="A2226" s="18" t="s">
        <v>5518</v>
      </c>
      <c r="B2226" s="18"/>
      <c r="C2226" s="27" t="s">
        <v>5519</v>
      </c>
      <c r="D2226" s="18" t="s">
        <v>5518</v>
      </c>
      <c r="E2226" s="13" t="s">
        <v>5520</v>
      </c>
      <c r="F2226" s="36" t="e">
        <f>VLOOKUP(A2226,[1]PL2019!$A$5:$C$3326,3,FALSE)</f>
        <v>#N/A</v>
      </c>
      <c r="G2226" s="9">
        <v>1.03</v>
      </c>
      <c r="H2226" s="20">
        <v>2304536</v>
      </c>
      <c r="I2226" s="9">
        <f t="shared" si="58"/>
        <v>1.04</v>
      </c>
      <c r="J2226" s="12">
        <v>2215900</v>
      </c>
      <c r="K2226" s="14" t="s">
        <v>14</v>
      </c>
      <c r="L2226" s="10" t="s">
        <v>15</v>
      </c>
      <c r="M2226" s="14">
        <v>1</v>
      </c>
      <c r="N2226" s="14" t="s">
        <v>16</v>
      </c>
      <c r="O2226" s="3"/>
    </row>
    <row r="2227" spans="1:15" ht="13.5" customHeight="1" x14ac:dyDescent="0.2">
      <c r="A2227" s="18" t="s">
        <v>5521</v>
      </c>
      <c r="B2227" s="18"/>
      <c r="C2227" s="27" t="s">
        <v>5522</v>
      </c>
      <c r="D2227" s="18" t="s">
        <v>5521</v>
      </c>
      <c r="E2227" s="13" t="s">
        <v>5523</v>
      </c>
      <c r="F2227" s="36" t="e">
        <f>VLOOKUP(A2227,[1]PL2019!$A$5:$C$3326,3,FALSE)</f>
        <v>#N/A</v>
      </c>
      <c r="G2227" s="9">
        <v>1.03</v>
      </c>
      <c r="H2227" s="20">
        <v>3733080</v>
      </c>
      <c r="I2227" s="9">
        <f t="shared" ref="I2227:I2248" si="64">H2227/J2227</f>
        <v>1.04</v>
      </c>
      <c r="J2227" s="12">
        <v>3589500</v>
      </c>
      <c r="K2227" s="14" t="s">
        <v>17</v>
      </c>
      <c r="L2227" s="10" t="s">
        <v>19</v>
      </c>
      <c r="M2227" s="14">
        <v>1</v>
      </c>
      <c r="N2227" s="14" t="s">
        <v>16</v>
      </c>
      <c r="O2227" s="3"/>
    </row>
    <row r="2228" spans="1:15" ht="13.5" customHeight="1" x14ac:dyDescent="0.2">
      <c r="A2228" s="18" t="s">
        <v>5524</v>
      </c>
      <c r="B2228" s="18"/>
      <c r="C2228" s="27" t="s">
        <v>5525</v>
      </c>
      <c r="D2228" s="18" t="s">
        <v>5524</v>
      </c>
      <c r="E2228" s="13" t="s">
        <v>5526</v>
      </c>
      <c r="F2228" s="36" t="e">
        <f>VLOOKUP(A2228,[1]PL2019!$A$5:$C$3326,3,FALSE)</f>
        <v>#N/A</v>
      </c>
      <c r="G2228" s="9">
        <v>1.03</v>
      </c>
      <c r="H2228" s="20">
        <v>15891512</v>
      </c>
      <c r="I2228" s="9">
        <f t="shared" si="64"/>
        <v>1.04</v>
      </c>
      <c r="J2228" s="12">
        <v>15280300</v>
      </c>
      <c r="K2228" s="14" t="s">
        <v>14</v>
      </c>
      <c r="L2228" s="10" t="s">
        <v>15</v>
      </c>
      <c r="M2228" s="14">
        <v>1</v>
      </c>
      <c r="N2228" s="14" t="s">
        <v>16</v>
      </c>
      <c r="O2228" s="3"/>
    </row>
    <row r="2229" spans="1:15" ht="13.5" customHeight="1" x14ac:dyDescent="0.2">
      <c r="A2229" s="18" t="s">
        <v>5527</v>
      </c>
      <c r="B2229" s="18"/>
      <c r="C2229" s="27" t="s">
        <v>5528</v>
      </c>
      <c r="D2229" s="18" t="s">
        <v>5527</v>
      </c>
      <c r="E2229" s="13" t="s">
        <v>5529</v>
      </c>
      <c r="F2229" s="36" t="e">
        <f>VLOOKUP(A2229,[1]PL2019!$A$5:$C$3326,3,FALSE)</f>
        <v>#N/A</v>
      </c>
      <c r="G2229" s="9">
        <v>1.03</v>
      </c>
      <c r="H2229" s="20">
        <v>23806120</v>
      </c>
      <c r="I2229" s="9">
        <f t="shared" si="64"/>
        <v>1.04</v>
      </c>
      <c r="J2229" s="12">
        <v>22890500</v>
      </c>
      <c r="K2229" s="14" t="s">
        <v>14</v>
      </c>
      <c r="L2229" s="10" t="s">
        <v>15</v>
      </c>
      <c r="M2229" s="14">
        <v>1</v>
      </c>
      <c r="N2229" s="14" t="s">
        <v>16</v>
      </c>
      <c r="O2229" s="3"/>
    </row>
    <row r="2230" spans="1:15" ht="13.5" customHeight="1" x14ac:dyDescent="0.2">
      <c r="A2230" s="18" t="s">
        <v>5530</v>
      </c>
      <c r="B2230" s="18"/>
      <c r="C2230" s="27" t="s">
        <v>5531</v>
      </c>
      <c r="D2230" s="18" t="s">
        <v>5530</v>
      </c>
      <c r="E2230" s="13" t="s">
        <v>5532</v>
      </c>
      <c r="F2230" s="36" t="e">
        <f>VLOOKUP(A2230,[1]PL2019!$A$5:$C$3326,3,FALSE)</f>
        <v>#N/A</v>
      </c>
      <c r="G2230" s="9">
        <v>1.03</v>
      </c>
      <c r="H2230" s="20">
        <v>2235792</v>
      </c>
      <c r="I2230" s="9">
        <f t="shared" si="64"/>
        <v>1.04</v>
      </c>
      <c r="J2230" s="12">
        <v>2149800</v>
      </c>
      <c r="K2230" s="14" t="s">
        <v>6898</v>
      </c>
      <c r="L2230" s="10" t="e">
        <v>#N/A</v>
      </c>
      <c r="M2230" s="14">
        <v>1</v>
      </c>
      <c r="N2230" s="14" t="s">
        <v>16</v>
      </c>
      <c r="O2230" s="3"/>
    </row>
    <row r="2231" spans="1:15" ht="13.5" customHeight="1" x14ac:dyDescent="0.2">
      <c r="A2231" s="18" t="s">
        <v>5533</v>
      </c>
      <c r="B2231" s="18"/>
      <c r="C2231" s="27" t="s">
        <v>5534</v>
      </c>
      <c r="D2231" s="18" t="s">
        <v>5533</v>
      </c>
      <c r="E2231" s="13" t="s">
        <v>6962</v>
      </c>
      <c r="F2231" s="36" t="e">
        <f>VLOOKUP(A2231,[1]PL2019!$A$5:$C$3326,3,FALSE)</f>
        <v>#N/A</v>
      </c>
      <c r="G2231" s="9">
        <v>1.03</v>
      </c>
      <c r="H2231" s="20">
        <v>3552120</v>
      </c>
      <c r="I2231" s="9">
        <f t="shared" si="64"/>
        <v>1.04</v>
      </c>
      <c r="J2231" s="12">
        <v>3415500</v>
      </c>
      <c r="K2231" s="14" t="s">
        <v>6898</v>
      </c>
      <c r="L2231" s="10" t="e">
        <v>#N/A</v>
      </c>
      <c r="M2231" s="14">
        <v>1</v>
      </c>
      <c r="N2231" s="14" t="s">
        <v>16</v>
      </c>
      <c r="O2231" s="3"/>
    </row>
    <row r="2232" spans="1:15" ht="13.5" customHeight="1" x14ac:dyDescent="0.2">
      <c r="A2232" s="18" t="s">
        <v>5535</v>
      </c>
      <c r="B2232" s="18"/>
      <c r="C2232" s="27" t="s">
        <v>5536</v>
      </c>
      <c r="D2232" s="18" t="s">
        <v>5535</v>
      </c>
      <c r="E2232" s="13" t="s">
        <v>6963</v>
      </c>
      <c r="F2232" s="36" t="e">
        <f>VLOOKUP(A2232,[1]PL2019!$A$5:$C$3326,3,FALSE)</f>
        <v>#N/A</v>
      </c>
      <c r="G2232" s="9">
        <v>1.03</v>
      </c>
      <c r="H2232" s="20">
        <v>4230824</v>
      </c>
      <c r="I2232" s="9">
        <f t="shared" si="64"/>
        <v>1.04</v>
      </c>
      <c r="J2232" s="12">
        <v>4068100</v>
      </c>
      <c r="K2232" s="14" t="s">
        <v>6898</v>
      </c>
      <c r="L2232" s="10" t="e">
        <v>#N/A</v>
      </c>
      <c r="M2232" s="14">
        <v>1</v>
      </c>
      <c r="N2232" s="14" t="s">
        <v>16</v>
      </c>
      <c r="O2232" s="3"/>
    </row>
    <row r="2233" spans="1:15" ht="13.5" customHeight="1" x14ac:dyDescent="0.2">
      <c r="A2233" s="18" t="s">
        <v>5537</v>
      </c>
      <c r="B2233" s="18"/>
      <c r="C2233" s="27">
        <v>6828</v>
      </c>
      <c r="D2233" s="18" t="s">
        <v>5537</v>
      </c>
      <c r="E2233" s="13" t="s">
        <v>5538</v>
      </c>
      <c r="F2233" s="36" t="e">
        <f>VLOOKUP(A2233,[1]PL2019!$A$5:$C$3326,3,FALSE)</f>
        <v>#N/A</v>
      </c>
      <c r="G2233" s="9">
        <v>1.03</v>
      </c>
      <c r="H2233" s="20">
        <v>5123144</v>
      </c>
      <c r="I2233" s="9">
        <f t="shared" si="64"/>
        <v>1.04</v>
      </c>
      <c r="J2233" s="12">
        <v>4926100</v>
      </c>
      <c r="K2233" s="14" t="s">
        <v>6898</v>
      </c>
      <c r="L2233" s="10" t="e">
        <v>#N/A</v>
      </c>
      <c r="M2233" s="14">
        <v>1</v>
      </c>
      <c r="N2233" s="14" t="s">
        <v>16</v>
      </c>
      <c r="O2233" s="3"/>
    </row>
    <row r="2234" spans="1:15" ht="13.5" customHeight="1" x14ac:dyDescent="0.2">
      <c r="A2234" s="18" t="s">
        <v>5539</v>
      </c>
      <c r="B2234" s="18"/>
      <c r="C2234" s="27" t="s">
        <v>5540</v>
      </c>
      <c r="D2234" s="18" t="s">
        <v>5539</v>
      </c>
      <c r="E2234" s="13" t="s">
        <v>5541</v>
      </c>
      <c r="F2234" s="36" t="e">
        <f>VLOOKUP(A2234,[1]PL2019!$A$5:$C$3326,3,FALSE)</f>
        <v>#N/A</v>
      </c>
      <c r="G2234" s="9">
        <v>1.03</v>
      </c>
      <c r="H2234" s="20">
        <v>8242104</v>
      </c>
      <c r="I2234" s="9">
        <f t="shared" si="64"/>
        <v>1.04</v>
      </c>
      <c r="J2234" s="12">
        <v>7925100</v>
      </c>
      <c r="K2234" s="14" t="s">
        <v>6898</v>
      </c>
      <c r="L2234" s="10" t="e">
        <v>#N/A</v>
      </c>
      <c r="M2234" s="14">
        <v>1</v>
      </c>
      <c r="N2234" s="14" t="s">
        <v>16</v>
      </c>
      <c r="O2234" s="3"/>
    </row>
    <row r="2235" spans="1:15" ht="13.5" customHeight="1" x14ac:dyDescent="0.2">
      <c r="A2235" s="18" t="s">
        <v>5542</v>
      </c>
      <c r="B2235" s="18"/>
      <c r="C2235" s="27" t="s">
        <v>5543</v>
      </c>
      <c r="D2235" s="18" t="s">
        <v>5542</v>
      </c>
      <c r="E2235" s="13" t="s">
        <v>5544</v>
      </c>
      <c r="F2235" s="36" t="e">
        <f>VLOOKUP(A2235,[1]PL2019!$A$5:$C$3326,3,FALSE)</f>
        <v>#N/A</v>
      </c>
      <c r="G2235" s="9">
        <v>1.03</v>
      </c>
      <c r="H2235" s="20">
        <v>6418152</v>
      </c>
      <c r="I2235" s="9">
        <f t="shared" si="64"/>
        <v>1.04</v>
      </c>
      <c r="J2235" s="12">
        <v>6171300</v>
      </c>
      <c r="K2235" s="14" t="s">
        <v>6898</v>
      </c>
      <c r="L2235" s="10" t="e">
        <v>#N/A</v>
      </c>
      <c r="M2235" s="14">
        <v>1</v>
      </c>
      <c r="N2235" s="14" t="s">
        <v>16</v>
      </c>
      <c r="O2235" s="3"/>
    </row>
    <row r="2236" spans="1:15" ht="13.5" customHeight="1" x14ac:dyDescent="0.2">
      <c r="A2236" s="18" t="s">
        <v>5545</v>
      </c>
      <c r="B2236" s="18"/>
      <c r="C2236" s="27">
        <v>0</v>
      </c>
      <c r="D2236" s="18" t="s">
        <v>5545</v>
      </c>
      <c r="E2236" s="13">
        <v>0</v>
      </c>
      <c r="F2236" s="36" t="e">
        <f>VLOOKUP(A2236,[1]PL2019!$A$5:$C$3326,3,FALSE)</f>
        <v>#N/A</v>
      </c>
      <c r="G2236" s="9">
        <v>1.03</v>
      </c>
      <c r="H2236" s="20">
        <v>0</v>
      </c>
      <c r="I2236" s="9" t="e">
        <f t="shared" si="64"/>
        <v>#DIV/0!</v>
      </c>
      <c r="J2236" s="12">
        <v>0</v>
      </c>
      <c r="K2236" s="14">
        <v>0</v>
      </c>
      <c r="L2236" s="10" t="e">
        <v>#N/A</v>
      </c>
      <c r="M2236" s="14">
        <v>1</v>
      </c>
      <c r="N2236" s="14" t="s">
        <v>16</v>
      </c>
      <c r="O2236" s="3"/>
    </row>
    <row r="2237" spans="1:15" ht="13.5" customHeight="1" x14ac:dyDescent="0.2">
      <c r="A2237" s="18" t="s">
        <v>4825</v>
      </c>
      <c r="B2237" s="18"/>
      <c r="C2237" s="27">
        <v>0</v>
      </c>
      <c r="D2237" s="18" t="s">
        <v>4825</v>
      </c>
      <c r="E2237" s="13" t="s">
        <v>6683</v>
      </c>
      <c r="F2237" s="36" t="e">
        <f>VLOOKUP(A2237,[1]PL2019!$A$5:$C$3326,3,FALSE)</f>
        <v>#N/A</v>
      </c>
      <c r="G2237" s="9">
        <v>1.03</v>
      </c>
      <c r="H2237" s="20">
        <v>0</v>
      </c>
      <c r="I2237" s="9" t="e">
        <f t="shared" si="64"/>
        <v>#DIV/0!</v>
      </c>
      <c r="J2237" s="12">
        <v>0</v>
      </c>
      <c r="K2237" s="14">
        <v>0</v>
      </c>
      <c r="L2237" s="10" t="e">
        <v>#N/A</v>
      </c>
      <c r="M2237" s="14">
        <v>1</v>
      </c>
      <c r="N2237" s="14" t="s">
        <v>16</v>
      </c>
      <c r="O2237" s="3"/>
    </row>
    <row r="2238" spans="1:15" ht="13.5" customHeight="1" x14ac:dyDescent="0.2">
      <c r="A2238" s="18" t="s">
        <v>5546</v>
      </c>
      <c r="B2238" s="18"/>
      <c r="C2238" s="27" t="s">
        <v>5547</v>
      </c>
      <c r="D2238" s="18" t="s">
        <v>5546</v>
      </c>
      <c r="E2238" s="13" t="s">
        <v>5548</v>
      </c>
      <c r="F2238" s="36" t="e">
        <f>VLOOKUP(A2238,[1]PL2019!$A$5:$C$3326,3,FALSE)</f>
        <v>#N/A</v>
      </c>
      <c r="G2238" s="9">
        <v>1.03</v>
      </c>
      <c r="H2238" s="20">
        <v>7178496</v>
      </c>
      <c r="I2238" s="9">
        <f t="shared" si="64"/>
        <v>1.04</v>
      </c>
      <c r="J2238" s="12">
        <v>6902400</v>
      </c>
      <c r="K2238" s="14" t="s">
        <v>18</v>
      </c>
      <c r="L2238" s="10" t="s">
        <v>4325</v>
      </c>
      <c r="M2238" s="14">
        <v>1</v>
      </c>
      <c r="N2238" s="14" t="s">
        <v>16</v>
      </c>
      <c r="O2238" s="3"/>
    </row>
    <row r="2239" spans="1:15" ht="13.5" customHeight="1" x14ac:dyDescent="0.2">
      <c r="A2239" s="18" t="s">
        <v>5549</v>
      </c>
      <c r="B2239" s="18"/>
      <c r="C2239" s="27" t="s">
        <v>5550</v>
      </c>
      <c r="D2239" s="18" t="s">
        <v>5549</v>
      </c>
      <c r="E2239" s="13" t="s">
        <v>5551</v>
      </c>
      <c r="F2239" s="36" t="e">
        <f>VLOOKUP(A2239,[1]PL2019!$A$5:$C$3326,3,FALSE)</f>
        <v>#N/A</v>
      </c>
      <c r="G2239" s="9">
        <v>1.03</v>
      </c>
      <c r="H2239" s="20">
        <v>8093592</v>
      </c>
      <c r="I2239" s="9">
        <f t="shared" si="64"/>
        <v>1.04</v>
      </c>
      <c r="J2239" s="12">
        <v>7782300</v>
      </c>
      <c r="K2239" s="14" t="s">
        <v>18</v>
      </c>
      <c r="L2239" s="10" t="s">
        <v>4325</v>
      </c>
      <c r="M2239" s="14">
        <v>1</v>
      </c>
      <c r="N2239" s="14" t="s">
        <v>16</v>
      </c>
      <c r="O2239" s="3"/>
    </row>
    <row r="2240" spans="1:15" ht="13.5" customHeight="1" x14ac:dyDescent="0.2">
      <c r="A2240" s="18" t="s">
        <v>5552</v>
      </c>
      <c r="B2240" s="18"/>
      <c r="C2240" s="27" t="s">
        <v>5553</v>
      </c>
      <c r="D2240" s="18" t="s">
        <v>5552</v>
      </c>
      <c r="E2240" s="13" t="s">
        <v>5554</v>
      </c>
      <c r="F2240" s="36" t="e">
        <f>VLOOKUP(A2240,[1]PL2019!$A$5:$C$3326,3,FALSE)</f>
        <v>#N/A</v>
      </c>
      <c r="G2240" s="9">
        <v>1.03</v>
      </c>
      <c r="H2240" s="20">
        <v>7178496</v>
      </c>
      <c r="I2240" s="9">
        <f t="shared" si="64"/>
        <v>1.04</v>
      </c>
      <c r="J2240" s="12">
        <v>6902400</v>
      </c>
      <c r="K2240" s="14" t="s">
        <v>18</v>
      </c>
      <c r="L2240" s="10" t="s">
        <v>4325</v>
      </c>
      <c r="M2240" s="14">
        <v>1</v>
      </c>
      <c r="N2240" s="14" t="s">
        <v>16</v>
      </c>
      <c r="O2240" s="3"/>
    </row>
    <row r="2241" spans="1:15" ht="13.5" customHeight="1" x14ac:dyDescent="0.2">
      <c r="A2241" s="18" t="s">
        <v>4838</v>
      </c>
      <c r="B2241" s="18"/>
      <c r="C2241" s="27">
        <v>0</v>
      </c>
      <c r="D2241" s="18" t="s">
        <v>4838</v>
      </c>
      <c r="E2241" s="13" t="s">
        <v>6683</v>
      </c>
      <c r="F2241" s="36" t="e">
        <f>VLOOKUP(A2241,[1]PL2019!$A$5:$C$3326,3,FALSE)</f>
        <v>#N/A</v>
      </c>
      <c r="G2241" s="9">
        <v>1.03</v>
      </c>
      <c r="H2241" s="20">
        <v>0</v>
      </c>
      <c r="I2241" s="9" t="e">
        <f t="shared" si="64"/>
        <v>#DIV/0!</v>
      </c>
      <c r="J2241" s="12">
        <v>0</v>
      </c>
      <c r="K2241" s="14">
        <v>0</v>
      </c>
      <c r="L2241" s="10" t="e">
        <v>#N/A</v>
      </c>
      <c r="M2241" s="14">
        <v>1</v>
      </c>
      <c r="N2241" s="14" t="s">
        <v>16</v>
      </c>
      <c r="O2241" s="3"/>
    </row>
    <row r="2242" spans="1:15" ht="13.5" customHeight="1" x14ac:dyDescent="0.2">
      <c r="A2242" s="18" t="s">
        <v>5555</v>
      </c>
      <c r="B2242" s="18"/>
      <c r="C2242" s="27" t="s">
        <v>5556</v>
      </c>
      <c r="D2242" s="18" t="s">
        <v>5555</v>
      </c>
      <c r="E2242" s="13" t="s">
        <v>5557</v>
      </c>
      <c r="F2242" s="36" t="e">
        <f>VLOOKUP(A2242,[1]PL2019!$A$5:$C$3326,3,FALSE)</f>
        <v>#N/A</v>
      </c>
      <c r="G2242" s="9">
        <v>1.03</v>
      </c>
      <c r="H2242" s="20">
        <v>8383024</v>
      </c>
      <c r="I2242" s="9">
        <f t="shared" si="64"/>
        <v>1.04</v>
      </c>
      <c r="J2242" s="12">
        <v>8060600</v>
      </c>
      <c r="K2242" s="14" t="s">
        <v>18</v>
      </c>
      <c r="L2242" s="10" t="s">
        <v>4325</v>
      </c>
      <c r="M2242" s="14">
        <v>1</v>
      </c>
      <c r="N2242" s="14" t="s">
        <v>16</v>
      </c>
      <c r="O2242" s="3"/>
    </row>
    <row r="2243" spans="1:15" ht="13.5" customHeight="1" x14ac:dyDescent="0.2">
      <c r="A2243" s="18" t="s">
        <v>4825</v>
      </c>
      <c r="B2243" s="18"/>
      <c r="C2243" s="27">
        <v>0</v>
      </c>
      <c r="D2243" s="18" t="s">
        <v>4825</v>
      </c>
      <c r="E2243" s="13" t="s">
        <v>6683</v>
      </c>
      <c r="F2243" s="36" t="e">
        <f>VLOOKUP(A2243,[1]PL2019!$A$5:$C$3326,3,FALSE)</f>
        <v>#N/A</v>
      </c>
      <c r="G2243" s="9">
        <v>1.03</v>
      </c>
      <c r="H2243" s="20">
        <v>0</v>
      </c>
      <c r="I2243" s="9" t="e">
        <f t="shared" si="64"/>
        <v>#DIV/0!</v>
      </c>
      <c r="J2243" s="12">
        <v>0</v>
      </c>
      <c r="K2243" s="14">
        <v>0</v>
      </c>
      <c r="L2243" s="10" t="e">
        <v>#N/A</v>
      </c>
      <c r="M2243" s="14">
        <v>1</v>
      </c>
      <c r="N2243" s="14" t="s">
        <v>16</v>
      </c>
      <c r="O2243" s="3"/>
    </row>
    <row r="2244" spans="1:15" ht="13.5" customHeight="1" x14ac:dyDescent="0.2">
      <c r="A2244" s="18" t="s">
        <v>5558</v>
      </c>
      <c r="B2244" s="18"/>
      <c r="C2244" s="27" t="s">
        <v>5559</v>
      </c>
      <c r="D2244" s="18" t="s">
        <v>5558</v>
      </c>
      <c r="E2244" s="13" t="s">
        <v>5560</v>
      </c>
      <c r="F2244" s="36" t="e">
        <f>VLOOKUP(A2244,[1]PL2019!$A$5:$C$3326,3,FALSE)</f>
        <v>#N/A</v>
      </c>
      <c r="G2244" s="9">
        <v>1.03</v>
      </c>
      <c r="H2244" s="20">
        <v>7467200</v>
      </c>
      <c r="I2244" s="9">
        <f t="shared" si="64"/>
        <v>1.04</v>
      </c>
      <c r="J2244" s="12">
        <v>7180000</v>
      </c>
      <c r="K2244" s="14" t="s">
        <v>18</v>
      </c>
      <c r="L2244" s="10" t="s">
        <v>4325</v>
      </c>
      <c r="M2244" s="14">
        <v>1</v>
      </c>
      <c r="N2244" s="14" t="s">
        <v>16</v>
      </c>
      <c r="O2244" s="3"/>
    </row>
    <row r="2245" spans="1:15" ht="13.5" customHeight="1" x14ac:dyDescent="0.2">
      <c r="A2245" s="18" t="s">
        <v>5561</v>
      </c>
      <c r="B2245" s="18"/>
      <c r="C2245" s="27" t="s">
        <v>5562</v>
      </c>
      <c r="D2245" s="18" t="s">
        <v>5561</v>
      </c>
      <c r="E2245" s="13" t="s">
        <v>5563</v>
      </c>
      <c r="F2245" s="36" t="e">
        <f>VLOOKUP(A2245,[1]PL2019!$A$5:$C$3326,3,FALSE)</f>
        <v>#N/A</v>
      </c>
      <c r="G2245" s="9">
        <v>1.03</v>
      </c>
      <c r="H2245" s="20">
        <v>8286616</v>
      </c>
      <c r="I2245" s="9">
        <f t="shared" si="64"/>
        <v>1.04</v>
      </c>
      <c r="J2245" s="12">
        <v>7967900</v>
      </c>
      <c r="K2245" s="14" t="s">
        <v>18</v>
      </c>
      <c r="L2245" s="10" t="s">
        <v>4325</v>
      </c>
      <c r="M2245" s="14">
        <v>1</v>
      </c>
      <c r="N2245" s="14" t="s">
        <v>16</v>
      </c>
      <c r="O2245" s="3"/>
    </row>
    <row r="2246" spans="1:15" ht="13.5" customHeight="1" x14ac:dyDescent="0.2">
      <c r="A2246" s="18" t="s">
        <v>5564</v>
      </c>
      <c r="B2246" s="18"/>
      <c r="C2246" s="27" t="s">
        <v>5565</v>
      </c>
      <c r="D2246" s="18" t="s">
        <v>5564</v>
      </c>
      <c r="E2246" s="13" t="s">
        <v>5566</v>
      </c>
      <c r="F2246" s="36" t="e">
        <f>VLOOKUP(A2246,[1]PL2019!$A$5:$C$3326,3,FALSE)</f>
        <v>#N/A</v>
      </c>
      <c r="G2246" s="9">
        <v>1.03</v>
      </c>
      <c r="H2246" s="20">
        <v>7467200</v>
      </c>
      <c r="I2246" s="9">
        <f t="shared" si="64"/>
        <v>1.04</v>
      </c>
      <c r="J2246" s="12">
        <v>7180000</v>
      </c>
      <c r="K2246" s="14" t="s">
        <v>18</v>
      </c>
      <c r="L2246" s="10" t="s">
        <v>4325</v>
      </c>
      <c r="M2246" s="14">
        <v>1</v>
      </c>
      <c r="N2246" s="14" t="s">
        <v>16</v>
      </c>
      <c r="O2246" s="3"/>
    </row>
    <row r="2247" spans="1:15" ht="13.5" customHeight="1" x14ac:dyDescent="0.2">
      <c r="A2247" s="18" t="s">
        <v>4838</v>
      </c>
      <c r="B2247" s="18"/>
      <c r="C2247" s="27">
        <v>0</v>
      </c>
      <c r="D2247" s="18" t="s">
        <v>4838</v>
      </c>
      <c r="E2247" s="13" t="s">
        <v>6683</v>
      </c>
      <c r="F2247" s="36" t="e">
        <f>VLOOKUP(A2247,[1]PL2019!$A$5:$C$3326,3,FALSE)</f>
        <v>#N/A</v>
      </c>
      <c r="G2247" s="9">
        <v>1.03</v>
      </c>
      <c r="H2247" s="20">
        <v>0</v>
      </c>
      <c r="I2247" s="9" t="e">
        <f t="shared" si="64"/>
        <v>#DIV/0!</v>
      </c>
      <c r="J2247" s="12">
        <v>0</v>
      </c>
      <c r="K2247" s="14">
        <v>0</v>
      </c>
      <c r="L2247" s="10" t="e">
        <v>#N/A</v>
      </c>
      <c r="M2247" s="14">
        <v>1</v>
      </c>
      <c r="N2247" s="14" t="s">
        <v>16</v>
      </c>
      <c r="O2247" s="3"/>
    </row>
    <row r="2248" spans="1:15" ht="13.5" customHeight="1" x14ac:dyDescent="0.2">
      <c r="A2248" s="18" t="s">
        <v>5567</v>
      </c>
      <c r="B2248" s="18"/>
      <c r="C2248" s="27" t="s">
        <v>5568</v>
      </c>
      <c r="D2248" s="18" t="s">
        <v>5567</v>
      </c>
      <c r="E2248" s="13" t="s">
        <v>5569</v>
      </c>
      <c r="F2248" s="36" t="e">
        <f>VLOOKUP(A2248,[1]PL2019!$A$5:$C$3326,3,FALSE)</f>
        <v>#N/A</v>
      </c>
      <c r="G2248" s="9">
        <v>1.03</v>
      </c>
      <c r="H2248" s="20">
        <v>8623576</v>
      </c>
      <c r="I2248" s="9">
        <f t="shared" si="64"/>
        <v>1.04</v>
      </c>
      <c r="J2248" s="12">
        <v>8291900</v>
      </c>
      <c r="K2248" s="14" t="s">
        <v>18</v>
      </c>
      <c r="L2248" s="10" t="s">
        <v>4325</v>
      </c>
      <c r="M2248" s="14">
        <v>1</v>
      </c>
      <c r="N2248" s="14" t="s">
        <v>16</v>
      </c>
      <c r="O2248" s="3"/>
    </row>
    <row r="2249" spans="1:15" ht="13.5" customHeight="1" x14ac:dyDescent="0.2">
      <c r="A2249" s="22" t="s">
        <v>4825</v>
      </c>
      <c r="B2249" s="13"/>
      <c r="C2249" s="27">
        <v>0</v>
      </c>
      <c r="D2249" s="18" t="s">
        <v>4825</v>
      </c>
      <c r="E2249" s="13" t="s">
        <v>6683</v>
      </c>
      <c r="F2249" s="36" t="e">
        <f>VLOOKUP(A2249,[1]PL2019!$A$5:$C$3326,3,FALSE)</f>
        <v>#N/A</v>
      </c>
      <c r="G2249" s="9">
        <v>1.03</v>
      </c>
      <c r="H2249" s="20">
        <v>0</v>
      </c>
      <c r="I2249" s="9"/>
      <c r="J2249" s="12">
        <v>0</v>
      </c>
      <c r="K2249" s="14">
        <v>0</v>
      </c>
      <c r="L2249" s="10" t="e">
        <v>#N/A</v>
      </c>
      <c r="M2249" s="14">
        <v>1</v>
      </c>
      <c r="N2249" s="14"/>
      <c r="O2249" s="3"/>
    </row>
    <row r="2250" spans="1:15" ht="13.5" customHeight="1" x14ac:dyDescent="0.2">
      <c r="A2250" s="22" t="s">
        <v>5570</v>
      </c>
      <c r="B2250" s="13"/>
      <c r="C2250" s="27" t="s">
        <v>5571</v>
      </c>
      <c r="D2250" s="18" t="s">
        <v>5570</v>
      </c>
      <c r="E2250" s="13" t="s">
        <v>5572</v>
      </c>
      <c r="F2250" s="36" t="e">
        <f>VLOOKUP(A2250,[1]PL2019!$A$5:$C$3326,3,FALSE)</f>
        <v>#N/A</v>
      </c>
      <c r="G2250" s="9">
        <v>1.03</v>
      </c>
      <c r="H2250" s="20">
        <v>7563712</v>
      </c>
      <c r="I2250" s="9"/>
      <c r="J2250" s="12">
        <v>7272800</v>
      </c>
      <c r="K2250" s="14" t="s">
        <v>18</v>
      </c>
      <c r="L2250" s="10" t="s">
        <v>4325</v>
      </c>
      <c r="M2250" s="14">
        <v>1</v>
      </c>
      <c r="N2250" s="14"/>
      <c r="O2250" s="3"/>
    </row>
    <row r="2251" spans="1:15" ht="13.5" customHeight="1" x14ac:dyDescent="0.2">
      <c r="A2251" s="22" t="s">
        <v>5573</v>
      </c>
      <c r="B2251" s="13"/>
      <c r="C2251" s="27" t="s">
        <v>5574</v>
      </c>
      <c r="D2251" s="18" t="s">
        <v>5573</v>
      </c>
      <c r="E2251" s="13" t="s">
        <v>5575</v>
      </c>
      <c r="F2251" s="36" t="e">
        <f>VLOOKUP(A2251,[1]PL2019!$A$5:$C$3326,3,FALSE)</f>
        <v>#N/A</v>
      </c>
      <c r="G2251" s="9">
        <v>1.03</v>
      </c>
      <c r="H2251" s="20">
        <v>8383024</v>
      </c>
      <c r="I2251" s="9"/>
      <c r="J2251" s="12">
        <v>8060600</v>
      </c>
      <c r="K2251" s="14" t="s">
        <v>18</v>
      </c>
      <c r="L2251" s="10" t="s">
        <v>4325</v>
      </c>
      <c r="M2251" s="14">
        <v>1</v>
      </c>
      <c r="N2251" s="14"/>
      <c r="O2251" s="3"/>
    </row>
    <row r="2252" spans="1:15" ht="13.5" customHeight="1" x14ac:dyDescent="0.2">
      <c r="A2252" s="18" t="s">
        <v>5576</v>
      </c>
      <c r="B2252" s="18"/>
      <c r="C2252" s="27" t="s">
        <v>5577</v>
      </c>
      <c r="D2252" s="18" t="s">
        <v>5576</v>
      </c>
      <c r="E2252" s="13" t="s">
        <v>5578</v>
      </c>
      <c r="F2252" s="36" t="e">
        <f>VLOOKUP(A2252,[1]PL2019!$A$5:$C$3326,3,FALSE)</f>
        <v>#N/A</v>
      </c>
      <c r="G2252" s="9">
        <v>1.03</v>
      </c>
      <c r="H2252" s="20">
        <v>7563712</v>
      </c>
      <c r="I2252" s="9">
        <f>H2252/J2252</f>
        <v>1.04</v>
      </c>
      <c r="J2252" s="12">
        <v>7272800</v>
      </c>
      <c r="K2252" s="14" t="s">
        <v>18</v>
      </c>
      <c r="L2252" s="10" t="s">
        <v>4325</v>
      </c>
      <c r="M2252" s="14">
        <v>1</v>
      </c>
      <c r="N2252" s="14" t="s">
        <v>16</v>
      </c>
      <c r="O2252" s="3"/>
    </row>
    <row r="2253" spans="1:15" ht="13.5" customHeight="1" x14ac:dyDescent="0.2">
      <c r="A2253" s="18" t="s">
        <v>4838</v>
      </c>
      <c r="B2253" s="18"/>
      <c r="C2253" s="27">
        <v>0</v>
      </c>
      <c r="D2253" s="18" t="s">
        <v>4838</v>
      </c>
      <c r="E2253" s="13" t="s">
        <v>6683</v>
      </c>
      <c r="F2253" s="36" t="e">
        <f>VLOOKUP(A2253,[1]PL2019!$A$5:$C$3326,3,FALSE)</f>
        <v>#N/A</v>
      </c>
      <c r="G2253" s="9">
        <v>1.03</v>
      </c>
      <c r="H2253" s="20">
        <v>0</v>
      </c>
      <c r="I2253" s="9" t="e">
        <f>H2253/J2253</f>
        <v>#DIV/0!</v>
      </c>
      <c r="J2253" s="12">
        <v>0</v>
      </c>
      <c r="K2253" s="14">
        <v>0</v>
      </c>
      <c r="L2253" s="10" t="e">
        <v>#N/A</v>
      </c>
      <c r="M2253" s="14">
        <v>1</v>
      </c>
      <c r="N2253" s="14" t="s">
        <v>16</v>
      </c>
      <c r="O2253" s="3"/>
    </row>
    <row r="2254" spans="1:15" ht="13.5" customHeight="1" x14ac:dyDescent="0.2">
      <c r="A2254" s="18" t="s">
        <v>5579</v>
      </c>
      <c r="B2254" s="18"/>
      <c r="C2254" s="27" t="s">
        <v>5580</v>
      </c>
      <c r="D2254" s="18" t="s">
        <v>5579</v>
      </c>
      <c r="E2254" s="13" t="s">
        <v>5581</v>
      </c>
      <c r="F2254" s="36" t="e">
        <f>VLOOKUP(A2254,[1]PL2019!$A$5:$C$3326,3,FALSE)</f>
        <v>#N/A</v>
      </c>
      <c r="G2254" s="9">
        <v>1.03</v>
      </c>
      <c r="H2254" s="20">
        <v>8719984</v>
      </c>
      <c r="I2254" s="9">
        <f>H2254/J2254</f>
        <v>1.04</v>
      </c>
      <c r="J2254" s="12">
        <v>8384600</v>
      </c>
      <c r="K2254" s="14" t="s">
        <v>18</v>
      </c>
      <c r="L2254" s="10" t="s">
        <v>4325</v>
      </c>
      <c r="M2254" s="14">
        <v>1</v>
      </c>
      <c r="N2254" s="14" t="s">
        <v>16</v>
      </c>
      <c r="O2254" s="3"/>
    </row>
    <row r="2255" spans="1:15" ht="13.5" customHeight="1" x14ac:dyDescent="0.2">
      <c r="A2255" s="22" t="s">
        <v>5582</v>
      </c>
      <c r="B2255" s="13"/>
      <c r="C2255" s="27" t="s">
        <v>5583</v>
      </c>
      <c r="D2255" s="18" t="s">
        <v>5582</v>
      </c>
      <c r="E2255" s="13" t="s">
        <v>5584</v>
      </c>
      <c r="F2255" s="36" t="e">
        <f>VLOOKUP(A2255,[1]PL2019!$A$5:$C$3326,3,FALSE)</f>
        <v>#N/A</v>
      </c>
      <c r="G2255" s="9">
        <v>1.03</v>
      </c>
      <c r="H2255" s="20">
        <v>6151288</v>
      </c>
      <c r="I2255" s="9"/>
      <c r="J2255" s="12">
        <v>5914700</v>
      </c>
      <c r="K2255" s="14" t="s">
        <v>18</v>
      </c>
      <c r="L2255" s="10" t="s">
        <v>4325</v>
      </c>
      <c r="M2255" s="14">
        <v>1</v>
      </c>
      <c r="N2255" s="14"/>
      <c r="O2255" s="3"/>
    </row>
    <row r="2256" spans="1:15" ht="13.5" customHeight="1" x14ac:dyDescent="0.2">
      <c r="A2256" s="18" t="s">
        <v>5585</v>
      </c>
      <c r="B2256" s="18"/>
      <c r="C2256" s="27" t="s">
        <v>5586</v>
      </c>
      <c r="D2256" s="18" t="s">
        <v>5585</v>
      </c>
      <c r="E2256" s="13" t="s">
        <v>5587</v>
      </c>
      <c r="F2256" s="36" t="e">
        <f>VLOOKUP(A2256,[1]PL2019!$A$5:$C$3326,3,FALSE)</f>
        <v>#N/A</v>
      </c>
      <c r="G2256" s="9">
        <v>1.03</v>
      </c>
      <c r="H2256" s="20">
        <v>4802200</v>
      </c>
      <c r="I2256" s="9">
        <f>H2256/J2256</f>
        <v>1.04</v>
      </c>
      <c r="J2256" s="12">
        <v>4617500</v>
      </c>
      <c r="K2256" s="14" t="s">
        <v>18</v>
      </c>
      <c r="L2256" s="10" t="s">
        <v>4325</v>
      </c>
      <c r="M2256" s="14">
        <v>1</v>
      </c>
      <c r="N2256" s="14" t="s">
        <v>16</v>
      </c>
      <c r="O2256" s="3"/>
    </row>
    <row r="2257" spans="1:15" ht="13.5" customHeight="1" x14ac:dyDescent="0.2">
      <c r="A2257" s="22" t="s">
        <v>5588</v>
      </c>
      <c r="B2257" s="13"/>
      <c r="C2257" s="27" t="s">
        <v>5589</v>
      </c>
      <c r="D2257" s="18" t="s">
        <v>5588</v>
      </c>
      <c r="E2257" s="13" t="s">
        <v>6882</v>
      </c>
      <c r="F2257" s="36" t="e">
        <f>VLOOKUP(A2257,[1]PL2019!$A$5:$C$3326,3,FALSE)</f>
        <v>#N/A</v>
      </c>
      <c r="G2257" s="9">
        <v>1.03</v>
      </c>
      <c r="H2257" s="20">
        <v>8869848</v>
      </c>
      <c r="I2257" s="9"/>
      <c r="J2257" s="12">
        <v>8528700</v>
      </c>
      <c r="K2257" s="14" t="s">
        <v>14</v>
      </c>
      <c r="L2257" s="10" t="s">
        <v>15</v>
      </c>
      <c r="M2257" s="14">
        <v>1</v>
      </c>
      <c r="N2257" s="14"/>
      <c r="O2257" s="3"/>
    </row>
    <row r="2258" spans="1:15" ht="13.5" customHeight="1" x14ac:dyDescent="0.2">
      <c r="A2258" s="18" t="s">
        <v>5590</v>
      </c>
      <c r="B2258" s="18"/>
      <c r="C2258" s="27" t="s">
        <v>5591</v>
      </c>
      <c r="D2258" s="18" t="s">
        <v>5590</v>
      </c>
      <c r="E2258" s="13" t="s">
        <v>6883</v>
      </c>
      <c r="F2258" s="36" t="e">
        <f>VLOOKUP(A2258,[1]PL2019!$A$5:$C$3326,3,FALSE)</f>
        <v>#N/A</v>
      </c>
      <c r="G2258" s="9">
        <v>1.03</v>
      </c>
      <c r="H2258" s="20">
        <v>8869848</v>
      </c>
      <c r="I2258" s="9">
        <f>H2258/J2258</f>
        <v>1.04</v>
      </c>
      <c r="J2258" s="12">
        <v>8528700</v>
      </c>
      <c r="K2258" s="14" t="s">
        <v>14</v>
      </c>
      <c r="L2258" s="10" t="s">
        <v>15</v>
      </c>
      <c r="M2258" s="14">
        <v>1</v>
      </c>
      <c r="N2258" s="14" t="s">
        <v>16</v>
      </c>
      <c r="O2258" s="3"/>
    </row>
    <row r="2259" spans="1:15" ht="13.5" customHeight="1" x14ac:dyDescent="0.2">
      <c r="A2259" s="18" t="s">
        <v>5592</v>
      </c>
      <c r="B2259" s="18"/>
      <c r="C2259" s="27" t="s">
        <v>5593</v>
      </c>
      <c r="D2259" s="18" t="s">
        <v>5592</v>
      </c>
      <c r="E2259" s="13" t="s">
        <v>6884</v>
      </c>
      <c r="F2259" s="36" t="e">
        <f>VLOOKUP(A2259,[1]PL2019!$A$5:$C$3326,3,FALSE)</f>
        <v>#N/A</v>
      </c>
      <c r="G2259" s="9">
        <v>1.03</v>
      </c>
      <c r="H2259" s="20">
        <v>9120592</v>
      </c>
      <c r="I2259" s="9">
        <f>H2259/J2259</f>
        <v>1.04</v>
      </c>
      <c r="J2259" s="12">
        <v>8769800</v>
      </c>
      <c r="K2259" s="14" t="s">
        <v>14</v>
      </c>
      <c r="L2259" s="10" t="s">
        <v>15</v>
      </c>
      <c r="M2259" s="14">
        <v>1</v>
      </c>
      <c r="N2259" s="14" t="s">
        <v>16</v>
      </c>
      <c r="O2259" s="3"/>
    </row>
    <row r="2260" spans="1:15" ht="13.5" customHeight="1" x14ac:dyDescent="0.2">
      <c r="A2260" s="18" t="s">
        <v>5594</v>
      </c>
      <c r="B2260" s="18"/>
      <c r="C2260" s="27" t="s">
        <v>5595</v>
      </c>
      <c r="D2260" s="18" t="s">
        <v>5594</v>
      </c>
      <c r="E2260" s="13" t="s">
        <v>6885</v>
      </c>
      <c r="F2260" s="36" t="e">
        <f>VLOOKUP(A2260,[1]PL2019!$A$5:$C$3326,3,FALSE)</f>
        <v>#N/A</v>
      </c>
      <c r="G2260" s="9">
        <v>1.03</v>
      </c>
      <c r="H2260" s="20">
        <v>8869848</v>
      </c>
      <c r="I2260" s="9">
        <f>H2260/J2260</f>
        <v>1.04</v>
      </c>
      <c r="J2260" s="12">
        <v>8528700</v>
      </c>
      <c r="K2260" s="14" t="s">
        <v>14</v>
      </c>
      <c r="L2260" s="10" t="s">
        <v>15</v>
      </c>
      <c r="M2260" s="14">
        <v>1</v>
      </c>
      <c r="N2260" s="14" t="s">
        <v>16</v>
      </c>
      <c r="O2260" s="3"/>
    </row>
    <row r="2261" spans="1:15" ht="13.5" customHeight="1" x14ac:dyDescent="0.2">
      <c r="A2261" s="22" t="s">
        <v>5596</v>
      </c>
      <c r="B2261" s="13"/>
      <c r="C2261" s="27" t="s">
        <v>5597</v>
      </c>
      <c r="D2261" s="18" t="s">
        <v>5596</v>
      </c>
      <c r="E2261" s="13" t="s">
        <v>5598</v>
      </c>
      <c r="F2261" s="36" t="e">
        <f>VLOOKUP(A2261,[1]PL2019!$A$5:$C$3326,3,FALSE)</f>
        <v>#N/A</v>
      </c>
      <c r="G2261" s="9">
        <v>1.03</v>
      </c>
      <c r="H2261" s="20">
        <v>6820112</v>
      </c>
      <c r="I2261" s="9"/>
      <c r="J2261" s="12">
        <v>6557800</v>
      </c>
      <c r="K2261" s="14" t="s">
        <v>18</v>
      </c>
      <c r="L2261" s="10" t="s">
        <v>4325</v>
      </c>
      <c r="M2261" s="14">
        <v>1</v>
      </c>
      <c r="N2261" s="14"/>
      <c r="O2261" s="3"/>
    </row>
    <row r="2262" spans="1:15" ht="13.5" customHeight="1" x14ac:dyDescent="0.2">
      <c r="A2262" s="18" t="s">
        <v>5599</v>
      </c>
      <c r="B2262" s="18"/>
      <c r="C2262" s="27" t="s">
        <v>5600</v>
      </c>
      <c r="D2262" s="18" t="s">
        <v>5599</v>
      </c>
      <c r="E2262" s="13" t="s">
        <v>6886</v>
      </c>
      <c r="F2262" s="36" t="e">
        <f>VLOOKUP(A2262,[1]PL2019!$A$5:$C$3326,3,FALSE)</f>
        <v>#N/A</v>
      </c>
      <c r="G2262" s="9">
        <v>1.03</v>
      </c>
      <c r="H2262" s="20">
        <v>6582680</v>
      </c>
      <c r="I2262" s="9">
        <f>H2262/J2262</f>
        <v>1.04</v>
      </c>
      <c r="J2262" s="12">
        <v>6329500</v>
      </c>
      <c r="K2262" s="14" t="s">
        <v>18</v>
      </c>
      <c r="L2262" s="10" t="s">
        <v>4325</v>
      </c>
      <c r="M2262" s="14">
        <v>1</v>
      </c>
      <c r="N2262" s="14" t="s">
        <v>16</v>
      </c>
      <c r="O2262" s="3"/>
    </row>
    <row r="2263" spans="1:15" ht="13.5" customHeight="1" x14ac:dyDescent="0.2">
      <c r="A2263" s="22" t="s">
        <v>5601</v>
      </c>
      <c r="B2263" s="13"/>
      <c r="C2263" s="27" t="s">
        <v>5602</v>
      </c>
      <c r="D2263" s="18" t="s">
        <v>5601</v>
      </c>
      <c r="E2263" s="13" t="s">
        <v>6887</v>
      </c>
      <c r="F2263" s="36" t="e">
        <f>VLOOKUP(A2263,[1]PL2019!$A$5:$C$3326,3,FALSE)</f>
        <v>#N/A</v>
      </c>
      <c r="G2263" s="9">
        <v>1.03</v>
      </c>
      <c r="H2263" s="20">
        <v>7608536</v>
      </c>
      <c r="I2263" s="9"/>
      <c r="J2263" s="12">
        <v>7315900</v>
      </c>
      <c r="K2263" s="14" t="s">
        <v>18</v>
      </c>
      <c r="L2263" s="10" t="s">
        <v>4325</v>
      </c>
      <c r="M2263" s="14">
        <v>1</v>
      </c>
      <c r="N2263" s="14"/>
      <c r="O2263" s="3"/>
    </row>
    <row r="2264" spans="1:15" ht="13.5" customHeight="1" x14ac:dyDescent="0.2">
      <c r="A2264" s="18" t="s">
        <v>5603</v>
      </c>
      <c r="B2264" s="18"/>
      <c r="C2264" s="27" t="s">
        <v>5604</v>
      </c>
      <c r="D2264" s="18" t="s">
        <v>5603</v>
      </c>
      <c r="E2264" s="13" t="s">
        <v>5605</v>
      </c>
      <c r="F2264" s="36" t="e">
        <f>VLOOKUP(A2264,[1]PL2019!$A$5:$C$3326,3,FALSE)</f>
        <v>#N/A</v>
      </c>
      <c r="G2264" s="9">
        <v>1.03</v>
      </c>
      <c r="H2264" s="20">
        <v>9604400</v>
      </c>
      <c r="I2264" s="9">
        <f>H2264/J2264</f>
        <v>1.04</v>
      </c>
      <c r="J2264" s="12">
        <v>9235000</v>
      </c>
      <c r="K2264" s="14" t="s">
        <v>18</v>
      </c>
      <c r="L2264" s="10" t="s">
        <v>4325</v>
      </c>
      <c r="M2264" s="14">
        <v>1</v>
      </c>
      <c r="N2264" s="14" t="s">
        <v>16</v>
      </c>
      <c r="O2264" s="3"/>
    </row>
    <row r="2265" spans="1:15" ht="13.5" customHeight="1" x14ac:dyDescent="0.2">
      <c r="A2265" s="18" t="s">
        <v>5606</v>
      </c>
      <c r="B2265" s="18"/>
      <c r="C2265" s="27" t="s">
        <v>5607</v>
      </c>
      <c r="D2265" s="18" t="s">
        <v>5606</v>
      </c>
      <c r="E2265" s="13" t="s">
        <v>6888</v>
      </c>
      <c r="F2265" s="36" t="e">
        <f>VLOOKUP(A2265,[1]PL2019!$A$5:$C$3326,3,FALSE)</f>
        <v>#N/A</v>
      </c>
      <c r="G2265" s="9">
        <v>1.03</v>
      </c>
      <c r="H2265" s="20">
        <v>8039928</v>
      </c>
      <c r="I2265" s="9">
        <f>H2265/J2265</f>
        <v>1.04</v>
      </c>
      <c r="J2265" s="12">
        <v>7730700</v>
      </c>
      <c r="K2265" s="14" t="s">
        <v>18</v>
      </c>
      <c r="L2265" s="10" t="s">
        <v>4325</v>
      </c>
      <c r="M2265" s="14">
        <v>1</v>
      </c>
      <c r="N2265" s="14" t="s">
        <v>16</v>
      </c>
      <c r="O2265" s="3"/>
    </row>
    <row r="2266" spans="1:15" ht="13.5" customHeight="1" x14ac:dyDescent="0.2">
      <c r="A2266" s="18" t="s">
        <v>4389</v>
      </c>
      <c r="B2266" s="18"/>
      <c r="C2266" s="27" t="s">
        <v>4390</v>
      </c>
      <c r="D2266" s="18" t="s">
        <v>4389</v>
      </c>
      <c r="E2266" s="13">
        <v>0</v>
      </c>
      <c r="F2266" s="36" t="e">
        <f>VLOOKUP(A2266,[1]PL2019!$A$5:$C$3326,3,FALSE)</f>
        <v>#N/A</v>
      </c>
      <c r="G2266" s="9">
        <v>1.03</v>
      </c>
      <c r="H2266" s="20">
        <v>15117856</v>
      </c>
      <c r="I2266" s="9">
        <f>H2266/J2266</f>
        <v>1.04</v>
      </c>
      <c r="J2266" s="12">
        <v>14536400</v>
      </c>
      <c r="K2266" s="14" t="s">
        <v>14</v>
      </c>
      <c r="L2266" s="10" t="s">
        <v>15</v>
      </c>
      <c r="M2266" s="14">
        <v>1</v>
      </c>
      <c r="N2266" s="14" t="s">
        <v>16</v>
      </c>
      <c r="O2266" s="3"/>
    </row>
    <row r="2267" spans="1:15" ht="13.5" customHeight="1" x14ac:dyDescent="0.2">
      <c r="A2267" s="22" t="s">
        <v>4825</v>
      </c>
      <c r="B2267" s="13"/>
      <c r="C2267" s="27">
        <v>0</v>
      </c>
      <c r="D2267" s="18" t="s">
        <v>4825</v>
      </c>
      <c r="E2267" s="13" t="s">
        <v>6683</v>
      </c>
      <c r="F2267" s="36" t="e">
        <f>VLOOKUP(A2267,[1]PL2019!$A$5:$C$3326,3,FALSE)</f>
        <v>#N/A</v>
      </c>
      <c r="G2267" s="9">
        <v>1.03</v>
      </c>
      <c r="H2267" s="20">
        <v>0</v>
      </c>
      <c r="I2267" s="9"/>
      <c r="J2267" s="12">
        <v>0</v>
      </c>
      <c r="K2267" s="14">
        <v>0</v>
      </c>
      <c r="L2267" s="10" t="e">
        <v>#N/A</v>
      </c>
      <c r="M2267" s="14">
        <v>1</v>
      </c>
      <c r="N2267" s="14"/>
      <c r="O2267" s="3"/>
    </row>
    <row r="2268" spans="1:15" ht="13.5" customHeight="1" x14ac:dyDescent="0.2">
      <c r="A2268" s="18" t="s">
        <v>5608</v>
      </c>
      <c r="B2268" s="18"/>
      <c r="C2268" s="27" t="s">
        <v>5609</v>
      </c>
      <c r="D2268" s="18" t="s">
        <v>5608</v>
      </c>
      <c r="E2268" s="13" t="s">
        <v>5610</v>
      </c>
      <c r="F2268" s="36" t="e">
        <f>VLOOKUP(A2268,[1]PL2019!$A$5:$C$3326,3,FALSE)</f>
        <v>#N/A</v>
      </c>
      <c r="G2268" s="9">
        <v>1.03</v>
      </c>
      <c r="H2268" s="20">
        <v>11492936</v>
      </c>
      <c r="I2268" s="9">
        <f t="shared" ref="I2268:I2274" si="65">H2268/J2268</f>
        <v>1.04</v>
      </c>
      <c r="J2268" s="12">
        <v>11050900</v>
      </c>
      <c r="K2268" s="14" t="s">
        <v>14</v>
      </c>
      <c r="L2268" s="10" t="s">
        <v>15</v>
      </c>
      <c r="M2268" s="14">
        <v>1</v>
      </c>
      <c r="N2268" s="14" t="s">
        <v>16</v>
      </c>
      <c r="O2268" s="3"/>
    </row>
    <row r="2269" spans="1:15" ht="13.5" customHeight="1" x14ac:dyDescent="0.2">
      <c r="A2269" s="18" t="s">
        <v>5611</v>
      </c>
      <c r="B2269" s="18"/>
      <c r="C2269" s="27" t="s">
        <v>5612</v>
      </c>
      <c r="D2269" s="18" t="s">
        <v>5611</v>
      </c>
      <c r="E2269" s="13" t="s">
        <v>5613</v>
      </c>
      <c r="F2269" s="36" t="e">
        <f>VLOOKUP(A2269,[1]PL2019!$A$5:$C$3326,3,FALSE)</f>
        <v>#N/A</v>
      </c>
      <c r="G2269" s="9">
        <v>1.03</v>
      </c>
      <c r="H2269" s="20">
        <v>11223576</v>
      </c>
      <c r="I2269" s="9">
        <f t="shared" si="65"/>
        <v>1.04</v>
      </c>
      <c r="J2269" s="12">
        <v>10791900</v>
      </c>
      <c r="K2269" s="14" t="s">
        <v>14</v>
      </c>
      <c r="L2269" s="10" t="s">
        <v>15</v>
      </c>
      <c r="M2269" s="14">
        <v>1</v>
      </c>
      <c r="N2269" s="14" t="s">
        <v>16</v>
      </c>
      <c r="O2269" s="3"/>
    </row>
    <row r="2270" spans="1:15" ht="13.5" customHeight="1" x14ac:dyDescent="0.2">
      <c r="A2270" s="18" t="s">
        <v>5614</v>
      </c>
      <c r="B2270" s="18"/>
      <c r="C2270" s="27" t="s">
        <v>5615</v>
      </c>
      <c r="D2270" s="18" t="s">
        <v>5614</v>
      </c>
      <c r="E2270" s="13" t="s">
        <v>5616</v>
      </c>
      <c r="F2270" s="36" t="e">
        <f>VLOOKUP(A2270,[1]PL2019!$A$5:$C$3326,3,FALSE)</f>
        <v>#N/A</v>
      </c>
      <c r="G2270" s="9">
        <v>1.03</v>
      </c>
      <c r="H2270" s="20">
        <v>10899408</v>
      </c>
      <c r="I2270" s="9">
        <f t="shared" si="65"/>
        <v>1.04</v>
      </c>
      <c r="J2270" s="12">
        <v>10480200</v>
      </c>
      <c r="K2270" s="14" t="s">
        <v>14</v>
      </c>
      <c r="L2270" s="10" t="s">
        <v>15</v>
      </c>
      <c r="M2270" s="14">
        <v>1</v>
      </c>
      <c r="N2270" s="14" t="s">
        <v>16</v>
      </c>
      <c r="O2270" s="3"/>
    </row>
    <row r="2271" spans="1:15" ht="13.5" customHeight="1" x14ac:dyDescent="0.2">
      <c r="A2271" s="18" t="s">
        <v>5617</v>
      </c>
      <c r="B2271" s="18"/>
      <c r="C2271" s="27" t="s">
        <v>5618</v>
      </c>
      <c r="D2271" s="18" t="s">
        <v>5617</v>
      </c>
      <c r="E2271" s="13" t="s">
        <v>5619</v>
      </c>
      <c r="F2271" s="36" t="e">
        <f>VLOOKUP(A2271,[1]PL2019!$A$5:$C$3326,3,FALSE)</f>
        <v>#N/A</v>
      </c>
      <c r="G2271" s="9">
        <v>1.03</v>
      </c>
      <c r="H2271" s="20">
        <v>11223576</v>
      </c>
      <c r="I2271" s="9">
        <f t="shared" si="65"/>
        <v>1.04</v>
      </c>
      <c r="J2271" s="12">
        <v>10791900</v>
      </c>
      <c r="K2271" s="14" t="s">
        <v>14</v>
      </c>
      <c r="L2271" s="10" t="s">
        <v>15</v>
      </c>
      <c r="M2271" s="14">
        <v>1</v>
      </c>
      <c r="N2271" s="14" t="s">
        <v>16</v>
      </c>
      <c r="O2271" s="3"/>
    </row>
    <row r="2272" spans="1:15" ht="13.5" customHeight="1" x14ac:dyDescent="0.2">
      <c r="A2272" s="18" t="s">
        <v>5620</v>
      </c>
      <c r="B2272" s="18"/>
      <c r="C2272" s="27" t="s">
        <v>5621</v>
      </c>
      <c r="D2272" s="18" t="s">
        <v>5620</v>
      </c>
      <c r="E2272" s="13" t="s">
        <v>5622</v>
      </c>
      <c r="F2272" s="36" t="e">
        <f>VLOOKUP(A2272,[1]PL2019!$A$5:$C$3326,3,FALSE)</f>
        <v>#N/A</v>
      </c>
      <c r="G2272" s="9">
        <v>1.03</v>
      </c>
      <c r="H2272" s="20">
        <v>11492936</v>
      </c>
      <c r="I2272" s="9">
        <f t="shared" si="65"/>
        <v>1.04</v>
      </c>
      <c r="J2272" s="12">
        <v>11050900</v>
      </c>
      <c r="K2272" s="14" t="s">
        <v>14</v>
      </c>
      <c r="L2272" s="10" t="s">
        <v>15</v>
      </c>
      <c r="M2272" s="14">
        <v>1</v>
      </c>
      <c r="N2272" s="14" t="s">
        <v>16</v>
      </c>
      <c r="O2272" s="3"/>
    </row>
    <row r="2273" spans="1:15" ht="13.5" customHeight="1" x14ac:dyDescent="0.2">
      <c r="A2273" s="18" t="s">
        <v>5623</v>
      </c>
      <c r="B2273" s="18"/>
      <c r="C2273" s="27" t="s">
        <v>5624</v>
      </c>
      <c r="D2273" s="18" t="s">
        <v>5623</v>
      </c>
      <c r="E2273" s="13" t="s">
        <v>5625</v>
      </c>
      <c r="F2273" s="36" t="e">
        <f>VLOOKUP(A2273,[1]PL2019!$A$5:$C$3326,3,FALSE)</f>
        <v>#N/A</v>
      </c>
      <c r="G2273" s="9">
        <v>1.03</v>
      </c>
      <c r="H2273" s="20">
        <v>11492936</v>
      </c>
      <c r="I2273" s="9">
        <f t="shared" si="65"/>
        <v>1.04</v>
      </c>
      <c r="J2273" s="12">
        <v>11050900</v>
      </c>
      <c r="K2273" s="14" t="s">
        <v>14</v>
      </c>
      <c r="L2273" s="10" t="s">
        <v>15</v>
      </c>
      <c r="M2273" s="14">
        <v>1</v>
      </c>
      <c r="N2273" s="14" t="s">
        <v>16</v>
      </c>
      <c r="O2273" s="3"/>
    </row>
    <row r="2274" spans="1:15" ht="13.5" customHeight="1" x14ac:dyDescent="0.2">
      <c r="A2274" s="18"/>
      <c r="B2274" s="18"/>
      <c r="C2274" s="27" t="s">
        <v>6889</v>
      </c>
      <c r="D2274" s="18" t="s">
        <v>6890</v>
      </c>
      <c r="E2274" s="13" t="s">
        <v>6891</v>
      </c>
      <c r="F2274" s="36">
        <f>VLOOKUP(A2274,[1]PL2019!$A$5:$C$3326,3,FALSE)</f>
        <v>0</v>
      </c>
      <c r="G2274" s="9">
        <v>1.03</v>
      </c>
      <c r="H2274" s="20">
        <v>0</v>
      </c>
      <c r="I2274" s="9" t="e">
        <f t="shared" si="65"/>
        <v>#DIV/0!</v>
      </c>
      <c r="J2274" s="12"/>
      <c r="K2274" s="14"/>
      <c r="L2274" s="10"/>
      <c r="M2274" s="14"/>
      <c r="N2274" s="14" t="s">
        <v>16</v>
      </c>
      <c r="O2274" s="3"/>
    </row>
    <row r="2275" spans="1:15" ht="13.5" customHeight="1" x14ac:dyDescent="0.2">
      <c r="A2275" s="18" t="s">
        <v>7143</v>
      </c>
      <c r="B2275" s="18"/>
      <c r="C2275" s="18" t="s">
        <v>7150</v>
      </c>
      <c r="D2275" s="18" t="s">
        <v>7143</v>
      </c>
      <c r="E2275" s="13" t="s">
        <v>7152</v>
      </c>
      <c r="F2275" s="36"/>
      <c r="G2275" s="9"/>
      <c r="H2275" s="20"/>
      <c r="I2275" s="9"/>
      <c r="J2275" s="12"/>
      <c r="K2275" s="14"/>
      <c r="L2275" s="10"/>
      <c r="M2275" s="14"/>
      <c r="N2275" s="14"/>
      <c r="O2275" s="3"/>
    </row>
    <row r="2276" spans="1:15" ht="13.5" customHeight="1" x14ac:dyDescent="0.2">
      <c r="A2276" s="18" t="s">
        <v>7144</v>
      </c>
      <c r="C2276" s="18" t="s">
        <v>7151</v>
      </c>
      <c r="D2276" s="18" t="s">
        <v>7144</v>
      </c>
      <c r="E2276" s="13" t="s">
        <v>7171</v>
      </c>
      <c r="F2276" s="36"/>
      <c r="G2276" s="9"/>
      <c r="H2276" s="20"/>
      <c r="I2276" s="9"/>
      <c r="J2276" s="12"/>
      <c r="K2276" s="14"/>
      <c r="L2276" s="10"/>
      <c r="M2276" s="14"/>
      <c r="N2276" s="14"/>
      <c r="O2276" s="3"/>
    </row>
    <row r="2277" spans="1:15" ht="13.5" customHeight="1" x14ac:dyDescent="0.2">
      <c r="A2277" s="18" t="s">
        <v>7145</v>
      </c>
      <c r="B2277" s="18"/>
      <c r="C2277" s="27" t="s">
        <v>7153</v>
      </c>
      <c r="D2277" s="18" t="s">
        <v>7145</v>
      </c>
      <c r="E2277" s="13" t="s">
        <v>7172</v>
      </c>
      <c r="F2277" s="36"/>
      <c r="G2277" s="9"/>
      <c r="H2277" s="20"/>
      <c r="I2277" s="9"/>
      <c r="J2277" s="12"/>
      <c r="K2277" s="14"/>
      <c r="L2277" s="10"/>
      <c r="M2277" s="14"/>
      <c r="N2277" s="14"/>
      <c r="O2277" s="3"/>
    </row>
    <row r="2278" spans="1:15" ht="13.5" customHeight="1" x14ac:dyDescent="0.2">
      <c r="A2278" s="18" t="s">
        <v>7146</v>
      </c>
      <c r="B2278" s="18"/>
      <c r="C2278" s="27" t="s">
        <v>7154</v>
      </c>
      <c r="D2278" s="18" t="s">
        <v>7146</v>
      </c>
      <c r="E2278" s="13" t="s">
        <v>7155</v>
      </c>
      <c r="F2278" s="36"/>
      <c r="G2278" s="9"/>
      <c r="H2278" s="20"/>
      <c r="I2278" s="9"/>
      <c r="J2278" s="12"/>
      <c r="K2278" s="14"/>
      <c r="L2278" s="10"/>
      <c r="M2278" s="14"/>
      <c r="N2278" s="14"/>
      <c r="O2278" s="3"/>
    </row>
    <row r="2279" spans="1:15" ht="13.5" customHeight="1" x14ac:dyDescent="0.2">
      <c r="A2279" s="18" t="s">
        <v>7110</v>
      </c>
      <c r="B2279" s="18"/>
      <c r="C2279" s="27" t="s">
        <v>7156</v>
      </c>
      <c r="D2279" s="18" t="s">
        <v>7110</v>
      </c>
      <c r="E2279" s="13" t="s">
        <v>7112</v>
      </c>
      <c r="F2279" s="36"/>
      <c r="G2279" s="9"/>
      <c r="H2279" s="20"/>
      <c r="I2279" s="9"/>
      <c r="J2279" s="12"/>
      <c r="K2279" s="14"/>
      <c r="L2279" s="10"/>
      <c r="M2279" s="14"/>
      <c r="N2279" s="14"/>
      <c r="O2279" s="3"/>
    </row>
    <row r="2280" spans="1:15" ht="13.5" customHeight="1" x14ac:dyDescent="0.2">
      <c r="A2280" s="18" t="s">
        <v>7111</v>
      </c>
      <c r="B2280" s="18"/>
      <c r="C2280" s="27" t="s">
        <v>7157</v>
      </c>
      <c r="D2280" s="18" t="s">
        <v>7111</v>
      </c>
      <c r="E2280" s="13" t="s">
        <v>7113</v>
      </c>
      <c r="F2280" s="36"/>
      <c r="G2280" s="9"/>
      <c r="H2280" s="20"/>
      <c r="I2280" s="9"/>
      <c r="J2280" s="12"/>
      <c r="K2280" s="14"/>
      <c r="L2280" s="10"/>
      <c r="M2280" s="14"/>
      <c r="N2280" s="14"/>
      <c r="O2280" s="3"/>
    </row>
    <row r="2281" spans="1:15" ht="13.5" customHeight="1" x14ac:dyDescent="0.2">
      <c r="A2281" s="18" t="s">
        <v>7147</v>
      </c>
      <c r="B2281" s="18"/>
      <c r="C2281" s="27" t="s">
        <v>7158</v>
      </c>
      <c r="D2281" s="18" t="s">
        <v>7147</v>
      </c>
      <c r="E2281" s="13" t="s">
        <v>7161</v>
      </c>
      <c r="F2281" s="36"/>
      <c r="G2281" s="9"/>
      <c r="H2281" s="20"/>
      <c r="I2281" s="9"/>
      <c r="J2281" s="12"/>
      <c r="K2281" s="14"/>
      <c r="L2281" s="10"/>
      <c r="M2281" s="14"/>
      <c r="N2281" s="14"/>
      <c r="O2281" s="3"/>
    </row>
    <row r="2282" spans="1:15" ht="13.5" customHeight="1" x14ac:dyDescent="0.2">
      <c r="A2282" s="18" t="s">
        <v>7148</v>
      </c>
      <c r="B2282" s="18"/>
      <c r="C2282" s="27" t="s">
        <v>7159</v>
      </c>
      <c r="D2282" s="18" t="s">
        <v>7148</v>
      </c>
      <c r="E2282" s="13" t="s">
        <v>7162</v>
      </c>
      <c r="F2282" s="36"/>
      <c r="G2282" s="9"/>
      <c r="H2282" s="20"/>
      <c r="I2282" s="9"/>
      <c r="J2282" s="12"/>
      <c r="K2282" s="14"/>
      <c r="L2282" s="10"/>
      <c r="M2282" s="14"/>
      <c r="N2282" s="14"/>
      <c r="O2282" s="3"/>
    </row>
    <row r="2283" spans="1:15" ht="13.5" customHeight="1" x14ac:dyDescent="0.2">
      <c r="A2283" s="18" t="s">
        <v>7149</v>
      </c>
      <c r="B2283" s="18"/>
      <c r="C2283" s="27" t="s">
        <v>7160</v>
      </c>
      <c r="D2283" s="18" t="s">
        <v>7149</v>
      </c>
      <c r="E2283" s="13" t="s">
        <v>7163</v>
      </c>
      <c r="F2283" s="36"/>
      <c r="G2283" s="9"/>
      <c r="H2283" s="20"/>
      <c r="I2283" s="9"/>
      <c r="J2283" s="12"/>
      <c r="K2283" s="14"/>
      <c r="L2283" s="10"/>
      <c r="M2283" s="14"/>
      <c r="N2283" s="14"/>
      <c r="O2283" s="3"/>
    </row>
    <row r="2284" spans="1:15" ht="13.5" customHeight="1" x14ac:dyDescent="0.2">
      <c r="A2284" s="18" t="s">
        <v>7132</v>
      </c>
      <c r="C2284" s="18" t="s">
        <v>7133</v>
      </c>
      <c r="D2284" s="18" t="s">
        <v>7132</v>
      </c>
      <c r="E2284" s="13" t="s">
        <v>7170</v>
      </c>
      <c r="F2284" s="36"/>
      <c r="G2284" s="9"/>
      <c r="H2284" s="20"/>
      <c r="I2284" s="9"/>
      <c r="J2284" s="12"/>
      <c r="K2284" s="14"/>
      <c r="L2284" s="10"/>
      <c r="M2284" s="14"/>
      <c r="N2284" s="14"/>
      <c r="O2284" s="3"/>
    </row>
    <row r="2285" spans="1:15" ht="13.5" customHeight="1" x14ac:dyDescent="0.2">
      <c r="A2285" s="18" t="s">
        <v>7114</v>
      </c>
      <c r="C2285" s="18" t="s">
        <v>7115</v>
      </c>
      <c r="D2285" s="18" t="s">
        <v>7114</v>
      </c>
      <c r="E2285" s="13" t="s">
        <v>7134</v>
      </c>
      <c r="F2285" s="36"/>
      <c r="G2285" s="9"/>
      <c r="H2285" s="20"/>
      <c r="I2285" s="9"/>
      <c r="J2285" s="12"/>
      <c r="K2285" s="14"/>
      <c r="L2285" s="10"/>
      <c r="M2285" s="14"/>
      <c r="N2285" s="14"/>
      <c r="O2285" s="3"/>
    </row>
    <row r="2286" spans="1:15" ht="13.5" customHeight="1" x14ac:dyDescent="0.2">
      <c r="A2286" s="18" t="s">
        <v>7164</v>
      </c>
      <c r="B2286" s="18"/>
      <c r="C2286" s="27" t="s">
        <v>7166</v>
      </c>
      <c r="D2286" s="18" t="s">
        <v>7164</v>
      </c>
      <c r="E2286" s="13" t="s">
        <v>7169</v>
      </c>
      <c r="F2286" s="36"/>
      <c r="G2286" s="9"/>
      <c r="H2286" s="20"/>
      <c r="I2286" s="9"/>
      <c r="J2286" s="12"/>
      <c r="K2286" s="14"/>
      <c r="L2286" s="10"/>
      <c r="M2286" s="14"/>
      <c r="N2286" s="14"/>
      <c r="O2286" s="3"/>
    </row>
    <row r="2287" spans="1:15" ht="13.5" customHeight="1" x14ac:dyDescent="0.2">
      <c r="A2287" s="18" t="s">
        <v>7165</v>
      </c>
      <c r="B2287" s="18"/>
      <c r="C2287" s="27" t="s">
        <v>7167</v>
      </c>
      <c r="D2287" s="18" t="s">
        <v>7165</v>
      </c>
      <c r="E2287" s="13" t="s">
        <v>7168</v>
      </c>
      <c r="F2287" s="36"/>
      <c r="G2287" s="9"/>
      <c r="H2287" s="20"/>
      <c r="I2287" s="9"/>
      <c r="J2287" s="12"/>
      <c r="K2287" s="14"/>
      <c r="L2287" s="10"/>
      <c r="M2287" s="14"/>
      <c r="N2287" s="14"/>
      <c r="O2287" s="3"/>
    </row>
    <row r="2288" spans="1:15" ht="13.5" customHeight="1" x14ac:dyDescent="0.2">
      <c r="A2288" s="18" t="s">
        <v>7116</v>
      </c>
      <c r="B2288" s="18"/>
      <c r="C2288" s="27" t="s">
        <v>7123</v>
      </c>
      <c r="D2288" s="18" t="s">
        <v>7116</v>
      </c>
      <c r="E2288" s="13" t="s">
        <v>7135</v>
      </c>
      <c r="F2288" s="36"/>
      <c r="G2288" s="9"/>
      <c r="H2288" s="20"/>
      <c r="I2288" s="9"/>
      <c r="J2288" s="12"/>
      <c r="K2288" s="14"/>
      <c r="L2288" s="10"/>
      <c r="M2288" s="14"/>
      <c r="N2288" s="14"/>
      <c r="O2288" s="3"/>
    </row>
    <row r="2289" spans="1:15" ht="13.5" customHeight="1" x14ac:dyDescent="0.2">
      <c r="A2289" s="18" t="s">
        <v>7117</v>
      </c>
      <c r="B2289" s="18"/>
      <c r="C2289" s="27" t="s">
        <v>7124</v>
      </c>
      <c r="D2289" s="18" t="s">
        <v>7117</v>
      </c>
      <c r="E2289" s="13" t="s">
        <v>7136</v>
      </c>
      <c r="F2289" s="36"/>
      <c r="G2289" s="9"/>
      <c r="H2289" s="20"/>
      <c r="I2289" s="9"/>
      <c r="J2289" s="12"/>
      <c r="K2289" s="14"/>
      <c r="L2289" s="10"/>
      <c r="M2289" s="14"/>
      <c r="N2289" s="14"/>
      <c r="O2289" s="3"/>
    </row>
    <row r="2290" spans="1:15" ht="13.5" customHeight="1" x14ac:dyDescent="0.2">
      <c r="A2290" s="18" t="s">
        <v>7118</v>
      </c>
      <c r="B2290" s="18"/>
      <c r="C2290" s="27" t="s">
        <v>7125</v>
      </c>
      <c r="D2290" s="18" t="s">
        <v>7118</v>
      </c>
      <c r="E2290" s="13" t="s">
        <v>7137</v>
      </c>
      <c r="F2290" s="36"/>
      <c r="G2290" s="9"/>
      <c r="H2290" s="20"/>
      <c r="I2290" s="9"/>
      <c r="J2290" s="12"/>
      <c r="K2290" s="14"/>
      <c r="L2290" s="10"/>
      <c r="M2290" s="14"/>
      <c r="N2290" s="14"/>
      <c r="O2290" s="3"/>
    </row>
    <row r="2291" spans="1:15" ht="13.5" customHeight="1" x14ac:dyDescent="0.2">
      <c r="A2291" s="18" t="s">
        <v>7119</v>
      </c>
      <c r="B2291" s="18"/>
      <c r="C2291" s="27" t="s">
        <v>7126</v>
      </c>
      <c r="D2291" s="18" t="s">
        <v>7119</v>
      </c>
      <c r="E2291" s="13" t="s">
        <v>7138</v>
      </c>
      <c r="F2291" s="36"/>
      <c r="G2291" s="9"/>
      <c r="H2291" s="20"/>
      <c r="I2291" s="9"/>
      <c r="J2291" s="12"/>
      <c r="K2291" s="14"/>
      <c r="L2291" s="10"/>
      <c r="M2291" s="14"/>
      <c r="N2291" s="14"/>
      <c r="O2291" s="3"/>
    </row>
    <row r="2292" spans="1:15" ht="13.5" customHeight="1" x14ac:dyDescent="0.2">
      <c r="A2292" s="18" t="s">
        <v>7120</v>
      </c>
      <c r="B2292" s="18"/>
      <c r="C2292" s="27" t="s">
        <v>7127</v>
      </c>
      <c r="D2292" s="18" t="s">
        <v>7120</v>
      </c>
      <c r="E2292" s="13" t="s">
        <v>7139</v>
      </c>
      <c r="F2292" s="36"/>
      <c r="G2292" s="9"/>
      <c r="H2292" s="20"/>
      <c r="I2292" s="9"/>
      <c r="J2292" s="12"/>
      <c r="K2292" s="14"/>
      <c r="L2292" s="10"/>
      <c r="M2292" s="14"/>
      <c r="N2292" s="14"/>
      <c r="O2292" s="3"/>
    </row>
    <row r="2293" spans="1:15" ht="13.5" customHeight="1" x14ac:dyDescent="0.2">
      <c r="A2293" s="18" t="s">
        <v>7121</v>
      </c>
      <c r="B2293" s="18"/>
      <c r="C2293" s="27" t="s">
        <v>7128</v>
      </c>
      <c r="D2293" s="18" t="s">
        <v>7121</v>
      </c>
      <c r="E2293" s="13" t="s">
        <v>7140</v>
      </c>
      <c r="F2293" s="36"/>
      <c r="G2293" s="9"/>
      <c r="H2293" s="20"/>
      <c r="I2293" s="9"/>
      <c r="J2293" s="12"/>
      <c r="K2293" s="14"/>
      <c r="L2293" s="10"/>
      <c r="M2293" s="14"/>
      <c r="N2293" s="14"/>
      <c r="O2293" s="3"/>
    </row>
    <row r="2294" spans="1:15" ht="13.5" customHeight="1" x14ac:dyDescent="0.2">
      <c r="A2294" s="18" t="s">
        <v>7122</v>
      </c>
      <c r="B2294" s="18"/>
      <c r="C2294" s="27" t="s">
        <v>7129</v>
      </c>
      <c r="D2294" s="18" t="s">
        <v>7122</v>
      </c>
      <c r="E2294" s="13" t="s">
        <v>7141</v>
      </c>
      <c r="F2294" s="36"/>
      <c r="G2294" s="9"/>
      <c r="H2294" s="20"/>
      <c r="I2294" s="9"/>
      <c r="J2294" s="12"/>
      <c r="K2294" s="14"/>
      <c r="L2294" s="10"/>
      <c r="M2294" s="14"/>
      <c r="N2294" s="14"/>
      <c r="O2294" s="3"/>
    </row>
    <row r="2295" spans="1:15" ht="13.5" customHeight="1" x14ac:dyDescent="0.2">
      <c r="A2295" s="18" t="s">
        <v>7130</v>
      </c>
      <c r="B2295" s="18"/>
      <c r="C2295" s="27" t="s">
        <v>7131</v>
      </c>
      <c r="D2295" s="18" t="s">
        <v>7130</v>
      </c>
      <c r="E2295" s="13" t="s">
        <v>7142</v>
      </c>
      <c r="F2295" s="36"/>
      <c r="G2295" s="9"/>
      <c r="H2295" s="20"/>
      <c r="I2295" s="9"/>
      <c r="J2295" s="12"/>
      <c r="K2295" s="14"/>
      <c r="L2295" s="10"/>
      <c r="M2295" s="14"/>
      <c r="N2295" s="14"/>
      <c r="O2295" s="3"/>
    </row>
    <row r="2296" spans="1:15" ht="13.5" customHeight="1" x14ac:dyDescent="0.2">
      <c r="A2296" s="38"/>
      <c r="B2296" s="38"/>
      <c r="C2296" s="39"/>
      <c r="D2296" s="18"/>
      <c r="E2296" s="13"/>
      <c r="F2296" s="36"/>
      <c r="G2296" s="9"/>
      <c r="H2296" s="20"/>
      <c r="I2296" s="9"/>
      <c r="J2296" s="12"/>
      <c r="K2296" s="14"/>
      <c r="L2296" s="10"/>
      <c r="M2296" s="14"/>
      <c r="N2296" s="14"/>
      <c r="O2296" s="3"/>
    </row>
    <row r="2297" spans="1:15" x14ac:dyDescent="0.2">
      <c r="A2297" s="15" t="s">
        <v>5626</v>
      </c>
      <c r="B2297" s="15" t="s">
        <v>6965</v>
      </c>
      <c r="C2297" s="17"/>
      <c r="D2297" s="29"/>
      <c r="E2297" s="30"/>
      <c r="F2297" s="36" t="e">
        <f>VLOOKUP(A2297,[1]PL2019!$A$5:$C$3326,3,FALSE)</f>
        <v>#N/A</v>
      </c>
      <c r="G2297" s="9">
        <v>1.03</v>
      </c>
      <c r="H2297" s="32"/>
      <c r="I2297" s="31"/>
      <c r="J2297" s="30"/>
      <c r="K2297" s="30"/>
      <c r="L2297" s="30"/>
      <c r="M2297" s="30"/>
      <c r="N2297" s="30"/>
      <c r="O2297" s="3"/>
    </row>
    <row r="2298" spans="1:15" ht="12.75" customHeight="1" x14ac:dyDescent="0.2">
      <c r="A2298" s="18" t="s">
        <v>5627</v>
      </c>
      <c r="B2298" s="18" t="s">
        <v>5627</v>
      </c>
      <c r="C2298" s="27" t="s">
        <v>5628</v>
      </c>
      <c r="D2298" s="18" t="s">
        <v>5627</v>
      </c>
      <c r="E2298" s="13" t="s">
        <v>5629</v>
      </c>
      <c r="F2298" s="36">
        <f>H2298*1.03</f>
        <v>19736757</v>
      </c>
      <c r="G2298" s="9">
        <v>1.03</v>
      </c>
      <c r="H2298" s="20">
        <v>19161900</v>
      </c>
      <c r="I2298" s="9">
        <f t="shared" ref="I2298:I2361" si="66">H2298/J2298</f>
        <v>1.0400002170975147</v>
      </c>
      <c r="J2298" s="12">
        <v>18424900</v>
      </c>
      <c r="K2298" s="14" t="s">
        <v>17</v>
      </c>
      <c r="L2298" s="10" t="s">
        <v>19</v>
      </c>
      <c r="M2298" s="14">
        <v>1</v>
      </c>
      <c r="N2298" s="14" t="s">
        <v>16</v>
      </c>
      <c r="O2298" s="3"/>
    </row>
    <row r="2299" spans="1:15" ht="12.75" customHeight="1" x14ac:dyDescent="0.2">
      <c r="A2299" s="18" t="s">
        <v>5630</v>
      </c>
      <c r="B2299" s="18" t="s">
        <v>5630</v>
      </c>
      <c r="C2299" s="27" t="s">
        <v>5631</v>
      </c>
      <c r="D2299" s="18" t="s">
        <v>5630</v>
      </c>
      <c r="E2299" s="13" t="s">
        <v>5632</v>
      </c>
      <c r="F2299" s="36">
        <f t="shared" ref="F2299:F2362" si="67">H2299*1.03</f>
        <v>23339388</v>
      </c>
      <c r="G2299" s="9">
        <v>1.03</v>
      </c>
      <c r="H2299" s="20">
        <v>22659600</v>
      </c>
      <c r="I2299" s="9">
        <f t="shared" si="66"/>
        <v>1.0399988984812811</v>
      </c>
      <c r="J2299" s="12">
        <v>21788100</v>
      </c>
      <c r="K2299" s="14" t="s">
        <v>17</v>
      </c>
      <c r="L2299" s="10" t="s">
        <v>19</v>
      </c>
      <c r="M2299" s="14">
        <v>1</v>
      </c>
      <c r="N2299" s="14" t="s">
        <v>16</v>
      </c>
      <c r="O2299" s="3"/>
    </row>
    <row r="2300" spans="1:15" ht="12.75" customHeight="1" x14ac:dyDescent="0.2">
      <c r="A2300" s="18" t="s">
        <v>5633</v>
      </c>
      <c r="B2300" s="18" t="s">
        <v>5633</v>
      </c>
      <c r="C2300" s="27" t="s">
        <v>5634</v>
      </c>
      <c r="D2300" s="18" t="s">
        <v>5633</v>
      </c>
      <c r="E2300" s="13" t="s">
        <v>5635</v>
      </c>
      <c r="F2300" s="36">
        <f t="shared" si="67"/>
        <v>25887608</v>
      </c>
      <c r="G2300" s="9">
        <v>1.03</v>
      </c>
      <c r="H2300" s="20">
        <v>25133600</v>
      </c>
      <c r="I2300" s="9">
        <f t="shared" si="66"/>
        <v>1.0400009930938598</v>
      </c>
      <c r="J2300" s="12">
        <v>24166900</v>
      </c>
      <c r="K2300" s="14" t="s">
        <v>17</v>
      </c>
      <c r="L2300" s="10" t="s">
        <v>19</v>
      </c>
      <c r="M2300" s="14">
        <v>1</v>
      </c>
      <c r="N2300" s="14" t="s">
        <v>16</v>
      </c>
      <c r="O2300" s="3"/>
    </row>
    <row r="2301" spans="1:15" ht="12.75" customHeight="1" x14ac:dyDescent="0.2">
      <c r="A2301" s="18" t="s">
        <v>5636</v>
      </c>
      <c r="B2301" s="18" t="s">
        <v>5636</v>
      </c>
      <c r="C2301" s="27" t="s">
        <v>5637</v>
      </c>
      <c r="D2301" s="18" t="s">
        <v>5636</v>
      </c>
      <c r="E2301" s="13"/>
      <c r="F2301" s="36">
        <f t="shared" si="67"/>
        <v>17120866</v>
      </c>
      <c r="G2301" s="9">
        <v>1.03</v>
      </c>
      <c r="H2301" s="20">
        <v>16622200</v>
      </c>
      <c r="I2301" s="9">
        <f t="shared" si="66"/>
        <v>1.0399989989301066</v>
      </c>
      <c r="J2301" s="12">
        <v>15982900</v>
      </c>
      <c r="K2301" s="14" t="s">
        <v>17</v>
      </c>
      <c r="L2301" s="10" t="s">
        <v>19</v>
      </c>
      <c r="M2301" s="14">
        <v>1</v>
      </c>
      <c r="N2301" s="14" t="s">
        <v>16</v>
      </c>
      <c r="O2301" s="3"/>
    </row>
    <row r="2302" spans="1:15" ht="12.75" customHeight="1" x14ac:dyDescent="0.2">
      <c r="A2302" s="18" t="s">
        <v>5638</v>
      </c>
      <c r="B2302" s="18" t="s">
        <v>5638</v>
      </c>
      <c r="C2302" s="27" t="s">
        <v>5639</v>
      </c>
      <c r="D2302" s="18" t="s">
        <v>5638</v>
      </c>
      <c r="E2302" s="13"/>
      <c r="F2302" s="36">
        <f t="shared" si="67"/>
        <v>18812641</v>
      </c>
      <c r="G2302" s="9">
        <v>1.03</v>
      </c>
      <c r="H2302" s="20">
        <v>18264700</v>
      </c>
      <c r="I2302" s="9">
        <f t="shared" si="66"/>
        <v>1.0400006832856932</v>
      </c>
      <c r="J2302" s="12">
        <v>17562200</v>
      </c>
      <c r="K2302" s="14" t="s">
        <v>17</v>
      </c>
      <c r="L2302" s="10" t="s">
        <v>19</v>
      </c>
      <c r="M2302" s="14">
        <v>1</v>
      </c>
      <c r="N2302" s="14" t="s">
        <v>16</v>
      </c>
      <c r="O2302" s="3"/>
    </row>
    <row r="2303" spans="1:15" ht="12.75" customHeight="1" x14ac:dyDescent="0.2">
      <c r="A2303" s="18" t="s">
        <v>5640</v>
      </c>
      <c r="B2303" s="18" t="s">
        <v>5640</v>
      </c>
      <c r="C2303" s="27" t="s">
        <v>5641</v>
      </c>
      <c r="D2303" s="18" t="s">
        <v>5640</v>
      </c>
      <c r="E2303" s="13"/>
      <c r="F2303" s="36">
        <f t="shared" si="67"/>
        <v>22423409</v>
      </c>
      <c r="G2303" s="9">
        <v>1.03</v>
      </c>
      <c r="H2303" s="20">
        <v>21770300</v>
      </c>
      <c r="I2303" s="9">
        <f t="shared" si="66"/>
        <v>1.0399990445707734</v>
      </c>
      <c r="J2303" s="12">
        <v>20933000</v>
      </c>
      <c r="K2303" s="14" t="s">
        <v>17</v>
      </c>
      <c r="L2303" s="10" t="s">
        <v>19</v>
      </c>
      <c r="M2303" s="14">
        <v>1</v>
      </c>
      <c r="N2303" s="14" t="s">
        <v>16</v>
      </c>
      <c r="O2303" s="3"/>
    </row>
    <row r="2304" spans="1:15" ht="12.75" customHeight="1" x14ac:dyDescent="0.2">
      <c r="A2304" s="18" t="s">
        <v>5642</v>
      </c>
      <c r="B2304" s="18" t="s">
        <v>5642</v>
      </c>
      <c r="C2304" s="27" t="s">
        <v>5643</v>
      </c>
      <c r="D2304" s="18" t="s">
        <v>5642</v>
      </c>
      <c r="E2304" s="13"/>
      <c r="F2304" s="36">
        <f t="shared" si="67"/>
        <v>26760018</v>
      </c>
      <c r="G2304" s="9">
        <v>1.03</v>
      </c>
      <c r="H2304" s="20">
        <v>25980600</v>
      </c>
      <c r="I2304" s="9">
        <f t="shared" si="66"/>
        <v>1.0400019214372351</v>
      </c>
      <c r="J2304" s="12">
        <v>24981300</v>
      </c>
      <c r="K2304" s="14" t="s">
        <v>17</v>
      </c>
      <c r="L2304" s="10" t="s">
        <v>19</v>
      </c>
      <c r="M2304" s="14">
        <v>1</v>
      </c>
      <c r="N2304" s="14" t="s">
        <v>16</v>
      </c>
      <c r="O2304" s="3"/>
    </row>
    <row r="2305" spans="1:15" ht="12.75" customHeight="1" x14ac:dyDescent="0.2">
      <c r="A2305" s="18" t="s">
        <v>5644</v>
      </c>
      <c r="B2305" s="18" t="s">
        <v>5644</v>
      </c>
      <c r="C2305" s="27" t="s">
        <v>5645</v>
      </c>
      <c r="D2305" s="18" t="s">
        <v>5644</v>
      </c>
      <c r="E2305" s="13"/>
      <c r="F2305" s="36">
        <f t="shared" si="67"/>
        <v>37317518</v>
      </c>
      <c r="G2305" s="9">
        <v>1.03</v>
      </c>
      <c r="H2305" s="20">
        <v>36230600</v>
      </c>
      <c r="I2305" s="9">
        <f t="shared" si="66"/>
        <v>1.0400004592804797</v>
      </c>
      <c r="J2305" s="12">
        <v>34837100</v>
      </c>
      <c r="K2305" s="14" t="s">
        <v>17</v>
      </c>
      <c r="L2305" s="10" t="s">
        <v>19</v>
      </c>
      <c r="M2305" s="14">
        <v>1</v>
      </c>
      <c r="N2305" s="14" t="s">
        <v>16</v>
      </c>
      <c r="O2305" s="3"/>
    </row>
    <row r="2306" spans="1:15" ht="12.75" customHeight="1" x14ac:dyDescent="0.2">
      <c r="A2306" s="18" t="s">
        <v>5646</v>
      </c>
      <c r="B2306" s="18" t="s">
        <v>5646</v>
      </c>
      <c r="C2306" s="27" t="s">
        <v>5647</v>
      </c>
      <c r="D2306" s="18" t="s">
        <v>5646</v>
      </c>
      <c r="E2306" s="13"/>
      <c r="F2306" s="36">
        <f t="shared" si="67"/>
        <v>37803266</v>
      </c>
      <c r="G2306" s="9">
        <v>1.03</v>
      </c>
      <c r="H2306" s="20">
        <v>36702200</v>
      </c>
      <c r="I2306" s="9">
        <f t="shared" si="66"/>
        <v>1.0399993199322199</v>
      </c>
      <c r="J2306" s="12">
        <v>35290600</v>
      </c>
      <c r="K2306" s="14" t="s">
        <v>17</v>
      </c>
      <c r="L2306" s="10" t="s">
        <v>19</v>
      </c>
      <c r="M2306" s="14">
        <v>1</v>
      </c>
      <c r="N2306" s="14" t="s">
        <v>16</v>
      </c>
      <c r="O2306" s="3"/>
    </row>
    <row r="2307" spans="1:15" ht="12.75" customHeight="1" x14ac:dyDescent="0.2">
      <c r="A2307" s="18" t="s">
        <v>5648</v>
      </c>
      <c r="B2307" s="18" t="s">
        <v>5648</v>
      </c>
      <c r="C2307" s="27" t="s">
        <v>5649</v>
      </c>
      <c r="D2307" s="18" t="s">
        <v>5648</v>
      </c>
      <c r="E2307" s="13" t="s">
        <v>5650</v>
      </c>
      <c r="F2307" s="36">
        <f t="shared" si="67"/>
        <v>11633850</v>
      </c>
      <c r="G2307" s="9">
        <v>1.03</v>
      </c>
      <c r="H2307" s="20">
        <v>11295000</v>
      </c>
      <c r="I2307" s="9">
        <f t="shared" si="66"/>
        <v>1.0399977901773383</v>
      </c>
      <c r="J2307" s="12">
        <v>10860600</v>
      </c>
      <c r="K2307" s="14" t="s">
        <v>17</v>
      </c>
      <c r="L2307" s="10" t="s">
        <v>19</v>
      </c>
      <c r="M2307" s="14">
        <v>1</v>
      </c>
      <c r="N2307" s="14" t="s">
        <v>16</v>
      </c>
      <c r="O2307" s="3"/>
    </row>
    <row r="2308" spans="1:15" ht="12.75" customHeight="1" x14ac:dyDescent="0.2">
      <c r="A2308" s="18" t="s">
        <v>5651</v>
      </c>
      <c r="B2308" s="18" t="s">
        <v>5651</v>
      </c>
      <c r="C2308" s="27" t="s">
        <v>5652</v>
      </c>
      <c r="D2308" s="18" t="s">
        <v>5651</v>
      </c>
      <c r="E2308" s="13" t="s">
        <v>5653</v>
      </c>
      <c r="F2308" s="36">
        <f t="shared" si="67"/>
        <v>12322611</v>
      </c>
      <c r="G2308" s="9">
        <v>1.03</v>
      </c>
      <c r="H2308" s="20">
        <v>11963700</v>
      </c>
      <c r="I2308" s="9">
        <f t="shared" si="66"/>
        <v>1.0399961751104003</v>
      </c>
      <c r="J2308" s="12">
        <v>11503600</v>
      </c>
      <c r="K2308" s="14" t="s">
        <v>17</v>
      </c>
      <c r="L2308" s="10" t="s">
        <v>19</v>
      </c>
      <c r="M2308" s="14">
        <v>1</v>
      </c>
      <c r="N2308" s="14" t="s">
        <v>16</v>
      </c>
      <c r="O2308" s="3"/>
    </row>
    <row r="2309" spans="1:15" ht="12.75" customHeight="1" x14ac:dyDescent="0.2">
      <c r="A2309" s="18" t="s">
        <v>5654</v>
      </c>
      <c r="B2309" s="18" t="s">
        <v>5654</v>
      </c>
      <c r="C2309" s="27" t="s">
        <v>5655</v>
      </c>
      <c r="D2309" s="18" t="s">
        <v>5654</v>
      </c>
      <c r="E2309" s="13" t="s">
        <v>5656</v>
      </c>
      <c r="F2309" s="36">
        <f t="shared" si="67"/>
        <v>12048013</v>
      </c>
      <c r="G2309" s="9">
        <v>1.03</v>
      </c>
      <c r="H2309" s="20">
        <v>11697100</v>
      </c>
      <c r="I2309" s="9">
        <f t="shared" si="66"/>
        <v>1.0400010669322142</v>
      </c>
      <c r="J2309" s="12">
        <v>11247200</v>
      </c>
      <c r="K2309" s="14" t="s">
        <v>17</v>
      </c>
      <c r="L2309" s="10" t="s">
        <v>19</v>
      </c>
      <c r="M2309" s="14">
        <v>1</v>
      </c>
      <c r="N2309" s="14" t="s">
        <v>16</v>
      </c>
      <c r="O2309" s="3"/>
    </row>
    <row r="2310" spans="1:15" ht="12.75" customHeight="1" x14ac:dyDescent="0.2">
      <c r="A2310" s="18" t="s">
        <v>5657</v>
      </c>
      <c r="B2310" s="18" t="s">
        <v>5657</v>
      </c>
      <c r="C2310" s="27" t="s">
        <v>5658</v>
      </c>
      <c r="D2310" s="18" t="s">
        <v>5657</v>
      </c>
      <c r="E2310" s="13" t="s">
        <v>5659</v>
      </c>
      <c r="F2310" s="36">
        <f t="shared" si="67"/>
        <v>12778695</v>
      </c>
      <c r="G2310" s="9">
        <v>1.03</v>
      </c>
      <c r="H2310" s="20">
        <v>12406500</v>
      </c>
      <c r="I2310" s="9">
        <f t="shared" si="66"/>
        <v>1.0400023471620297</v>
      </c>
      <c r="J2310" s="12">
        <v>11929300</v>
      </c>
      <c r="K2310" s="14" t="s">
        <v>17</v>
      </c>
      <c r="L2310" s="10" t="s">
        <v>19</v>
      </c>
      <c r="M2310" s="14">
        <v>1</v>
      </c>
      <c r="N2310" s="14" t="s">
        <v>16</v>
      </c>
      <c r="O2310" s="3"/>
    </row>
    <row r="2311" spans="1:15" ht="12.75" customHeight="1" x14ac:dyDescent="0.2">
      <c r="A2311" s="18" t="s">
        <v>5660</v>
      </c>
      <c r="B2311" s="18" t="s">
        <v>5660</v>
      </c>
      <c r="C2311" s="27" t="s">
        <v>5661</v>
      </c>
      <c r="D2311" s="18" t="s">
        <v>5660</v>
      </c>
      <c r="E2311" s="13" t="s">
        <v>5662</v>
      </c>
      <c r="F2311" s="36">
        <f t="shared" si="67"/>
        <v>35564458</v>
      </c>
      <c r="G2311" s="9">
        <v>1.03</v>
      </c>
      <c r="H2311" s="20">
        <v>34528600</v>
      </c>
      <c r="I2311" s="9">
        <f t="shared" si="66"/>
        <v>1.0399992771214979</v>
      </c>
      <c r="J2311" s="12">
        <v>33200600</v>
      </c>
      <c r="K2311" s="14" t="s">
        <v>17</v>
      </c>
      <c r="L2311" s="10" t="s">
        <v>19</v>
      </c>
      <c r="M2311" s="14">
        <v>1</v>
      </c>
      <c r="N2311" s="14" t="s">
        <v>16</v>
      </c>
      <c r="O2311" s="3"/>
    </row>
    <row r="2312" spans="1:15" ht="12.75" customHeight="1" x14ac:dyDescent="0.2">
      <c r="A2312" s="18" t="s">
        <v>5663</v>
      </c>
      <c r="B2312" s="18" t="s">
        <v>5663</v>
      </c>
      <c r="C2312" s="27" t="s">
        <v>5664</v>
      </c>
      <c r="D2312" s="18" t="s">
        <v>5663</v>
      </c>
      <c r="E2312" s="13" t="s">
        <v>5665</v>
      </c>
      <c r="F2312" s="36">
        <f t="shared" si="67"/>
        <v>35972132</v>
      </c>
      <c r="G2312" s="9">
        <v>1.03</v>
      </c>
      <c r="H2312" s="20">
        <v>34924400</v>
      </c>
      <c r="I2312" s="9">
        <f t="shared" si="66"/>
        <v>1.0399985706288042</v>
      </c>
      <c r="J2312" s="12">
        <v>33581200</v>
      </c>
      <c r="K2312" s="14" t="s">
        <v>17</v>
      </c>
      <c r="L2312" s="10" t="s">
        <v>19</v>
      </c>
      <c r="M2312" s="14">
        <v>1</v>
      </c>
      <c r="N2312" s="14" t="s">
        <v>16</v>
      </c>
      <c r="O2312" s="3"/>
    </row>
    <row r="2313" spans="1:15" ht="12.75" customHeight="1" x14ac:dyDescent="0.2">
      <c r="A2313" s="18" t="s">
        <v>5666</v>
      </c>
      <c r="B2313" s="18" t="s">
        <v>5666</v>
      </c>
      <c r="C2313" s="27" t="s">
        <v>5667</v>
      </c>
      <c r="D2313" s="18" t="s">
        <v>5666</v>
      </c>
      <c r="E2313" s="13" t="s">
        <v>5668</v>
      </c>
      <c r="F2313" s="36">
        <f t="shared" si="67"/>
        <v>9002818</v>
      </c>
      <c r="G2313" s="9">
        <v>1.03</v>
      </c>
      <c r="H2313" s="20">
        <v>8740600</v>
      </c>
      <c r="I2313" s="9">
        <f t="shared" si="66"/>
        <v>1.040002855647042</v>
      </c>
      <c r="J2313" s="12">
        <v>8404400</v>
      </c>
      <c r="K2313" s="14" t="s">
        <v>17</v>
      </c>
      <c r="L2313" s="10" t="s">
        <v>19</v>
      </c>
      <c r="M2313" s="14">
        <v>1</v>
      </c>
      <c r="N2313" s="14" t="s">
        <v>16</v>
      </c>
      <c r="O2313" s="3"/>
    </row>
    <row r="2314" spans="1:15" ht="12.75" customHeight="1" x14ac:dyDescent="0.2">
      <c r="A2314" s="18" t="s">
        <v>5669</v>
      </c>
      <c r="B2314" s="18" t="s">
        <v>5669</v>
      </c>
      <c r="C2314" s="27" t="s">
        <v>5670</v>
      </c>
      <c r="D2314" s="18" t="s">
        <v>5669</v>
      </c>
      <c r="E2314" s="13" t="s">
        <v>5671</v>
      </c>
      <c r="F2314" s="36">
        <f t="shared" si="67"/>
        <v>19484613</v>
      </c>
      <c r="G2314" s="9">
        <v>1.03</v>
      </c>
      <c r="H2314" s="20">
        <v>18917100</v>
      </c>
      <c r="I2314" s="9">
        <f t="shared" si="66"/>
        <v>1.0400010995354463</v>
      </c>
      <c r="J2314" s="12">
        <v>18189500</v>
      </c>
      <c r="K2314" s="14" t="s">
        <v>17</v>
      </c>
      <c r="L2314" s="10" t="s">
        <v>19</v>
      </c>
      <c r="M2314" s="14">
        <v>1</v>
      </c>
      <c r="N2314" s="14" t="s">
        <v>16</v>
      </c>
      <c r="O2314" s="3"/>
    </row>
    <row r="2315" spans="1:15" x14ac:dyDescent="0.2">
      <c r="A2315" s="18" t="s">
        <v>5672</v>
      </c>
      <c r="B2315" s="18" t="s">
        <v>5672</v>
      </c>
      <c r="C2315" s="27" t="s">
        <v>5673</v>
      </c>
      <c r="D2315" s="18" t="s">
        <v>5672</v>
      </c>
      <c r="E2315" s="13" t="s">
        <v>5674</v>
      </c>
      <c r="F2315" s="36">
        <f t="shared" si="67"/>
        <v>9983996</v>
      </c>
      <c r="G2315" s="9">
        <v>1.03</v>
      </c>
      <c r="H2315" s="20">
        <v>9693200</v>
      </c>
      <c r="I2315" s="9">
        <f t="shared" si="66"/>
        <v>1.0399982833354791</v>
      </c>
      <c r="J2315" s="12">
        <v>9320400</v>
      </c>
      <c r="K2315" s="14" t="s">
        <v>17</v>
      </c>
      <c r="L2315" s="10" t="s">
        <v>19</v>
      </c>
      <c r="M2315" s="14">
        <v>1</v>
      </c>
      <c r="N2315" s="14" t="s">
        <v>16</v>
      </c>
      <c r="O2315" s="3"/>
    </row>
    <row r="2316" spans="1:15" x14ac:dyDescent="0.2">
      <c r="A2316" s="18" t="s">
        <v>5675</v>
      </c>
      <c r="B2316" s="18" t="s">
        <v>5675</v>
      </c>
      <c r="C2316" s="27" t="s">
        <v>5676</v>
      </c>
      <c r="D2316" s="18" t="s">
        <v>5675</v>
      </c>
      <c r="E2316" s="13" t="s">
        <v>5677</v>
      </c>
      <c r="F2316" s="36">
        <f t="shared" si="67"/>
        <v>4960171</v>
      </c>
      <c r="G2316" s="9">
        <v>1.03</v>
      </c>
      <c r="H2316" s="20">
        <v>4815700</v>
      </c>
      <c r="I2316" s="9">
        <f t="shared" si="66"/>
        <v>1.0399956808120074</v>
      </c>
      <c r="J2316" s="12">
        <v>4630500</v>
      </c>
      <c r="K2316" s="14" t="s">
        <v>17</v>
      </c>
      <c r="L2316" s="10" t="s">
        <v>19</v>
      </c>
      <c r="M2316" s="14">
        <v>1</v>
      </c>
      <c r="N2316" s="14" t="s">
        <v>16</v>
      </c>
      <c r="O2316" s="3"/>
    </row>
    <row r="2317" spans="1:15" x14ac:dyDescent="0.2">
      <c r="A2317" s="18" t="s">
        <v>5678</v>
      </c>
      <c r="B2317" s="18" t="s">
        <v>5678</v>
      </c>
      <c r="C2317" s="27" t="s">
        <v>5679</v>
      </c>
      <c r="D2317" s="18" t="s">
        <v>5678</v>
      </c>
      <c r="E2317" s="13" t="s">
        <v>5680</v>
      </c>
      <c r="F2317" s="36">
        <f t="shared" si="67"/>
        <v>4998899</v>
      </c>
      <c r="G2317" s="9">
        <v>1.03</v>
      </c>
      <c r="H2317" s="20">
        <v>4853300</v>
      </c>
      <c r="I2317" s="9">
        <f t="shared" si="66"/>
        <v>1.0400077143959199</v>
      </c>
      <c r="J2317" s="12">
        <v>4666600</v>
      </c>
      <c r="K2317" s="14" t="s">
        <v>17</v>
      </c>
      <c r="L2317" s="10" t="s">
        <v>19</v>
      </c>
      <c r="M2317" s="14">
        <v>1</v>
      </c>
      <c r="N2317" s="14" t="s">
        <v>16</v>
      </c>
      <c r="O2317" s="3"/>
    </row>
    <row r="2318" spans="1:15" x14ac:dyDescent="0.2">
      <c r="A2318" s="18" t="s">
        <v>5681</v>
      </c>
      <c r="B2318" s="18" t="s">
        <v>5681</v>
      </c>
      <c r="C2318" s="27" t="s">
        <v>5682</v>
      </c>
      <c r="D2318" s="18" t="s">
        <v>5681</v>
      </c>
      <c r="E2318" s="13" t="s">
        <v>5683</v>
      </c>
      <c r="F2318" s="36">
        <f t="shared" si="67"/>
        <v>5053592</v>
      </c>
      <c r="G2318" s="9">
        <v>1.03</v>
      </c>
      <c r="H2318" s="20">
        <v>4906400</v>
      </c>
      <c r="I2318" s="9">
        <f t="shared" si="66"/>
        <v>1.0399983042584311</v>
      </c>
      <c r="J2318" s="12">
        <v>4717700</v>
      </c>
      <c r="K2318" s="14" t="s">
        <v>17</v>
      </c>
      <c r="L2318" s="10" t="s">
        <v>19</v>
      </c>
      <c r="M2318" s="14">
        <v>1</v>
      </c>
      <c r="N2318" s="14" t="s">
        <v>16</v>
      </c>
      <c r="O2318" s="3"/>
    </row>
    <row r="2319" spans="1:15" x14ac:dyDescent="0.2">
      <c r="A2319" s="18" t="s">
        <v>5684</v>
      </c>
      <c r="B2319" s="18" t="s">
        <v>5684</v>
      </c>
      <c r="C2319" s="27" t="s">
        <v>5685</v>
      </c>
      <c r="D2319" s="18" t="s">
        <v>5684</v>
      </c>
      <c r="E2319" s="13" t="s">
        <v>5686</v>
      </c>
      <c r="F2319" s="36">
        <f t="shared" si="67"/>
        <v>5325100</v>
      </c>
      <c r="G2319" s="9">
        <v>1.03</v>
      </c>
      <c r="H2319" s="20">
        <v>5170000</v>
      </c>
      <c r="I2319" s="9">
        <f t="shared" si="66"/>
        <v>1.0399903443836498</v>
      </c>
      <c r="J2319" s="12">
        <v>4971200</v>
      </c>
      <c r="K2319" s="14" t="s">
        <v>17</v>
      </c>
      <c r="L2319" s="10" t="s">
        <v>19</v>
      </c>
      <c r="M2319" s="14">
        <v>1</v>
      </c>
      <c r="N2319" s="14" t="s">
        <v>16</v>
      </c>
      <c r="O2319" s="3"/>
    </row>
    <row r="2320" spans="1:15" x14ac:dyDescent="0.2">
      <c r="A2320" s="18" t="s">
        <v>5687</v>
      </c>
      <c r="B2320" s="18" t="s">
        <v>5687</v>
      </c>
      <c r="C2320" s="27" t="s">
        <v>5688</v>
      </c>
      <c r="D2320" s="18" t="s">
        <v>5687</v>
      </c>
      <c r="E2320" s="13" t="s">
        <v>5689</v>
      </c>
      <c r="F2320" s="36">
        <f t="shared" si="67"/>
        <v>5112405</v>
      </c>
      <c r="G2320" s="9">
        <v>1.03</v>
      </c>
      <c r="H2320" s="20">
        <v>4963500</v>
      </c>
      <c r="I2320" s="9">
        <f t="shared" si="66"/>
        <v>1.039999161882412</v>
      </c>
      <c r="J2320" s="12">
        <v>4772600</v>
      </c>
      <c r="K2320" s="14" t="s">
        <v>17</v>
      </c>
      <c r="L2320" s="10" t="s">
        <v>19</v>
      </c>
      <c r="M2320" s="14">
        <v>1</v>
      </c>
      <c r="N2320" s="14" t="s">
        <v>16</v>
      </c>
      <c r="O2320" s="3"/>
    </row>
    <row r="2321" spans="1:15" x14ac:dyDescent="0.2">
      <c r="A2321" s="18" t="s">
        <v>5690</v>
      </c>
      <c r="B2321" s="18" t="s">
        <v>5690</v>
      </c>
      <c r="C2321" s="27" t="s">
        <v>5691</v>
      </c>
      <c r="D2321" s="18" t="s">
        <v>5690</v>
      </c>
      <c r="E2321" s="13" t="s">
        <v>5692</v>
      </c>
      <c r="F2321" s="36">
        <f t="shared" si="67"/>
        <v>5152678</v>
      </c>
      <c r="G2321" s="9">
        <v>1.03</v>
      </c>
      <c r="H2321" s="20">
        <v>5002600</v>
      </c>
      <c r="I2321" s="9">
        <f t="shared" si="66"/>
        <v>1.0399983368674899</v>
      </c>
      <c r="J2321" s="12">
        <v>4810200</v>
      </c>
      <c r="K2321" s="14" t="s">
        <v>17</v>
      </c>
      <c r="L2321" s="10" t="s">
        <v>19</v>
      </c>
      <c r="M2321" s="14">
        <v>1</v>
      </c>
      <c r="N2321" s="14" t="s">
        <v>16</v>
      </c>
      <c r="O2321" s="3"/>
    </row>
    <row r="2322" spans="1:15" x14ac:dyDescent="0.2">
      <c r="A2322" s="18" t="s">
        <v>5693</v>
      </c>
      <c r="B2322" s="18" t="s">
        <v>5693</v>
      </c>
      <c r="C2322" s="27" t="s">
        <v>5694</v>
      </c>
      <c r="D2322" s="18" t="s">
        <v>5693</v>
      </c>
      <c r="E2322" s="13" t="s">
        <v>5695</v>
      </c>
      <c r="F2322" s="36">
        <f t="shared" si="67"/>
        <v>5478261</v>
      </c>
      <c r="G2322" s="9">
        <v>1.03</v>
      </c>
      <c r="H2322" s="20">
        <v>5318700</v>
      </c>
      <c r="I2322" s="9">
        <f t="shared" si="66"/>
        <v>1.0400070393617646</v>
      </c>
      <c r="J2322" s="12">
        <v>5114100</v>
      </c>
      <c r="K2322" s="14" t="s">
        <v>17</v>
      </c>
      <c r="L2322" s="10" t="s">
        <v>19</v>
      </c>
      <c r="M2322" s="14">
        <v>1</v>
      </c>
      <c r="N2322" s="14" t="s">
        <v>16</v>
      </c>
      <c r="O2322" s="3"/>
    </row>
    <row r="2323" spans="1:15" x14ac:dyDescent="0.2">
      <c r="A2323" s="18" t="s">
        <v>5696</v>
      </c>
      <c r="B2323" s="18" t="s">
        <v>5696</v>
      </c>
      <c r="C2323" s="27" t="s">
        <v>5697</v>
      </c>
      <c r="D2323" s="18" t="s">
        <v>5696</v>
      </c>
      <c r="E2323" s="13" t="s">
        <v>5698</v>
      </c>
      <c r="F2323" s="36">
        <f t="shared" si="67"/>
        <v>5750490</v>
      </c>
      <c r="G2323" s="9">
        <v>1.03</v>
      </c>
      <c r="H2323" s="20">
        <v>5583000</v>
      </c>
      <c r="I2323" s="9">
        <f t="shared" si="66"/>
        <v>1.0399940390812734</v>
      </c>
      <c r="J2323" s="12">
        <v>5368300</v>
      </c>
      <c r="K2323" s="14" t="s">
        <v>17</v>
      </c>
      <c r="L2323" s="10" t="s">
        <v>19</v>
      </c>
      <c r="M2323" s="14">
        <v>1</v>
      </c>
      <c r="N2323" s="14" t="s">
        <v>16</v>
      </c>
      <c r="O2323" s="3"/>
    </row>
    <row r="2324" spans="1:15" ht="12.75" customHeight="1" x14ac:dyDescent="0.2">
      <c r="A2324" s="18" t="s">
        <v>5699</v>
      </c>
      <c r="B2324" s="18" t="s">
        <v>5699</v>
      </c>
      <c r="C2324" s="27" t="s">
        <v>5700</v>
      </c>
      <c r="D2324" s="18" t="s">
        <v>5699</v>
      </c>
      <c r="E2324" s="13" t="s">
        <v>5701</v>
      </c>
      <c r="F2324" s="36">
        <f t="shared" si="67"/>
        <v>1898908</v>
      </c>
      <c r="G2324" s="9">
        <v>1.03</v>
      </c>
      <c r="H2324" s="20">
        <v>1843600</v>
      </c>
      <c r="I2324" s="9">
        <f t="shared" si="66"/>
        <v>1.0399954871100581</v>
      </c>
      <c r="J2324" s="12">
        <v>1772700</v>
      </c>
      <c r="K2324" s="14" t="s">
        <v>17</v>
      </c>
      <c r="L2324" s="10" t="s">
        <v>19</v>
      </c>
      <c r="M2324" s="14">
        <v>1</v>
      </c>
      <c r="N2324" s="14" t="s">
        <v>16</v>
      </c>
      <c r="O2324" s="3"/>
    </row>
    <row r="2325" spans="1:15" ht="12.75" customHeight="1" x14ac:dyDescent="0.2">
      <c r="A2325" s="18" t="s">
        <v>5702</v>
      </c>
      <c r="B2325" s="18" t="s">
        <v>5702</v>
      </c>
      <c r="C2325" s="27" t="s">
        <v>5703</v>
      </c>
      <c r="D2325" s="18" t="s">
        <v>5702</v>
      </c>
      <c r="E2325" s="13" t="s">
        <v>5704</v>
      </c>
      <c r="F2325" s="36">
        <f t="shared" si="67"/>
        <v>1967403</v>
      </c>
      <c r="G2325" s="9">
        <v>1.03</v>
      </c>
      <c r="H2325" s="20">
        <v>1910100</v>
      </c>
      <c r="I2325" s="9">
        <f t="shared" si="66"/>
        <v>1.0400196014374388</v>
      </c>
      <c r="J2325" s="12">
        <v>1836600</v>
      </c>
      <c r="K2325" s="14" t="s">
        <v>17</v>
      </c>
      <c r="L2325" s="10" t="s">
        <v>19</v>
      </c>
      <c r="M2325" s="14">
        <v>1</v>
      </c>
      <c r="N2325" s="14" t="s">
        <v>16</v>
      </c>
      <c r="O2325" s="3"/>
    </row>
    <row r="2326" spans="1:15" ht="12.75" customHeight="1" x14ac:dyDescent="0.2">
      <c r="A2326" s="18" t="s">
        <v>5705</v>
      </c>
      <c r="B2326" s="18" t="s">
        <v>5705</v>
      </c>
      <c r="C2326" s="27" t="s">
        <v>5706</v>
      </c>
      <c r="D2326" s="18" t="s">
        <v>5705</v>
      </c>
      <c r="E2326" s="13"/>
      <c r="F2326" s="36">
        <f t="shared" si="67"/>
        <v>339282</v>
      </c>
      <c r="G2326" s="9">
        <v>1.03</v>
      </c>
      <c r="H2326" s="20">
        <v>329400</v>
      </c>
      <c r="I2326" s="9">
        <f t="shared" si="66"/>
        <v>1.0401010419955794</v>
      </c>
      <c r="J2326" s="12">
        <v>316700</v>
      </c>
      <c r="K2326" s="14" t="s">
        <v>17</v>
      </c>
      <c r="L2326" s="10" t="s">
        <v>19</v>
      </c>
      <c r="M2326" s="14">
        <v>1</v>
      </c>
      <c r="N2326" s="14" t="s">
        <v>16</v>
      </c>
      <c r="O2326" s="3"/>
    </row>
    <row r="2327" spans="1:15" ht="12.75" customHeight="1" x14ac:dyDescent="0.2">
      <c r="A2327" s="18" t="s">
        <v>5707</v>
      </c>
      <c r="B2327" s="18" t="s">
        <v>5707</v>
      </c>
      <c r="C2327" s="27" t="s">
        <v>5708</v>
      </c>
      <c r="D2327" s="18" t="s">
        <v>5707</v>
      </c>
      <c r="E2327" s="13"/>
      <c r="F2327" s="36">
        <f t="shared" si="67"/>
        <v>339282</v>
      </c>
      <c r="G2327" s="9">
        <v>1.03</v>
      </c>
      <c r="H2327" s="20">
        <v>329400</v>
      </c>
      <c r="I2327" s="9">
        <f t="shared" si="66"/>
        <v>1.0401010419955794</v>
      </c>
      <c r="J2327" s="12">
        <v>316700</v>
      </c>
      <c r="K2327" s="14" t="s">
        <v>17</v>
      </c>
      <c r="L2327" s="10" t="s">
        <v>19</v>
      </c>
      <c r="M2327" s="14">
        <v>1</v>
      </c>
      <c r="N2327" s="14" t="s">
        <v>16</v>
      </c>
      <c r="O2327" s="3"/>
    </row>
    <row r="2328" spans="1:15" ht="12.75" customHeight="1" x14ac:dyDescent="0.2">
      <c r="A2328" s="18" t="s">
        <v>5709</v>
      </c>
      <c r="B2328" s="18" t="s">
        <v>5709</v>
      </c>
      <c r="C2328" s="27" t="s">
        <v>5710</v>
      </c>
      <c r="D2328" s="18" t="s">
        <v>5709</v>
      </c>
      <c r="E2328" s="13" t="s">
        <v>5711</v>
      </c>
      <c r="F2328" s="36">
        <f t="shared" si="67"/>
        <v>6686657</v>
      </c>
      <c r="G2328" s="9">
        <v>1.03</v>
      </c>
      <c r="H2328" s="20">
        <v>6491900</v>
      </c>
      <c r="I2328" s="9">
        <f t="shared" si="66"/>
        <v>1.0400019223991541</v>
      </c>
      <c r="J2328" s="12">
        <v>6242200</v>
      </c>
      <c r="K2328" s="14" t="s">
        <v>17</v>
      </c>
      <c r="L2328" s="10" t="s">
        <v>19</v>
      </c>
      <c r="M2328" s="14">
        <v>1</v>
      </c>
      <c r="N2328" s="14" t="s">
        <v>16</v>
      </c>
      <c r="O2328" s="3"/>
    </row>
    <row r="2329" spans="1:15" ht="12.75" customHeight="1" x14ac:dyDescent="0.2">
      <c r="A2329" s="18" t="s">
        <v>5712</v>
      </c>
      <c r="B2329" s="18" t="s">
        <v>5712</v>
      </c>
      <c r="C2329" s="27" t="s">
        <v>5713</v>
      </c>
      <c r="D2329" s="18" t="s">
        <v>5712</v>
      </c>
      <c r="E2329" s="13" t="s">
        <v>5714</v>
      </c>
      <c r="F2329" s="36">
        <f t="shared" si="67"/>
        <v>6957341</v>
      </c>
      <c r="G2329" s="9">
        <v>1.03</v>
      </c>
      <c r="H2329" s="20">
        <v>6754700</v>
      </c>
      <c r="I2329" s="9">
        <f t="shared" si="66"/>
        <v>1.0400006158678348</v>
      </c>
      <c r="J2329" s="12">
        <v>6494900</v>
      </c>
      <c r="K2329" s="14" t="s">
        <v>17</v>
      </c>
      <c r="L2329" s="10" t="s">
        <v>19</v>
      </c>
      <c r="M2329" s="14">
        <v>1</v>
      </c>
      <c r="N2329" s="14" t="s">
        <v>16</v>
      </c>
      <c r="O2329" s="3"/>
    </row>
    <row r="2330" spans="1:15" ht="12.75" customHeight="1" x14ac:dyDescent="0.2">
      <c r="A2330" s="18" t="s">
        <v>5715</v>
      </c>
      <c r="B2330" s="18" t="s">
        <v>5715</v>
      </c>
      <c r="C2330" s="27" t="s">
        <v>5716</v>
      </c>
      <c r="D2330" s="18" t="s">
        <v>5715</v>
      </c>
      <c r="E2330" s="13" t="s">
        <v>5717</v>
      </c>
      <c r="F2330" s="36">
        <f t="shared" si="67"/>
        <v>6127470</v>
      </c>
      <c r="G2330" s="9">
        <v>1.03</v>
      </c>
      <c r="H2330" s="20">
        <v>5949000</v>
      </c>
      <c r="I2330" s="9">
        <f t="shared" si="66"/>
        <v>1.0399986014475018</v>
      </c>
      <c r="J2330" s="12">
        <v>5720200</v>
      </c>
      <c r="K2330" s="14" t="s">
        <v>17</v>
      </c>
      <c r="L2330" s="10" t="s">
        <v>19</v>
      </c>
      <c r="M2330" s="14">
        <v>1</v>
      </c>
      <c r="N2330" s="14" t="s">
        <v>16</v>
      </c>
      <c r="O2330" s="3"/>
    </row>
    <row r="2331" spans="1:15" ht="12.75" customHeight="1" x14ac:dyDescent="0.2">
      <c r="A2331" s="18" t="s">
        <v>5718</v>
      </c>
      <c r="B2331" s="18" t="s">
        <v>5718</v>
      </c>
      <c r="C2331" s="27" t="s">
        <v>5719</v>
      </c>
      <c r="D2331" s="18" t="s">
        <v>5718</v>
      </c>
      <c r="E2331" s="13" t="s">
        <v>5720</v>
      </c>
      <c r="F2331" s="36">
        <f t="shared" si="67"/>
        <v>8469484</v>
      </c>
      <c r="G2331" s="9">
        <v>1.03</v>
      </c>
      <c r="H2331" s="20">
        <v>8222800</v>
      </c>
      <c r="I2331" s="9">
        <f t="shared" si="66"/>
        <v>1.040005059128565</v>
      </c>
      <c r="J2331" s="12">
        <v>7906500</v>
      </c>
      <c r="K2331" s="14" t="s">
        <v>17</v>
      </c>
      <c r="L2331" s="10" t="s">
        <v>19</v>
      </c>
      <c r="M2331" s="14">
        <v>1</v>
      </c>
      <c r="N2331" s="14" t="s">
        <v>16</v>
      </c>
      <c r="O2331" s="3"/>
    </row>
    <row r="2332" spans="1:15" x14ac:dyDescent="0.2">
      <c r="A2332" s="18" t="s">
        <v>5721</v>
      </c>
      <c r="B2332" s="18" t="s">
        <v>5721</v>
      </c>
      <c r="C2332" s="27" t="s">
        <v>5722</v>
      </c>
      <c r="D2332" s="18" t="s">
        <v>5721</v>
      </c>
      <c r="E2332" s="13" t="s">
        <v>5723</v>
      </c>
      <c r="F2332" s="36">
        <f t="shared" si="67"/>
        <v>8808560</v>
      </c>
      <c r="G2332" s="9">
        <v>1.03</v>
      </c>
      <c r="H2332" s="20">
        <v>8552000</v>
      </c>
      <c r="I2332" s="9">
        <f t="shared" si="66"/>
        <v>1.0399970813926622</v>
      </c>
      <c r="J2332" s="12">
        <v>8223100</v>
      </c>
      <c r="K2332" s="14" t="s">
        <v>17</v>
      </c>
      <c r="L2332" s="10" t="s">
        <v>19</v>
      </c>
      <c r="M2332" s="14">
        <v>1</v>
      </c>
      <c r="N2332" s="14" t="s">
        <v>16</v>
      </c>
      <c r="O2332" s="3"/>
    </row>
    <row r="2333" spans="1:15" x14ac:dyDescent="0.2">
      <c r="A2333" s="18" t="s">
        <v>5724</v>
      </c>
      <c r="B2333" s="18" t="s">
        <v>5724</v>
      </c>
      <c r="C2333" s="27" t="s">
        <v>5725</v>
      </c>
      <c r="D2333" s="18" t="s">
        <v>5724</v>
      </c>
      <c r="E2333" s="13" t="s">
        <v>5726</v>
      </c>
      <c r="F2333" s="36">
        <f t="shared" si="67"/>
        <v>7683903</v>
      </c>
      <c r="G2333" s="9">
        <v>1.03</v>
      </c>
      <c r="H2333" s="20">
        <v>7460100</v>
      </c>
      <c r="I2333" s="9">
        <f t="shared" si="66"/>
        <v>1.0399960965817208</v>
      </c>
      <c r="J2333" s="12">
        <v>7173200</v>
      </c>
      <c r="K2333" s="14" t="s">
        <v>17</v>
      </c>
      <c r="L2333" s="10" t="s">
        <v>19</v>
      </c>
      <c r="M2333" s="14">
        <v>1</v>
      </c>
      <c r="N2333" s="14" t="s">
        <v>16</v>
      </c>
      <c r="O2333" s="3"/>
    </row>
    <row r="2334" spans="1:15" x14ac:dyDescent="0.2">
      <c r="A2334" s="18" t="s">
        <v>5727</v>
      </c>
      <c r="B2334" s="18" t="s">
        <v>5727</v>
      </c>
      <c r="C2334" s="27" t="s">
        <v>5728</v>
      </c>
      <c r="D2334" s="18" t="s">
        <v>5727</v>
      </c>
      <c r="E2334" s="13" t="s">
        <v>5729</v>
      </c>
      <c r="F2334" s="36">
        <f t="shared" si="67"/>
        <v>8226919</v>
      </c>
      <c r="G2334" s="9">
        <v>1.03</v>
      </c>
      <c r="H2334" s="20">
        <v>7987300</v>
      </c>
      <c r="I2334" s="9">
        <f t="shared" si="66"/>
        <v>1.0399994791734484</v>
      </c>
      <c r="J2334" s="12">
        <v>7680100</v>
      </c>
      <c r="K2334" s="14" t="s">
        <v>17</v>
      </c>
      <c r="L2334" s="10" t="s">
        <v>19</v>
      </c>
      <c r="M2334" s="14">
        <v>1</v>
      </c>
      <c r="N2334" s="14" t="s">
        <v>16</v>
      </c>
      <c r="O2334" s="3"/>
    </row>
    <row r="2335" spans="1:15" ht="13.5" customHeight="1" x14ac:dyDescent="0.2">
      <c r="A2335" s="18" t="s">
        <v>5730</v>
      </c>
      <c r="B2335" s="18" t="s">
        <v>5730</v>
      </c>
      <c r="C2335" s="27" t="s">
        <v>5731</v>
      </c>
      <c r="D2335" s="18" t="s">
        <v>5730</v>
      </c>
      <c r="E2335" s="13" t="s">
        <v>5732</v>
      </c>
      <c r="F2335" s="36">
        <f t="shared" si="67"/>
        <v>1492058</v>
      </c>
      <c r="G2335" s="9">
        <v>1.03</v>
      </c>
      <c r="H2335" s="20">
        <v>1448600</v>
      </c>
      <c r="I2335" s="9">
        <f t="shared" si="66"/>
        <v>1.0399885131739537</v>
      </c>
      <c r="J2335" s="12">
        <v>1392900</v>
      </c>
      <c r="K2335" s="14" t="s">
        <v>17</v>
      </c>
      <c r="L2335" s="10" t="s">
        <v>19</v>
      </c>
      <c r="M2335" s="14">
        <v>1</v>
      </c>
      <c r="N2335" s="14" t="s">
        <v>16</v>
      </c>
      <c r="O2335" s="3"/>
    </row>
    <row r="2336" spans="1:15" ht="13.5" customHeight="1" x14ac:dyDescent="0.2">
      <c r="A2336" s="18" t="s">
        <v>5733</v>
      </c>
      <c r="B2336" s="18" t="s">
        <v>5733</v>
      </c>
      <c r="C2336" s="27" t="s">
        <v>5734</v>
      </c>
      <c r="D2336" s="18" t="s">
        <v>5733</v>
      </c>
      <c r="E2336" s="13" t="s">
        <v>5735</v>
      </c>
      <c r="F2336" s="36">
        <f t="shared" si="67"/>
        <v>3465023</v>
      </c>
      <c r="G2336" s="9">
        <v>1.03</v>
      </c>
      <c r="H2336" s="20">
        <v>3364100</v>
      </c>
      <c r="I2336" s="9">
        <f t="shared" si="66"/>
        <v>1.0400037097721582</v>
      </c>
      <c r="J2336" s="12">
        <v>3234700</v>
      </c>
      <c r="K2336" s="14" t="s">
        <v>17</v>
      </c>
      <c r="L2336" s="10" t="s">
        <v>19</v>
      </c>
      <c r="M2336" s="14">
        <v>1</v>
      </c>
      <c r="N2336" s="14" t="s">
        <v>16</v>
      </c>
      <c r="O2336" s="3"/>
    </row>
    <row r="2337" spans="1:15" ht="13.5" customHeight="1" x14ac:dyDescent="0.2">
      <c r="A2337" s="18" t="s">
        <v>5736</v>
      </c>
      <c r="B2337" s="18" t="s">
        <v>5736</v>
      </c>
      <c r="C2337" s="27" t="s">
        <v>5737</v>
      </c>
      <c r="D2337" s="18" t="s">
        <v>5736</v>
      </c>
      <c r="E2337" s="13" t="s">
        <v>5738</v>
      </c>
      <c r="F2337" s="36">
        <f t="shared" si="67"/>
        <v>3609944</v>
      </c>
      <c r="G2337" s="9">
        <v>1.03</v>
      </c>
      <c r="H2337" s="20">
        <v>3504800</v>
      </c>
      <c r="I2337" s="9">
        <f t="shared" si="66"/>
        <v>1.04</v>
      </c>
      <c r="J2337" s="12">
        <v>3370000</v>
      </c>
      <c r="K2337" s="14" t="s">
        <v>17</v>
      </c>
      <c r="L2337" s="10" t="s">
        <v>19</v>
      </c>
      <c r="M2337" s="14">
        <v>1</v>
      </c>
      <c r="N2337" s="14" t="s">
        <v>16</v>
      </c>
      <c r="O2337" s="3"/>
    </row>
    <row r="2338" spans="1:15" ht="13.5" customHeight="1" x14ac:dyDescent="0.2">
      <c r="A2338" s="18" t="s">
        <v>5739</v>
      </c>
      <c r="B2338" s="18" t="s">
        <v>5739</v>
      </c>
      <c r="C2338" s="27" t="s">
        <v>5740</v>
      </c>
      <c r="D2338" s="18" t="s">
        <v>5739</v>
      </c>
      <c r="E2338" s="13" t="s">
        <v>5741</v>
      </c>
      <c r="F2338" s="36">
        <f t="shared" si="67"/>
        <v>3802554</v>
      </c>
      <c r="G2338" s="9">
        <v>1.03</v>
      </c>
      <c r="H2338" s="20">
        <v>3691800</v>
      </c>
      <c r="I2338" s="9">
        <f t="shared" si="66"/>
        <v>1.0400022536480928</v>
      </c>
      <c r="J2338" s="12">
        <v>3549800</v>
      </c>
      <c r="K2338" s="14" t="s">
        <v>17</v>
      </c>
      <c r="L2338" s="10" t="s">
        <v>19</v>
      </c>
      <c r="M2338" s="14">
        <v>1</v>
      </c>
      <c r="N2338" s="14" t="s">
        <v>16</v>
      </c>
      <c r="O2338" s="3"/>
    </row>
    <row r="2339" spans="1:15" ht="13.5" customHeight="1" x14ac:dyDescent="0.2">
      <c r="A2339" s="18" t="s">
        <v>5742</v>
      </c>
      <c r="B2339" s="18" t="s">
        <v>5742</v>
      </c>
      <c r="C2339" s="27" t="s">
        <v>5743</v>
      </c>
      <c r="D2339" s="18" t="s">
        <v>5742</v>
      </c>
      <c r="E2339" s="13" t="s">
        <v>5744</v>
      </c>
      <c r="F2339" s="36">
        <f t="shared" si="67"/>
        <v>5226014</v>
      </c>
      <c r="G2339" s="9">
        <v>1.03</v>
      </c>
      <c r="H2339" s="20">
        <v>5073800</v>
      </c>
      <c r="I2339" s="9">
        <f t="shared" si="66"/>
        <v>1.0399901613134646</v>
      </c>
      <c r="J2339" s="12">
        <v>4878700</v>
      </c>
      <c r="K2339" s="14" t="s">
        <v>17</v>
      </c>
      <c r="L2339" s="10" t="s">
        <v>19</v>
      </c>
      <c r="M2339" s="14">
        <v>1</v>
      </c>
      <c r="N2339" s="14" t="s">
        <v>16</v>
      </c>
      <c r="O2339" s="3"/>
    </row>
    <row r="2340" spans="1:15" ht="13.5" customHeight="1" x14ac:dyDescent="0.2">
      <c r="A2340" s="18" t="s">
        <v>5745</v>
      </c>
      <c r="B2340" s="18" t="s">
        <v>5745</v>
      </c>
      <c r="C2340" s="27" t="s">
        <v>5746</v>
      </c>
      <c r="D2340" s="18" t="s">
        <v>5745</v>
      </c>
      <c r="E2340" s="13" t="s">
        <v>5747</v>
      </c>
      <c r="F2340" s="36">
        <f t="shared" si="67"/>
        <v>5366197</v>
      </c>
      <c r="G2340" s="9">
        <v>1.03</v>
      </c>
      <c r="H2340" s="20">
        <v>5209900</v>
      </c>
      <c r="I2340" s="9">
        <f t="shared" si="66"/>
        <v>1.0400039924144127</v>
      </c>
      <c r="J2340" s="12">
        <v>5009500</v>
      </c>
      <c r="K2340" s="14" t="s">
        <v>17</v>
      </c>
      <c r="L2340" s="10" t="s">
        <v>19</v>
      </c>
      <c r="M2340" s="14">
        <v>1</v>
      </c>
      <c r="N2340" s="14" t="s">
        <v>16</v>
      </c>
      <c r="O2340" s="3"/>
    </row>
    <row r="2341" spans="1:15" ht="13.5" customHeight="1" x14ac:dyDescent="0.2">
      <c r="A2341" s="18" t="s">
        <v>5748</v>
      </c>
      <c r="B2341" s="18" t="s">
        <v>5748</v>
      </c>
      <c r="C2341" s="27" t="s">
        <v>5749</v>
      </c>
      <c r="D2341" s="18" t="s">
        <v>5748</v>
      </c>
      <c r="E2341" s="13" t="s">
        <v>5750</v>
      </c>
      <c r="F2341" s="36">
        <f t="shared" si="67"/>
        <v>5557880</v>
      </c>
      <c r="G2341" s="9">
        <v>1.03</v>
      </c>
      <c r="H2341" s="20">
        <v>5396000</v>
      </c>
      <c r="I2341" s="9">
        <f t="shared" si="66"/>
        <v>1.0399922906427677</v>
      </c>
      <c r="J2341" s="12">
        <v>5188500</v>
      </c>
      <c r="K2341" s="14" t="s">
        <v>17</v>
      </c>
      <c r="L2341" s="10" t="s">
        <v>19</v>
      </c>
      <c r="M2341" s="14">
        <v>1</v>
      </c>
      <c r="N2341" s="14" t="s">
        <v>16</v>
      </c>
      <c r="O2341" s="3"/>
    </row>
    <row r="2342" spans="1:15" ht="13.5" customHeight="1" x14ac:dyDescent="0.2">
      <c r="A2342" s="18" t="s">
        <v>5751</v>
      </c>
      <c r="B2342" s="18" t="s">
        <v>5751</v>
      </c>
      <c r="C2342" s="27" t="s">
        <v>5752</v>
      </c>
      <c r="D2342" s="18" t="s">
        <v>5751</v>
      </c>
      <c r="E2342" s="13" t="s">
        <v>5753</v>
      </c>
      <c r="F2342" s="36">
        <f t="shared" si="67"/>
        <v>3067031</v>
      </c>
      <c r="G2342" s="9">
        <v>1.03</v>
      </c>
      <c r="H2342" s="20">
        <v>2977700</v>
      </c>
      <c r="I2342" s="9">
        <f t="shared" si="66"/>
        <v>1.0399902207320482</v>
      </c>
      <c r="J2342" s="12">
        <v>2863200</v>
      </c>
      <c r="K2342" s="14" t="s">
        <v>17</v>
      </c>
      <c r="L2342" s="10" t="s">
        <v>19</v>
      </c>
      <c r="M2342" s="14">
        <v>1</v>
      </c>
      <c r="N2342" s="14" t="s">
        <v>16</v>
      </c>
      <c r="O2342" s="3"/>
    </row>
    <row r="2343" spans="1:15" ht="13.5" customHeight="1" x14ac:dyDescent="0.2">
      <c r="A2343" s="18" t="s">
        <v>5754</v>
      </c>
      <c r="B2343" s="18" t="s">
        <v>5754</v>
      </c>
      <c r="C2343" s="27" t="s">
        <v>5755</v>
      </c>
      <c r="D2343" s="18" t="s">
        <v>5754</v>
      </c>
      <c r="E2343" s="13" t="s">
        <v>5756</v>
      </c>
      <c r="F2343" s="36">
        <f t="shared" si="67"/>
        <v>3574615</v>
      </c>
      <c r="G2343" s="9">
        <v>1.03</v>
      </c>
      <c r="H2343" s="20">
        <v>3470500</v>
      </c>
      <c r="I2343" s="9">
        <f t="shared" si="66"/>
        <v>1.0400059934072521</v>
      </c>
      <c r="J2343" s="12">
        <v>3337000</v>
      </c>
      <c r="K2343" s="14" t="s">
        <v>17</v>
      </c>
      <c r="L2343" s="10" t="s">
        <v>19</v>
      </c>
      <c r="M2343" s="14">
        <v>1</v>
      </c>
      <c r="N2343" s="14" t="s">
        <v>16</v>
      </c>
      <c r="O2343" s="3"/>
    </row>
    <row r="2344" spans="1:15" ht="13.5" customHeight="1" x14ac:dyDescent="0.2">
      <c r="A2344" s="18" t="s">
        <v>5757</v>
      </c>
      <c r="B2344" s="18" t="s">
        <v>5757</v>
      </c>
      <c r="C2344" s="27" t="s">
        <v>5758</v>
      </c>
      <c r="D2344" s="18" t="s">
        <v>5757</v>
      </c>
      <c r="E2344" s="13" t="s">
        <v>5759</v>
      </c>
      <c r="F2344" s="36">
        <f t="shared" si="67"/>
        <v>4146471</v>
      </c>
      <c r="G2344" s="9">
        <v>1.03</v>
      </c>
      <c r="H2344" s="20">
        <v>4025700</v>
      </c>
      <c r="I2344" s="9">
        <f t="shared" si="66"/>
        <v>1.0399906998372472</v>
      </c>
      <c r="J2344" s="12">
        <v>3870900</v>
      </c>
      <c r="K2344" s="14" t="s">
        <v>17</v>
      </c>
      <c r="L2344" s="10" t="s">
        <v>19</v>
      </c>
      <c r="M2344" s="14">
        <v>1</v>
      </c>
      <c r="N2344" s="14" t="s">
        <v>16</v>
      </c>
      <c r="O2344" s="3"/>
    </row>
    <row r="2345" spans="1:15" ht="13.5" customHeight="1" x14ac:dyDescent="0.2">
      <c r="A2345" s="18" t="s">
        <v>5760</v>
      </c>
      <c r="B2345" s="18" t="s">
        <v>5760</v>
      </c>
      <c r="C2345" s="27" t="s">
        <v>5761</v>
      </c>
      <c r="D2345" s="18" t="s">
        <v>5760</v>
      </c>
      <c r="E2345" s="13" t="s">
        <v>5762</v>
      </c>
      <c r="F2345" s="36">
        <f t="shared" si="67"/>
        <v>4503469</v>
      </c>
      <c r="G2345" s="9">
        <v>1.03</v>
      </c>
      <c r="H2345" s="20">
        <v>4372300</v>
      </c>
      <c r="I2345" s="9">
        <f t="shared" si="66"/>
        <v>1.0400085630693847</v>
      </c>
      <c r="J2345" s="12">
        <v>4204100</v>
      </c>
      <c r="K2345" s="14" t="s">
        <v>17</v>
      </c>
      <c r="L2345" s="10" t="s">
        <v>19</v>
      </c>
      <c r="M2345" s="14">
        <v>1</v>
      </c>
      <c r="N2345" s="14" t="s">
        <v>16</v>
      </c>
      <c r="O2345" s="3"/>
    </row>
    <row r="2346" spans="1:15" ht="13.5" customHeight="1" x14ac:dyDescent="0.2">
      <c r="A2346" s="18" t="s">
        <v>5763</v>
      </c>
      <c r="B2346" s="18" t="s">
        <v>5763</v>
      </c>
      <c r="C2346" s="27" t="s">
        <v>5764</v>
      </c>
      <c r="D2346" s="18" t="s">
        <v>5763</v>
      </c>
      <c r="E2346" s="13" t="s">
        <v>5765</v>
      </c>
      <c r="F2346" s="36">
        <f t="shared" si="67"/>
        <v>6104089</v>
      </c>
      <c r="G2346" s="9">
        <v>1.03</v>
      </c>
      <c r="H2346" s="20">
        <v>5926300</v>
      </c>
      <c r="I2346" s="9">
        <f t="shared" si="66"/>
        <v>1.0399936824371754</v>
      </c>
      <c r="J2346" s="12">
        <v>5698400</v>
      </c>
      <c r="K2346" s="14" t="s">
        <v>17</v>
      </c>
      <c r="L2346" s="10" t="s">
        <v>19</v>
      </c>
      <c r="M2346" s="14">
        <v>1</v>
      </c>
      <c r="N2346" s="14" t="s">
        <v>16</v>
      </c>
      <c r="O2346" s="3"/>
    </row>
    <row r="2347" spans="1:15" ht="13.5" customHeight="1" x14ac:dyDescent="0.2">
      <c r="A2347" s="18" t="s">
        <v>5766</v>
      </c>
      <c r="B2347" s="18" t="s">
        <v>5766</v>
      </c>
      <c r="C2347" s="27" t="s">
        <v>5767</v>
      </c>
      <c r="D2347" s="18" t="s">
        <v>5766</v>
      </c>
      <c r="E2347" s="13" t="s">
        <v>5768</v>
      </c>
      <c r="F2347" s="36">
        <f t="shared" si="67"/>
        <v>6782550</v>
      </c>
      <c r="G2347" s="9">
        <v>1.03</v>
      </c>
      <c r="H2347" s="20">
        <v>6585000</v>
      </c>
      <c r="I2347" s="9">
        <f t="shared" si="66"/>
        <v>1.0400050539349621</v>
      </c>
      <c r="J2347" s="12">
        <v>6331700</v>
      </c>
      <c r="K2347" s="14" t="s">
        <v>17</v>
      </c>
      <c r="L2347" s="10" t="s">
        <v>19</v>
      </c>
      <c r="M2347" s="14">
        <v>1</v>
      </c>
      <c r="N2347" s="14" t="s">
        <v>16</v>
      </c>
      <c r="O2347" s="3"/>
    </row>
    <row r="2348" spans="1:15" ht="13.5" customHeight="1" x14ac:dyDescent="0.2">
      <c r="A2348" s="18" t="s">
        <v>5769</v>
      </c>
      <c r="B2348" s="18" t="s">
        <v>5769</v>
      </c>
      <c r="C2348" s="27" t="s">
        <v>5770</v>
      </c>
      <c r="D2348" s="18" t="s">
        <v>5769</v>
      </c>
      <c r="E2348" s="13" t="s">
        <v>5771</v>
      </c>
      <c r="F2348" s="36">
        <f t="shared" si="67"/>
        <v>7187752</v>
      </c>
      <c r="G2348" s="9">
        <v>1.03</v>
      </c>
      <c r="H2348" s="20">
        <v>6978400</v>
      </c>
      <c r="I2348" s="9">
        <f t="shared" si="66"/>
        <v>1.04</v>
      </c>
      <c r="J2348" s="12">
        <v>6710000</v>
      </c>
      <c r="K2348" s="14" t="s">
        <v>17</v>
      </c>
      <c r="L2348" s="10" t="s">
        <v>19</v>
      </c>
      <c r="M2348" s="14">
        <v>1</v>
      </c>
      <c r="N2348" s="14" t="s">
        <v>16</v>
      </c>
      <c r="O2348" s="3"/>
    </row>
    <row r="2349" spans="1:15" ht="13.5" customHeight="1" x14ac:dyDescent="0.2">
      <c r="A2349" s="18" t="s">
        <v>5772</v>
      </c>
      <c r="B2349" s="18" t="s">
        <v>5772</v>
      </c>
      <c r="C2349" s="27" t="s">
        <v>5773</v>
      </c>
      <c r="D2349" s="18" t="s">
        <v>5772</v>
      </c>
      <c r="E2349" s="13" t="s">
        <v>5774</v>
      </c>
      <c r="F2349" s="36">
        <f t="shared" si="67"/>
        <v>11577509</v>
      </c>
      <c r="G2349" s="9">
        <v>1.03</v>
      </c>
      <c r="H2349" s="20">
        <v>11240300</v>
      </c>
      <c r="I2349" s="9">
        <f t="shared" si="66"/>
        <v>1.0399981495188748</v>
      </c>
      <c r="J2349" s="12">
        <v>10808000</v>
      </c>
      <c r="K2349" s="14" t="s">
        <v>17</v>
      </c>
      <c r="L2349" s="10" t="s">
        <v>19</v>
      </c>
      <c r="M2349" s="14">
        <v>1</v>
      </c>
      <c r="N2349" s="14" t="s">
        <v>16</v>
      </c>
      <c r="O2349" s="3"/>
    </row>
    <row r="2350" spans="1:15" ht="13.5" customHeight="1" x14ac:dyDescent="0.2">
      <c r="A2350" s="18" t="s">
        <v>5775</v>
      </c>
      <c r="B2350" s="18" t="s">
        <v>5775</v>
      </c>
      <c r="C2350" s="27" t="s">
        <v>5776</v>
      </c>
      <c r="D2350" s="18" t="s">
        <v>5775</v>
      </c>
      <c r="E2350" s="13" t="s">
        <v>5777</v>
      </c>
      <c r="F2350" s="36">
        <f t="shared" si="67"/>
        <v>3575336</v>
      </c>
      <c r="G2350" s="9">
        <v>1.03</v>
      </c>
      <c r="H2350" s="20">
        <v>3471200</v>
      </c>
      <c r="I2350" s="9">
        <f t="shared" si="66"/>
        <v>1.0399976031398868</v>
      </c>
      <c r="J2350" s="12">
        <v>3337700</v>
      </c>
      <c r="K2350" s="14" t="s">
        <v>17</v>
      </c>
      <c r="L2350" s="10" t="s">
        <v>19</v>
      </c>
      <c r="M2350" s="14">
        <v>1</v>
      </c>
      <c r="N2350" s="14" t="s">
        <v>16</v>
      </c>
      <c r="O2350" s="3"/>
    </row>
    <row r="2351" spans="1:15" ht="13.5" customHeight="1" x14ac:dyDescent="0.2">
      <c r="A2351" s="18" t="s">
        <v>5778</v>
      </c>
      <c r="B2351" s="18" t="s">
        <v>5778</v>
      </c>
      <c r="C2351" s="27" t="s">
        <v>5779</v>
      </c>
      <c r="D2351" s="18" t="s">
        <v>5778</v>
      </c>
      <c r="E2351" s="13" t="s">
        <v>5780</v>
      </c>
      <c r="F2351" s="36">
        <f t="shared" si="67"/>
        <v>4146471</v>
      </c>
      <c r="G2351" s="9">
        <v>1.03</v>
      </c>
      <c r="H2351" s="20">
        <v>4025700</v>
      </c>
      <c r="I2351" s="9">
        <f t="shared" si="66"/>
        <v>1.0399906998372472</v>
      </c>
      <c r="J2351" s="12">
        <v>3870900</v>
      </c>
      <c r="K2351" s="14" t="s">
        <v>17</v>
      </c>
      <c r="L2351" s="10" t="s">
        <v>19</v>
      </c>
      <c r="M2351" s="14">
        <v>1</v>
      </c>
      <c r="N2351" s="14" t="s">
        <v>16</v>
      </c>
      <c r="O2351" s="3"/>
    </row>
    <row r="2352" spans="1:15" ht="13.5" customHeight="1" x14ac:dyDescent="0.2">
      <c r="A2352" s="18" t="s">
        <v>5781</v>
      </c>
      <c r="B2352" s="18" t="s">
        <v>5781</v>
      </c>
      <c r="C2352" s="27" t="s">
        <v>5782</v>
      </c>
      <c r="D2352" s="18" t="s">
        <v>5781</v>
      </c>
      <c r="E2352" s="13" t="s">
        <v>5783</v>
      </c>
      <c r="F2352" s="36">
        <f t="shared" si="67"/>
        <v>5018984</v>
      </c>
      <c r="G2352" s="9">
        <v>1.03</v>
      </c>
      <c r="H2352" s="20">
        <v>4872800</v>
      </c>
      <c r="I2352" s="9">
        <f t="shared" si="66"/>
        <v>1.039996585136808</v>
      </c>
      <c r="J2352" s="12">
        <v>4685400</v>
      </c>
      <c r="K2352" s="14" t="s">
        <v>17</v>
      </c>
      <c r="L2352" s="10" t="s">
        <v>19</v>
      </c>
      <c r="M2352" s="14">
        <v>1</v>
      </c>
      <c r="N2352" s="14" t="s">
        <v>16</v>
      </c>
      <c r="O2352" s="3"/>
    </row>
    <row r="2353" spans="1:15" ht="13.5" customHeight="1" x14ac:dyDescent="0.2">
      <c r="A2353" s="18" t="s">
        <v>5784</v>
      </c>
      <c r="B2353" s="18" t="s">
        <v>5784</v>
      </c>
      <c r="C2353" s="27" t="s">
        <v>5785</v>
      </c>
      <c r="D2353" s="18" t="s">
        <v>5784</v>
      </c>
      <c r="E2353" s="13" t="s">
        <v>5786</v>
      </c>
      <c r="F2353" s="36">
        <f t="shared" si="67"/>
        <v>5155150</v>
      </c>
      <c r="G2353" s="9">
        <v>1.03</v>
      </c>
      <c r="H2353" s="20">
        <v>5005000</v>
      </c>
      <c r="I2353" s="9">
        <f t="shared" si="66"/>
        <v>1.04</v>
      </c>
      <c r="J2353" s="12">
        <v>4812500</v>
      </c>
      <c r="K2353" s="14" t="s">
        <v>17</v>
      </c>
      <c r="L2353" s="10" t="s">
        <v>19</v>
      </c>
      <c r="M2353" s="14">
        <v>1</v>
      </c>
      <c r="N2353" s="14" t="s">
        <v>16</v>
      </c>
      <c r="O2353" s="3"/>
    </row>
    <row r="2354" spans="1:15" ht="13.5" customHeight="1" x14ac:dyDescent="0.2">
      <c r="A2354" s="18" t="s">
        <v>5787</v>
      </c>
      <c r="B2354" s="18" t="s">
        <v>5787</v>
      </c>
      <c r="C2354" s="27" t="s">
        <v>5788</v>
      </c>
      <c r="D2354" s="18" t="s">
        <v>5787</v>
      </c>
      <c r="E2354" s="13" t="s">
        <v>5789</v>
      </c>
      <c r="F2354" s="36">
        <f t="shared" si="67"/>
        <v>6239534</v>
      </c>
      <c r="G2354" s="9">
        <v>1.03</v>
      </c>
      <c r="H2354" s="20">
        <v>6057800</v>
      </c>
      <c r="I2354" s="9">
        <f t="shared" si="66"/>
        <v>1.0400013734377147</v>
      </c>
      <c r="J2354" s="12">
        <v>5824800</v>
      </c>
      <c r="K2354" s="14" t="s">
        <v>17</v>
      </c>
      <c r="L2354" s="10" t="s">
        <v>19</v>
      </c>
      <c r="M2354" s="14">
        <v>1</v>
      </c>
      <c r="N2354" s="14" t="s">
        <v>16</v>
      </c>
      <c r="O2354" s="3"/>
    </row>
    <row r="2355" spans="1:15" ht="13.5" customHeight="1" x14ac:dyDescent="0.2">
      <c r="A2355" s="18" t="s">
        <v>5790</v>
      </c>
      <c r="B2355" s="18" t="s">
        <v>5790</v>
      </c>
      <c r="C2355" s="27" t="s">
        <v>5791</v>
      </c>
      <c r="D2355" s="18" t="s">
        <v>5790</v>
      </c>
      <c r="E2355" s="13" t="s">
        <v>5792</v>
      </c>
      <c r="F2355" s="36">
        <f t="shared" si="67"/>
        <v>7460805</v>
      </c>
      <c r="G2355" s="9">
        <v>1.03</v>
      </c>
      <c r="H2355" s="20">
        <v>7243500</v>
      </c>
      <c r="I2355" s="9">
        <f t="shared" si="66"/>
        <v>1.0400005743083174</v>
      </c>
      <c r="J2355" s="12">
        <v>6964900</v>
      </c>
      <c r="K2355" s="14" t="s">
        <v>17</v>
      </c>
      <c r="L2355" s="10" t="s">
        <v>19</v>
      </c>
      <c r="M2355" s="14">
        <v>1</v>
      </c>
      <c r="N2355" s="14" t="s">
        <v>16</v>
      </c>
      <c r="O2355" s="3"/>
    </row>
    <row r="2356" spans="1:15" ht="13.5" customHeight="1" x14ac:dyDescent="0.2">
      <c r="A2356" s="18" t="s">
        <v>5793</v>
      </c>
      <c r="B2356" s="18" t="s">
        <v>5793</v>
      </c>
      <c r="C2356" s="27" t="s">
        <v>5794</v>
      </c>
      <c r="D2356" s="18" t="s">
        <v>5793</v>
      </c>
      <c r="E2356" s="13" t="s">
        <v>5795</v>
      </c>
      <c r="F2356" s="36">
        <f t="shared" si="67"/>
        <v>2238087</v>
      </c>
      <c r="G2356" s="9">
        <v>1.03</v>
      </c>
      <c r="H2356" s="20">
        <v>2172900</v>
      </c>
      <c r="I2356" s="9">
        <f t="shared" si="66"/>
        <v>1.0400134016177667</v>
      </c>
      <c r="J2356" s="12">
        <v>2089300</v>
      </c>
      <c r="K2356" s="14" t="s">
        <v>17</v>
      </c>
      <c r="L2356" s="10" t="s">
        <v>19</v>
      </c>
      <c r="M2356" s="14">
        <v>1</v>
      </c>
      <c r="N2356" s="14" t="s">
        <v>16</v>
      </c>
      <c r="O2356" s="3"/>
    </row>
    <row r="2357" spans="1:15" ht="13.5" customHeight="1" x14ac:dyDescent="0.2">
      <c r="A2357" s="18" t="s">
        <v>5796</v>
      </c>
      <c r="B2357" s="18" t="s">
        <v>5796</v>
      </c>
      <c r="C2357" s="27" t="s">
        <v>5797</v>
      </c>
      <c r="D2357" s="18" t="s">
        <v>5796</v>
      </c>
      <c r="E2357" s="13" t="s">
        <v>5798</v>
      </c>
      <c r="F2357" s="36">
        <f t="shared" si="67"/>
        <v>2374253</v>
      </c>
      <c r="G2357" s="9">
        <v>1.03</v>
      </c>
      <c r="H2357" s="20">
        <v>2305100</v>
      </c>
      <c r="I2357" s="9">
        <f t="shared" si="66"/>
        <v>1.0400198520122721</v>
      </c>
      <c r="J2357" s="12">
        <v>2216400</v>
      </c>
      <c r="K2357" s="14" t="s">
        <v>17</v>
      </c>
      <c r="L2357" s="10" t="s">
        <v>19</v>
      </c>
      <c r="M2357" s="14">
        <v>1</v>
      </c>
      <c r="N2357" s="14" t="s">
        <v>16</v>
      </c>
      <c r="O2357" s="3"/>
    </row>
    <row r="2358" spans="1:15" ht="13.5" customHeight="1" x14ac:dyDescent="0.2">
      <c r="A2358" s="18" t="s">
        <v>5799</v>
      </c>
      <c r="B2358" s="18" t="s">
        <v>5799</v>
      </c>
      <c r="C2358" s="27" t="s">
        <v>5800</v>
      </c>
      <c r="D2358" s="18" t="s">
        <v>5799</v>
      </c>
      <c r="E2358" s="13" t="s">
        <v>5801</v>
      </c>
      <c r="F2358" s="36">
        <f t="shared" si="67"/>
        <v>2644937</v>
      </c>
      <c r="G2358" s="9">
        <v>1.03</v>
      </c>
      <c r="H2358" s="20">
        <v>2567900</v>
      </c>
      <c r="I2358" s="9">
        <f t="shared" si="66"/>
        <v>1.0400145802114131</v>
      </c>
      <c r="J2358" s="12">
        <v>2469100</v>
      </c>
      <c r="K2358" s="14" t="s">
        <v>17</v>
      </c>
      <c r="L2358" s="10" t="s">
        <v>19</v>
      </c>
      <c r="M2358" s="14">
        <v>1</v>
      </c>
      <c r="N2358" s="14" t="s">
        <v>16</v>
      </c>
      <c r="O2358" s="3"/>
    </row>
    <row r="2359" spans="1:15" ht="13.5" customHeight="1" x14ac:dyDescent="0.2">
      <c r="A2359" s="18" t="s">
        <v>5802</v>
      </c>
      <c r="B2359" s="18" t="s">
        <v>5802</v>
      </c>
      <c r="C2359" s="27" t="s">
        <v>5803</v>
      </c>
      <c r="D2359" s="18" t="s">
        <v>5802</v>
      </c>
      <c r="E2359" s="13" t="s">
        <v>5804</v>
      </c>
      <c r="F2359" s="36">
        <f t="shared" si="67"/>
        <v>2781824</v>
      </c>
      <c r="G2359" s="9">
        <v>1.03</v>
      </c>
      <c r="H2359" s="20">
        <v>2700800</v>
      </c>
      <c r="I2359" s="9">
        <f t="shared" si="66"/>
        <v>1.040009241788286</v>
      </c>
      <c r="J2359" s="12">
        <v>2596900</v>
      </c>
      <c r="K2359" s="14" t="s">
        <v>17</v>
      </c>
      <c r="L2359" s="10" t="s">
        <v>19</v>
      </c>
      <c r="M2359" s="14">
        <v>1</v>
      </c>
      <c r="N2359" s="14" t="s">
        <v>16</v>
      </c>
      <c r="O2359" s="3"/>
    </row>
    <row r="2360" spans="1:15" ht="13.5" customHeight="1" x14ac:dyDescent="0.2">
      <c r="A2360" s="18" t="s">
        <v>5805</v>
      </c>
      <c r="B2360" s="18" t="s">
        <v>5805</v>
      </c>
      <c r="C2360" s="27" t="s">
        <v>5806</v>
      </c>
      <c r="D2360" s="18" t="s">
        <v>5805</v>
      </c>
      <c r="E2360" s="13" t="s">
        <v>5807</v>
      </c>
      <c r="F2360" s="36">
        <f t="shared" si="67"/>
        <v>3459358</v>
      </c>
      <c r="G2360" s="9">
        <v>1.03</v>
      </c>
      <c r="H2360" s="20">
        <v>3358600</v>
      </c>
      <c r="I2360" s="9">
        <f t="shared" si="66"/>
        <v>1.0400074317210628</v>
      </c>
      <c r="J2360" s="12">
        <v>3229400</v>
      </c>
      <c r="K2360" s="14" t="s">
        <v>17</v>
      </c>
      <c r="L2360" s="10" t="s">
        <v>19</v>
      </c>
      <c r="M2360" s="14">
        <v>1</v>
      </c>
      <c r="N2360" s="14" t="s">
        <v>16</v>
      </c>
      <c r="O2360" s="3"/>
    </row>
    <row r="2361" spans="1:15" ht="13.5" customHeight="1" x14ac:dyDescent="0.2">
      <c r="A2361" s="18" t="s">
        <v>5808</v>
      </c>
      <c r="B2361" s="18" t="s">
        <v>5808</v>
      </c>
      <c r="C2361" s="27" t="s">
        <v>5809</v>
      </c>
      <c r="D2361" s="18" t="s">
        <v>5808</v>
      </c>
      <c r="E2361" s="13" t="s">
        <v>5810</v>
      </c>
      <c r="F2361" s="36">
        <f t="shared" si="67"/>
        <v>3730042</v>
      </c>
      <c r="G2361" s="9">
        <v>1.03</v>
      </c>
      <c r="H2361" s="20">
        <v>3621400</v>
      </c>
      <c r="I2361" s="9">
        <f t="shared" si="66"/>
        <v>1.0400045949283478</v>
      </c>
      <c r="J2361" s="12">
        <v>3482100</v>
      </c>
      <c r="K2361" s="14" t="s">
        <v>17</v>
      </c>
      <c r="L2361" s="10" t="s">
        <v>19</v>
      </c>
      <c r="M2361" s="14">
        <v>1</v>
      </c>
      <c r="N2361" s="14" t="s">
        <v>16</v>
      </c>
      <c r="O2361" s="3"/>
    </row>
    <row r="2362" spans="1:15" ht="13.5" customHeight="1" x14ac:dyDescent="0.2">
      <c r="A2362" s="18" t="s">
        <v>5811</v>
      </c>
      <c r="B2362" s="18" t="s">
        <v>5811</v>
      </c>
      <c r="C2362" s="27" t="s">
        <v>5812</v>
      </c>
      <c r="D2362" s="18" t="s">
        <v>5811</v>
      </c>
      <c r="E2362" s="13" t="s">
        <v>5813</v>
      </c>
      <c r="F2362" s="36">
        <f t="shared" si="67"/>
        <v>3382005</v>
      </c>
      <c r="G2362" s="9">
        <v>1.03</v>
      </c>
      <c r="H2362" s="20">
        <v>3283500</v>
      </c>
      <c r="I2362" s="9">
        <f t="shared" ref="I2362:I2425" si="68">H2362/J2362</f>
        <v>1.040003800836184</v>
      </c>
      <c r="J2362" s="12">
        <v>3157200</v>
      </c>
      <c r="K2362" s="14" t="s">
        <v>17</v>
      </c>
      <c r="L2362" s="10" t="s">
        <v>19</v>
      </c>
      <c r="M2362" s="14">
        <v>1</v>
      </c>
      <c r="N2362" s="14" t="s">
        <v>16</v>
      </c>
      <c r="O2362" s="3"/>
    </row>
    <row r="2363" spans="1:15" ht="13.5" customHeight="1" x14ac:dyDescent="0.2">
      <c r="A2363" s="18" t="s">
        <v>5814</v>
      </c>
      <c r="B2363" s="18" t="s">
        <v>5814</v>
      </c>
      <c r="C2363" s="27" t="s">
        <v>5815</v>
      </c>
      <c r="D2363" s="18" t="s">
        <v>5814</v>
      </c>
      <c r="E2363" s="13" t="s">
        <v>5816</v>
      </c>
      <c r="F2363" s="36">
        <f t="shared" ref="F2363:F2426" si="69">H2363*1.03</f>
        <v>5089951</v>
      </c>
      <c r="G2363" s="9">
        <v>1.03</v>
      </c>
      <c r="H2363" s="20">
        <v>4941700</v>
      </c>
      <c r="I2363" s="9">
        <f t="shared" si="68"/>
        <v>1.0400075763953194</v>
      </c>
      <c r="J2363" s="12">
        <v>4751600</v>
      </c>
      <c r="K2363" s="14" t="s">
        <v>17</v>
      </c>
      <c r="L2363" s="10" t="s">
        <v>19</v>
      </c>
      <c r="M2363" s="14">
        <v>1</v>
      </c>
      <c r="N2363" s="14" t="s">
        <v>16</v>
      </c>
      <c r="O2363" s="3"/>
    </row>
    <row r="2364" spans="1:15" ht="13.5" customHeight="1" x14ac:dyDescent="0.2">
      <c r="A2364" s="18" t="s">
        <v>5817</v>
      </c>
      <c r="B2364" s="18" t="s">
        <v>5817</v>
      </c>
      <c r="C2364" s="27" t="s">
        <v>5818</v>
      </c>
      <c r="D2364" s="18" t="s">
        <v>5817</v>
      </c>
      <c r="E2364" s="13" t="s">
        <v>5819</v>
      </c>
      <c r="F2364" s="36">
        <f t="shared" si="69"/>
        <v>2246945</v>
      </c>
      <c r="G2364" s="9">
        <v>1.03</v>
      </c>
      <c r="H2364" s="20">
        <v>2181500</v>
      </c>
      <c r="I2364" s="9">
        <f t="shared" si="68"/>
        <v>1.0399980930587338</v>
      </c>
      <c r="J2364" s="12">
        <v>2097600</v>
      </c>
      <c r="K2364" s="14" t="s">
        <v>17</v>
      </c>
      <c r="L2364" s="10" t="s">
        <v>19</v>
      </c>
      <c r="M2364" s="14">
        <v>1</v>
      </c>
      <c r="N2364" s="14" t="s">
        <v>16</v>
      </c>
      <c r="O2364" s="3"/>
    </row>
    <row r="2365" spans="1:15" ht="13.5" customHeight="1" x14ac:dyDescent="0.2">
      <c r="A2365" s="18" t="s">
        <v>5820</v>
      </c>
      <c r="B2365" s="18" t="s">
        <v>5820</v>
      </c>
      <c r="C2365" s="27" t="s">
        <v>5821</v>
      </c>
      <c r="D2365" s="18" t="s">
        <v>5820</v>
      </c>
      <c r="E2365" s="13" t="s">
        <v>5822</v>
      </c>
      <c r="F2365" s="36">
        <f t="shared" si="69"/>
        <v>2913973</v>
      </c>
      <c r="G2365" s="9">
        <v>1.03</v>
      </c>
      <c r="H2365" s="20">
        <v>2829100</v>
      </c>
      <c r="I2365" s="9">
        <f t="shared" si="68"/>
        <v>1.0399955887218322</v>
      </c>
      <c r="J2365" s="12">
        <v>2720300</v>
      </c>
      <c r="K2365" s="14" t="s">
        <v>17</v>
      </c>
      <c r="L2365" s="10" t="s">
        <v>19</v>
      </c>
      <c r="M2365" s="14">
        <v>1</v>
      </c>
      <c r="N2365" s="14" t="s">
        <v>16</v>
      </c>
      <c r="O2365" s="3"/>
    </row>
    <row r="2366" spans="1:15" ht="13.5" customHeight="1" x14ac:dyDescent="0.2">
      <c r="A2366" s="18" t="s">
        <v>5823</v>
      </c>
      <c r="B2366" s="18" t="s">
        <v>5823</v>
      </c>
      <c r="C2366" s="27" t="s">
        <v>5824</v>
      </c>
      <c r="D2366" s="18" t="s">
        <v>5823</v>
      </c>
      <c r="E2366" s="13" t="s">
        <v>5825</v>
      </c>
      <c r="F2366" s="36">
        <f t="shared" si="69"/>
        <v>3410124</v>
      </c>
      <c r="G2366" s="9">
        <v>1.03</v>
      </c>
      <c r="H2366" s="20">
        <v>3310800</v>
      </c>
      <c r="I2366" s="9">
        <f t="shared" si="68"/>
        <v>1.039987435212816</v>
      </c>
      <c r="J2366" s="12">
        <v>3183500</v>
      </c>
      <c r="K2366" s="14" t="s">
        <v>17</v>
      </c>
      <c r="L2366" s="10" t="s">
        <v>19</v>
      </c>
      <c r="M2366" s="14">
        <v>1</v>
      </c>
      <c r="N2366" s="14" t="s">
        <v>16</v>
      </c>
      <c r="O2366" s="3"/>
    </row>
    <row r="2367" spans="1:15" ht="13.5" customHeight="1" x14ac:dyDescent="0.2">
      <c r="A2367" s="18" t="s">
        <v>5826</v>
      </c>
      <c r="B2367" s="18" t="s">
        <v>5826</v>
      </c>
      <c r="C2367" s="27" t="s">
        <v>5827</v>
      </c>
      <c r="D2367" s="18" t="s">
        <v>5826</v>
      </c>
      <c r="E2367" s="13" t="s">
        <v>5828</v>
      </c>
      <c r="F2367" s="36">
        <f t="shared" si="69"/>
        <v>3716343</v>
      </c>
      <c r="G2367" s="9">
        <v>1.03</v>
      </c>
      <c r="H2367" s="20">
        <v>3608100</v>
      </c>
      <c r="I2367" s="9">
        <f t="shared" si="68"/>
        <v>1.0400080707923789</v>
      </c>
      <c r="J2367" s="12">
        <v>3469300</v>
      </c>
      <c r="K2367" s="14" t="s">
        <v>17</v>
      </c>
      <c r="L2367" s="10" t="s">
        <v>19</v>
      </c>
      <c r="M2367" s="14">
        <v>1</v>
      </c>
      <c r="N2367" s="14" t="s">
        <v>16</v>
      </c>
      <c r="O2367" s="3"/>
    </row>
    <row r="2368" spans="1:15" ht="13.5" customHeight="1" x14ac:dyDescent="0.2">
      <c r="A2368" s="18" t="s">
        <v>5829</v>
      </c>
      <c r="B2368" s="18" t="s">
        <v>5829</v>
      </c>
      <c r="C2368" s="27" t="s">
        <v>5830</v>
      </c>
      <c r="D2368" s="18" t="s">
        <v>5829</v>
      </c>
      <c r="E2368" s="13" t="s">
        <v>5831</v>
      </c>
      <c r="F2368" s="36">
        <f t="shared" si="69"/>
        <v>3889486</v>
      </c>
      <c r="G2368" s="9">
        <v>1.03</v>
      </c>
      <c r="H2368" s="20">
        <v>3776200</v>
      </c>
      <c r="I2368" s="9">
        <f t="shared" si="68"/>
        <v>1.0399889837510328</v>
      </c>
      <c r="J2368" s="12">
        <v>3631000</v>
      </c>
      <c r="K2368" s="14" t="s">
        <v>17</v>
      </c>
      <c r="L2368" s="10" t="s">
        <v>19</v>
      </c>
      <c r="M2368" s="14">
        <v>1</v>
      </c>
      <c r="N2368" s="14" t="s">
        <v>16</v>
      </c>
      <c r="O2368" s="3"/>
    </row>
    <row r="2369" spans="1:15" ht="13.5" customHeight="1" x14ac:dyDescent="0.2">
      <c r="A2369" s="18" t="s">
        <v>5832</v>
      </c>
      <c r="B2369" s="18" t="s">
        <v>5832</v>
      </c>
      <c r="C2369" s="27" t="s">
        <v>5833</v>
      </c>
      <c r="D2369" s="18" t="s">
        <v>5832</v>
      </c>
      <c r="E2369" s="13" t="s">
        <v>5834</v>
      </c>
      <c r="F2369" s="36">
        <f t="shared" si="69"/>
        <v>5271128</v>
      </c>
      <c r="G2369" s="9">
        <v>1.03</v>
      </c>
      <c r="H2369" s="20">
        <v>5117600</v>
      </c>
      <c r="I2369" s="9">
        <f t="shared" si="68"/>
        <v>1.039993496992359</v>
      </c>
      <c r="J2369" s="12">
        <v>4920800</v>
      </c>
      <c r="K2369" s="14" t="s">
        <v>17</v>
      </c>
      <c r="L2369" s="10" t="s">
        <v>19</v>
      </c>
      <c r="M2369" s="14">
        <v>1</v>
      </c>
      <c r="N2369" s="14" t="s">
        <v>16</v>
      </c>
      <c r="O2369" s="3"/>
    </row>
    <row r="2370" spans="1:15" ht="13.5" customHeight="1" x14ac:dyDescent="0.2">
      <c r="A2370" s="18" t="s">
        <v>5835</v>
      </c>
      <c r="B2370" s="18" t="s">
        <v>5835</v>
      </c>
      <c r="C2370" s="27" t="s">
        <v>5836</v>
      </c>
      <c r="D2370" s="18" t="s">
        <v>5835</v>
      </c>
      <c r="E2370" s="13" t="s">
        <v>5837</v>
      </c>
      <c r="F2370" s="36">
        <f t="shared" si="69"/>
        <v>6376421</v>
      </c>
      <c r="G2370" s="9">
        <v>1.03</v>
      </c>
      <c r="H2370" s="20">
        <v>6190700</v>
      </c>
      <c r="I2370" s="9">
        <f t="shared" si="68"/>
        <v>1.0399993280247286</v>
      </c>
      <c r="J2370" s="12">
        <v>5952600</v>
      </c>
      <c r="K2370" s="14" t="s">
        <v>17</v>
      </c>
      <c r="L2370" s="10" t="s">
        <v>19</v>
      </c>
      <c r="M2370" s="14">
        <v>1</v>
      </c>
      <c r="N2370" s="14" t="s">
        <v>16</v>
      </c>
      <c r="O2370" s="3"/>
    </row>
    <row r="2371" spans="1:15" ht="13.5" customHeight="1" x14ac:dyDescent="0.2">
      <c r="A2371" s="18" t="s">
        <v>5838</v>
      </c>
      <c r="B2371" s="18" t="s">
        <v>5838</v>
      </c>
      <c r="C2371" s="27" t="s">
        <v>5839</v>
      </c>
      <c r="D2371" s="18" t="s">
        <v>5838</v>
      </c>
      <c r="E2371" s="13" t="s">
        <v>5840</v>
      </c>
      <c r="F2371" s="36">
        <f t="shared" si="69"/>
        <v>5871309</v>
      </c>
      <c r="G2371" s="9">
        <v>1.03</v>
      </c>
      <c r="H2371" s="20">
        <v>5700300</v>
      </c>
      <c r="I2371" s="9">
        <f t="shared" si="68"/>
        <v>1.0399919724142963</v>
      </c>
      <c r="J2371" s="12">
        <v>5481100</v>
      </c>
      <c r="K2371" s="14" t="s">
        <v>17</v>
      </c>
      <c r="L2371" s="10" t="s">
        <v>19</v>
      </c>
      <c r="M2371" s="14">
        <v>1</v>
      </c>
      <c r="N2371" s="14" t="s">
        <v>16</v>
      </c>
      <c r="O2371" s="3"/>
    </row>
    <row r="2372" spans="1:15" ht="13.5" customHeight="1" x14ac:dyDescent="0.2">
      <c r="A2372" s="18" t="s">
        <v>5841</v>
      </c>
      <c r="B2372" s="18" t="s">
        <v>5841</v>
      </c>
      <c r="C2372" s="27" t="s">
        <v>5842</v>
      </c>
      <c r="D2372" s="18" t="s">
        <v>5841</v>
      </c>
      <c r="E2372" s="13" t="s">
        <v>5843</v>
      </c>
      <c r="F2372" s="36">
        <f t="shared" si="69"/>
        <v>7121626</v>
      </c>
      <c r="G2372" s="9">
        <v>1.03</v>
      </c>
      <c r="H2372" s="20">
        <v>6914200</v>
      </c>
      <c r="I2372" s="9">
        <f t="shared" si="68"/>
        <v>1.0399951867394672</v>
      </c>
      <c r="J2372" s="12">
        <v>6648300</v>
      </c>
      <c r="K2372" s="14" t="s">
        <v>17</v>
      </c>
      <c r="L2372" s="10" t="s">
        <v>19</v>
      </c>
      <c r="M2372" s="14">
        <v>1</v>
      </c>
      <c r="N2372" s="14" t="s">
        <v>16</v>
      </c>
      <c r="O2372" s="3"/>
    </row>
    <row r="2373" spans="1:15" ht="13.5" customHeight="1" x14ac:dyDescent="0.2">
      <c r="A2373" s="18" t="s">
        <v>5844</v>
      </c>
      <c r="B2373" s="18" t="s">
        <v>5844</v>
      </c>
      <c r="C2373" s="27" t="s">
        <v>5845</v>
      </c>
      <c r="D2373" s="18" t="s">
        <v>5844</v>
      </c>
      <c r="E2373" s="13" t="s">
        <v>5846</v>
      </c>
      <c r="F2373" s="36">
        <f t="shared" si="69"/>
        <v>496254</v>
      </c>
      <c r="G2373" s="9">
        <v>1.03</v>
      </c>
      <c r="H2373" s="20">
        <v>481800</v>
      </c>
      <c r="I2373" s="9">
        <f t="shared" si="68"/>
        <v>1.0399309302827542</v>
      </c>
      <c r="J2373" s="12">
        <v>463300</v>
      </c>
      <c r="K2373" s="14" t="s">
        <v>17</v>
      </c>
      <c r="L2373" s="10" t="s">
        <v>19</v>
      </c>
      <c r="M2373" s="14">
        <v>1</v>
      </c>
      <c r="N2373" s="14" t="s">
        <v>16</v>
      </c>
      <c r="O2373" s="3"/>
    </row>
    <row r="2374" spans="1:15" ht="13.5" customHeight="1" x14ac:dyDescent="0.2">
      <c r="A2374" s="18" t="s">
        <v>5847</v>
      </c>
      <c r="B2374" s="18" t="s">
        <v>5847</v>
      </c>
      <c r="C2374" s="27" t="s">
        <v>5848</v>
      </c>
      <c r="D2374" s="18" t="s">
        <v>5847</v>
      </c>
      <c r="E2374" s="13" t="s">
        <v>5849</v>
      </c>
      <c r="F2374" s="36">
        <f t="shared" si="69"/>
        <v>1017537</v>
      </c>
      <c r="G2374" s="9">
        <v>1.03</v>
      </c>
      <c r="H2374" s="20">
        <v>987900</v>
      </c>
      <c r="I2374" s="9">
        <f t="shared" si="68"/>
        <v>1.0400042109695757</v>
      </c>
      <c r="J2374" s="12">
        <v>949900</v>
      </c>
      <c r="K2374" s="14" t="s">
        <v>17</v>
      </c>
      <c r="L2374" s="10" t="s">
        <v>19</v>
      </c>
      <c r="M2374" s="14">
        <v>1</v>
      </c>
      <c r="N2374" s="14" t="s">
        <v>16</v>
      </c>
      <c r="O2374" s="3"/>
    </row>
    <row r="2375" spans="1:15" ht="13.5" customHeight="1" x14ac:dyDescent="0.2">
      <c r="A2375" s="18" t="s">
        <v>5850</v>
      </c>
      <c r="B2375" s="18" t="s">
        <v>5850</v>
      </c>
      <c r="C2375" s="27" t="s">
        <v>5851</v>
      </c>
      <c r="D2375" s="18" t="s">
        <v>5850</v>
      </c>
      <c r="E2375" s="13" t="s">
        <v>5852</v>
      </c>
      <c r="F2375" s="36">
        <f t="shared" si="69"/>
        <v>678358</v>
      </c>
      <c r="G2375" s="9">
        <v>1.03</v>
      </c>
      <c r="H2375" s="20">
        <v>658600</v>
      </c>
      <c r="I2375" s="9">
        <f t="shared" si="68"/>
        <v>1.0399494710247907</v>
      </c>
      <c r="J2375" s="12">
        <v>633300</v>
      </c>
      <c r="K2375" s="14" t="s">
        <v>17</v>
      </c>
      <c r="L2375" s="10" t="s">
        <v>19</v>
      </c>
      <c r="M2375" s="14">
        <v>1</v>
      </c>
      <c r="N2375" s="14" t="s">
        <v>16</v>
      </c>
      <c r="O2375" s="3"/>
    </row>
    <row r="2376" spans="1:15" ht="13.5" customHeight="1" x14ac:dyDescent="0.2">
      <c r="A2376" s="18" t="s">
        <v>5853</v>
      </c>
      <c r="B2376" s="18" t="s">
        <v>5853</v>
      </c>
      <c r="C2376" s="27" t="s">
        <v>5854</v>
      </c>
      <c r="D2376" s="18" t="s">
        <v>5853</v>
      </c>
      <c r="E2376" s="13" t="s">
        <v>5855</v>
      </c>
      <c r="F2376" s="36">
        <f t="shared" si="69"/>
        <v>1085208</v>
      </c>
      <c r="G2376" s="9">
        <v>1.03</v>
      </c>
      <c r="H2376" s="20">
        <v>1053600</v>
      </c>
      <c r="I2376" s="9">
        <f t="shared" si="68"/>
        <v>1.0399763103346165</v>
      </c>
      <c r="J2376" s="12">
        <v>1013100</v>
      </c>
      <c r="K2376" s="14" t="s">
        <v>17</v>
      </c>
      <c r="L2376" s="10" t="s">
        <v>19</v>
      </c>
      <c r="M2376" s="14">
        <v>1</v>
      </c>
      <c r="N2376" s="14" t="s">
        <v>16</v>
      </c>
      <c r="O2376" s="3"/>
    </row>
    <row r="2377" spans="1:15" ht="13.5" customHeight="1" x14ac:dyDescent="0.2">
      <c r="A2377" s="18" t="s">
        <v>5856</v>
      </c>
      <c r="B2377" s="18" t="s">
        <v>5856</v>
      </c>
      <c r="C2377" s="27" t="s">
        <v>5857</v>
      </c>
      <c r="D2377" s="18" t="s">
        <v>5856</v>
      </c>
      <c r="E2377" s="13" t="s">
        <v>5858</v>
      </c>
      <c r="F2377" s="36">
        <f t="shared" si="69"/>
        <v>732330</v>
      </c>
      <c r="G2377" s="9">
        <v>1.03</v>
      </c>
      <c r="H2377" s="20">
        <v>711000</v>
      </c>
      <c r="I2377" s="9">
        <f t="shared" si="68"/>
        <v>1.0399297937691969</v>
      </c>
      <c r="J2377" s="12">
        <v>683700</v>
      </c>
      <c r="K2377" s="14" t="s">
        <v>17</v>
      </c>
      <c r="L2377" s="10" t="s">
        <v>19</v>
      </c>
      <c r="M2377" s="14">
        <v>1</v>
      </c>
      <c r="N2377" s="14" t="s">
        <v>16</v>
      </c>
      <c r="O2377" s="3"/>
    </row>
    <row r="2378" spans="1:15" ht="13.5" customHeight="1" x14ac:dyDescent="0.2">
      <c r="A2378" s="18" t="s">
        <v>5859</v>
      </c>
      <c r="B2378" s="18" t="s">
        <v>5859</v>
      </c>
      <c r="C2378" s="27" t="s">
        <v>5860</v>
      </c>
      <c r="D2378" s="18" t="s">
        <v>5859</v>
      </c>
      <c r="E2378" s="13" t="s">
        <v>5861</v>
      </c>
      <c r="F2378" s="36">
        <f t="shared" si="69"/>
        <v>1792509</v>
      </c>
      <c r="G2378" s="9">
        <v>1.03</v>
      </c>
      <c r="H2378" s="20">
        <v>1740300</v>
      </c>
      <c r="I2378" s="9">
        <f t="shared" si="68"/>
        <v>1.0399784869128721</v>
      </c>
      <c r="J2378" s="12">
        <v>1673400</v>
      </c>
      <c r="K2378" s="14" t="s">
        <v>17</v>
      </c>
      <c r="L2378" s="10" t="s">
        <v>19</v>
      </c>
      <c r="M2378" s="14">
        <v>1</v>
      </c>
      <c r="N2378" s="14" t="s">
        <v>16</v>
      </c>
      <c r="O2378" s="3"/>
    </row>
    <row r="2379" spans="1:15" ht="13.5" customHeight="1" x14ac:dyDescent="0.2">
      <c r="A2379" s="18" t="s">
        <v>5862</v>
      </c>
      <c r="B2379" s="18" t="s">
        <v>5862</v>
      </c>
      <c r="C2379" s="27" t="s">
        <v>5863</v>
      </c>
      <c r="D2379" s="18" t="s">
        <v>5862</v>
      </c>
      <c r="E2379" s="13" t="s">
        <v>5864</v>
      </c>
      <c r="F2379" s="36">
        <f t="shared" si="69"/>
        <v>1801470</v>
      </c>
      <c r="G2379" s="9">
        <v>1.03</v>
      </c>
      <c r="H2379" s="20">
        <v>1749000</v>
      </c>
      <c r="I2379" s="9">
        <f t="shared" si="68"/>
        <v>1.0400190283641553</v>
      </c>
      <c r="J2379" s="12">
        <v>1681700</v>
      </c>
      <c r="K2379" s="14" t="s">
        <v>17</v>
      </c>
      <c r="L2379" s="10" t="s">
        <v>19</v>
      </c>
      <c r="M2379" s="14">
        <v>1</v>
      </c>
      <c r="N2379" s="14" t="s">
        <v>16</v>
      </c>
      <c r="O2379" s="3"/>
    </row>
    <row r="2380" spans="1:15" ht="13.5" customHeight="1" x14ac:dyDescent="0.2">
      <c r="A2380" s="18" t="s">
        <v>5865</v>
      </c>
      <c r="B2380" s="18" t="s">
        <v>5865</v>
      </c>
      <c r="C2380" s="27" t="s">
        <v>5866</v>
      </c>
      <c r="D2380" s="18" t="s">
        <v>5865</v>
      </c>
      <c r="E2380" s="13" t="s">
        <v>5867</v>
      </c>
      <c r="F2380" s="36">
        <f t="shared" si="69"/>
        <v>1102203</v>
      </c>
      <c r="G2380" s="9">
        <v>1.03</v>
      </c>
      <c r="H2380" s="20">
        <v>1070100</v>
      </c>
      <c r="I2380" s="9">
        <f t="shared" si="68"/>
        <v>1.0400427641170182</v>
      </c>
      <c r="J2380" s="12">
        <v>1028900</v>
      </c>
      <c r="K2380" s="14" t="s">
        <v>17</v>
      </c>
      <c r="L2380" s="10" t="s">
        <v>19</v>
      </c>
      <c r="M2380" s="14">
        <v>1</v>
      </c>
      <c r="N2380" s="14" t="s">
        <v>16</v>
      </c>
      <c r="O2380" s="3"/>
    </row>
    <row r="2381" spans="1:15" ht="13.5" customHeight="1" x14ac:dyDescent="0.2">
      <c r="A2381" s="18" t="s">
        <v>5868</v>
      </c>
      <c r="B2381" s="18" t="s">
        <v>5868</v>
      </c>
      <c r="C2381" s="27" t="s">
        <v>5869</v>
      </c>
      <c r="D2381" s="18" t="s">
        <v>5868</v>
      </c>
      <c r="E2381" s="13"/>
      <c r="F2381" s="36">
        <f t="shared" si="69"/>
        <v>162843</v>
      </c>
      <c r="G2381" s="9">
        <v>1.03</v>
      </c>
      <c r="H2381" s="20">
        <v>158100</v>
      </c>
      <c r="I2381" s="9">
        <f t="shared" si="68"/>
        <v>1.0401315789473684</v>
      </c>
      <c r="J2381" s="12">
        <v>152000</v>
      </c>
      <c r="K2381" s="14" t="s">
        <v>17</v>
      </c>
      <c r="L2381" s="10" t="s">
        <v>19</v>
      </c>
      <c r="M2381" s="14">
        <v>1</v>
      </c>
      <c r="N2381" s="14" t="s">
        <v>16</v>
      </c>
      <c r="O2381" s="3"/>
    </row>
    <row r="2382" spans="1:15" ht="13.5" customHeight="1" x14ac:dyDescent="0.2">
      <c r="A2382" s="18" t="s">
        <v>5870</v>
      </c>
      <c r="B2382" s="18" t="s">
        <v>5870</v>
      </c>
      <c r="C2382" s="27" t="s">
        <v>5871</v>
      </c>
      <c r="D2382" s="18" t="s">
        <v>5870</v>
      </c>
      <c r="E2382" s="13"/>
      <c r="F2382" s="36">
        <f t="shared" si="69"/>
        <v>162843</v>
      </c>
      <c r="G2382" s="9">
        <v>1.03</v>
      </c>
      <c r="H2382" s="20">
        <v>158100</v>
      </c>
      <c r="I2382" s="9">
        <f t="shared" si="68"/>
        <v>1.0401315789473684</v>
      </c>
      <c r="J2382" s="12">
        <v>152000</v>
      </c>
      <c r="K2382" s="14" t="s">
        <v>17</v>
      </c>
      <c r="L2382" s="10" t="s">
        <v>19</v>
      </c>
      <c r="M2382" s="14">
        <v>1</v>
      </c>
      <c r="N2382" s="14" t="s">
        <v>16</v>
      </c>
      <c r="O2382" s="3"/>
    </row>
    <row r="2383" spans="1:15" ht="13.5" customHeight="1" x14ac:dyDescent="0.2">
      <c r="A2383" s="18" t="s">
        <v>5872</v>
      </c>
      <c r="B2383" s="18" t="s">
        <v>5872</v>
      </c>
      <c r="C2383" s="27" t="s">
        <v>5873</v>
      </c>
      <c r="D2383" s="18" t="s">
        <v>5872</v>
      </c>
      <c r="E2383" s="13"/>
      <c r="F2383" s="36">
        <f t="shared" si="69"/>
        <v>162843</v>
      </c>
      <c r="G2383" s="9">
        <v>1.03</v>
      </c>
      <c r="H2383" s="20">
        <v>158100</v>
      </c>
      <c r="I2383" s="9">
        <f t="shared" si="68"/>
        <v>1.0401315789473684</v>
      </c>
      <c r="J2383" s="12">
        <v>152000</v>
      </c>
      <c r="K2383" s="14" t="s">
        <v>17</v>
      </c>
      <c r="L2383" s="10" t="s">
        <v>19</v>
      </c>
      <c r="M2383" s="14">
        <v>1</v>
      </c>
      <c r="N2383" s="14" t="s">
        <v>16</v>
      </c>
      <c r="O2383" s="3"/>
    </row>
    <row r="2384" spans="1:15" ht="13.5" customHeight="1" x14ac:dyDescent="0.2">
      <c r="A2384" s="18" t="s">
        <v>5874</v>
      </c>
      <c r="B2384" s="18" t="s">
        <v>5874</v>
      </c>
      <c r="C2384" s="27" t="s">
        <v>5875</v>
      </c>
      <c r="D2384" s="18" t="s">
        <v>5874</v>
      </c>
      <c r="E2384" s="13"/>
      <c r="F2384" s="36">
        <f t="shared" si="69"/>
        <v>162843</v>
      </c>
      <c r="G2384" s="9">
        <v>1.03</v>
      </c>
      <c r="H2384" s="20">
        <v>158100</v>
      </c>
      <c r="I2384" s="9">
        <f t="shared" si="68"/>
        <v>1.0401315789473684</v>
      </c>
      <c r="J2384" s="12">
        <v>152000</v>
      </c>
      <c r="K2384" s="14" t="s">
        <v>17</v>
      </c>
      <c r="L2384" s="10" t="s">
        <v>19</v>
      </c>
      <c r="M2384" s="14">
        <v>1</v>
      </c>
      <c r="N2384" s="14" t="s">
        <v>16</v>
      </c>
      <c r="O2384" s="3"/>
    </row>
    <row r="2385" spans="1:15" ht="13.5" customHeight="1" x14ac:dyDescent="0.2">
      <c r="A2385" s="18" t="s">
        <v>5876</v>
      </c>
      <c r="B2385" s="18" t="s">
        <v>5876</v>
      </c>
      <c r="C2385" s="27" t="s">
        <v>5877</v>
      </c>
      <c r="D2385" s="18" t="s">
        <v>5876</v>
      </c>
      <c r="E2385" s="13"/>
      <c r="F2385" s="36">
        <f t="shared" si="69"/>
        <v>162843</v>
      </c>
      <c r="G2385" s="9">
        <v>1.03</v>
      </c>
      <c r="H2385" s="20">
        <v>158100</v>
      </c>
      <c r="I2385" s="9">
        <f t="shared" si="68"/>
        <v>1.0401315789473684</v>
      </c>
      <c r="J2385" s="12">
        <v>152000</v>
      </c>
      <c r="K2385" s="14" t="s">
        <v>17</v>
      </c>
      <c r="L2385" s="10" t="s">
        <v>19</v>
      </c>
      <c r="M2385" s="14">
        <v>1</v>
      </c>
      <c r="N2385" s="14" t="s">
        <v>16</v>
      </c>
      <c r="O2385" s="3"/>
    </row>
    <row r="2386" spans="1:15" ht="13.5" customHeight="1" x14ac:dyDescent="0.2">
      <c r="A2386" s="18" t="s">
        <v>5878</v>
      </c>
      <c r="B2386" s="18" t="s">
        <v>5878</v>
      </c>
      <c r="C2386" s="27" t="s">
        <v>5879</v>
      </c>
      <c r="D2386" s="18" t="s">
        <v>5878</v>
      </c>
      <c r="E2386" s="13"/>
      <c r="F2386" s="36">
        <f t="shared" si="69"/>
        <v>162843</v>
      </c>
      <c r="G2386" s="9">
        <v>1.03</v>
      </c>
      <c r="H2386" s="20">
        <v>158100</v>
      </c>
      <c r="I2386" s="9">
        <f t="shared" si="68"/>
        <v>1.0401315789473684</v>
      </c>
      <c r="J2386" s="12">
        <v>152000</v>
      </c>
      <c r="K2386" s="14" t="s">
        <v>17</v>
      </c>
      <c r="L2386" s="10" t="s">
        <v>19</v>
      </c>
      <c r="M2386" s="14">
        <v>1</v>
      </c>
      <c r="N2386" s="14" t="s">
        <v>16</v>
      </c>
      <c r="O2386" s="3"/>
    </row>
    <row r="2387" spans="1:15" ht="13.5" customHeight="1" x14ac:dyDescent="0.2">
      <c r="A2387" s="18" t="s">
        <v>5880</v>
      </c>
      <c r="B2387" s="18" t="s">
        <v>5880</v>
      </c>
      <c r="C2387" s="27" t="s">
        <v>5881</v>
      </c>
      <c r="D2387" s="18" t="s">
        <v>5880</v>
      </c>
      <c r="E2387" s="13"/>
      <c r="F2387" s="36">
        <f t="shared" si="69"/>
        <v>336810</v>
      </c>
      <c r="G2387" s="9">
        <v>1.03</v>
      </c>
      <c r="H2387" s="20">
        <v>327000</v>
      </c>
      <c r="I2387" s="9">
        <f t="shared" si="68"/>
        <v>1.0400763358778626</v>
      </c>
      <c r="J2387" s="12">
        <v>314400</v>
      </c>
      <c r="K2387" s="14" t="s">
        <v>17</v>
      </c>
      <c r="L2387" s="10" t="s">
        <v>19</v>
      </c>
      <c r="M2387" s="14">
        <v>1</v>
      </c>
      <c r="N2387" s="14" t="s">
        <v>16</v>
      </c>
      <c r="O2387" s="3"/>
    </row>
    <row r="2388" spans="1:15" ht="13.5" customHeight="1" x14ac:dyDescent="0.2">
      <c r="A2388" s="18" t="s">
        <v>5882</v>
      </c>
      <c r="B2388" s="18" t="s">
        <v>5882</v>
      </c>
      <c r="C2388" s="27" t="s">
        <v>5883</v>
      </c>
      <c r="D2388" s="18" t="s">
        <v>5882</v>
      </c>
      <c r="E2388" s="13" t="s">
        <v>5884</v>
      </c>
      <c r="F2388" s="36">
        <f t="shared" si="69"/>
        <v>3092781</v>
      </c>
      <c r="G2388" s="9">
        <v>1.03</v>
      </c>
      <c r="H2388" s="20">
        <v>3002700</v>
      </c>
      <c r="I2388" s="9">
        <f t="shared" si="68"/>
        <v>1.0400041562759768</v>
      </c>
      <c r="J2388" s="12">
        <v>2887200</v>
      </c>
      <c r="K2388" s="14" t="s">
        <v>17</v>
      </c>
      <c r="L2388" s="10" t="s">
        <v>19</v>
      </c>
      <c r="M2388" s="14">
        <v>1</v>
      </c>
      <c r="N2388" s="14" t="s">
        <v>16</v>
      </c>
      <c r="O2388" s="3"/>
    </row>
    <row r="2389" spans="1:15" ht="13.5" customHeight="1" x14ac:dyDescent="0.2">
      <c r="A2389" s="18" t="s">
        <v>5885</v>
      </c>
      <c r="B2389" s="18" t="s">
        <v>5885</v>
      </c>
      <c r="C2389" s="27" t="s">
        <v>5886</v>
      </c>
      <c r="D2389" s="18" t="s">
        <v>5885</v>
      </c>
      <c r="E2389" s="13" t="s">
        <v>5887</v>
      </c>
      <c r="F2389" s="36">
        <f t="shared" si="69"/>
        <v>3228947</v>
      </c>
      <c r="G2389" s="9">
        <v>1.03</v>
      </c>
      <c r="H2389" s="20">
        <v>3134900</v>
      </c>
      <c r="I2389" s="9">
        <f t="shared" si="68"/>
        <v>1.0400092890555022</v>
      </c>
      <c r="J2389" s="12">
        <v>3014300</v>
      </c>
      <c r="K2389" s="14" t="s">
        <v>17</v>
      </c>
      <c r="L2389" s="10" t="s">
        <v>19</v>
      </c>
      <c r="M2389" s="14">
        <v>1</v>
      </c>
      <c r="N2389" s="14" t="s">
        <v>16</v>
      </c>
      <c r="O2389" s="3"/>
    </row>
    <row r="2390" spans="1:15" ht="13.5" customHeight="1" x14ac:dyDescent="0.2">
      <c r="A2390" s="18" t="s">
        <v>5888</v>
      </c>
      <c r="B2390" s="18" t="s">
        <v>5888</v>
      </c>
      <c r="C2390" s="27" t="s">
        <v>5889</v>
      </c>
      <c r="D2390" s="18" t="s">
        <v>5888</v>
      </c>
      <c r="E2390" s="13" t="s">
        <v>5890</v>
      </c>
      <c r="F2390" s="36">
        <f t="shared" si="69"/>
        <v>3323192</v>
      </c>
      <c r="G2390" s="9">
        <v>1.03</v>
      </c>
      <c r="H2390" s="20">
        <v>3226400</v>
      </c>
      <c r="I2390" s="9">
        <f t="shared" si="68"/>
        <v>1.0400025787319085</v>
      </c>
      <c r="J2390" s="12">
        <v>3102300</v>
      </c>
      <c r="K2390" s="14" t="s">
        <v>17</v>
      </c>
      <c r="L2390" s="10" t="s">
        <v>19</v>
      </c>
      <c r="M2390" s="14">
        <v>1</v>
      </c>
      <c r="N2390" s="14" t="s">
        <v>16</v>
      </c>
      <c r="O2390" s="3"/>
    </row>
    <row r="2391" spans="1:15" ht="13.5" customHeight="1" x14ac:dyDescent="0.2">
      <c r="A2391" s="18" t="s">
        <v>5891</v>
      </c>
      <c r="B2391" s="18" t="s">
        <v>5891</v>
      </c>
      <c r="C2391" s="27" t="s">
        <v>5892</v>
      </c>
      <c r="D2391" s="18" t="s">
        <v>5891</v>
      </c>
      <c r="E2391" s="13" t="s">
        <v>5893</v>
      </c>
      <c r="F2391" s="36">
        <f t="shared" si="69"/>
        <v>732330</v>
      </c>
      <c r="G2391" s="9">
        <v>1.03</v>
      </c>
      <c r="H2391" s="20">
        <v>711000</v>
      </c>
      <c r="I2391" s="9">
        <f t="shared" si="68"/>
        <v>1.0399297937691969</v>
      </c>
      <c r="J2391" s="12">
        <v>683700</v>
      </c>
      <c r="K2391" s="14" t="s">
        <v>17</v>
      </c>
      <c r="L2391" s="10" t="s">
        <v>19</v>
      </c>
      <c r="M2391" s="14">
        <v>1</v>
      </c>
      <c r="N2391" s="14" t="s">
        <v>16</v>
      </c>
      <c r="O2391" s="3"/>
    </row>
    <row r="2392" spans="1:15" ht="13.5" customHeight="1" x14ac:dyDescent="0.2">
      <c r="A2392" s="18" t="s">
        <v>5894</v>
      </c>
      <c r="B2392" s="18" t="s">
        <v>5894</v>
      </c>
      <c r="C2392" s="27" t="s">
        <v>5895</v>
      </c>
      <c r="D2392" s="18" t="s">
        <v>5894</v>
      </c>
      <c r="E2392" s="13"/>
      <c r="F2392" s="36">
        <f t="shared" si="69"/>
        <v>81370</v>
      </c>
      <c r="G2392" s="9">
        <v>1.03</v>
      </c>
      <c r="H2392" s="20">
        <v>79000</v>
      </c>
      <c r="I2392" s="9">
        <f t="shared" si="68"/>
        <v>1.0394736842105263</v>
      </c>
      <c r="J2392" s="12">
        <v>76000</v>
      </c>
      <c r="K2392" s="14" t="s">
        <v>17</v>
      </c>
      <c r="L2392" s="10" t="s">
        <v>19</v>
      </c>
      <c r="M2392" s="14">
        <v>1</v>
      </c>
      <c r="N2392" s="14" t="s">
        <v>16</v>
      </c>
      <c r="O2392" s="3"/>
    </row>
    <row r="2393" spans="1:15" ht="13.5" customHeight="1" x14ac:dyDescent="0.2">
      <c r="A2393" s="18" t="s">
        <v>5896</v>
      </c>
      <c r="B2393" s="18" t="s">
        <v>5896</v>
      </c>
      <c r="C2393" s="27" t="s">
        <v>5897</v>
      </c>
      <c r="D2393" s="18" t="s">
        <v>5896</v>
      </c>
      <c r="E2393" s="13"/>
      <c r="F2393" s="36">
        <f t="shared" si="69"/>
        <v>81370</v>
      </c>
      <c r="G2393" s="9">
        <v>1.03</v>
      </c>
      <c r="H2393" s="20">
        <v>79000</v>
      </c>
      <c r="I2393" s="9">
        <f t="shared" si="68"/>
        <v>1.0394736842105263</v>
      </c>
      <c r="J2393" s="12">
        <v>76000</v>
      </c>
      <c r="K2393" s="14" t="s">
        <v>17</v>
      </c>
      <c r="L2393" s="10" t="s">
        <v>19</v>
      </c>
      <c r="M2393" s="14">
        <v>1</v>
      </c>
      <c r="N2393" s="14" t="s">
        <v>16</v>
      </c>
      <c r="O2393" s="3"/>
    </row>
    <row r="2394" spans="1:15" ht="13.5" customHeight="1" x14ac:dyDescent="0.2">
      <c r="A2394" s="18" t="s">
        <v>5898</v>
      </c>
      <c r="B2394" s="18" t="s">
        <v>5898</v>
      </c>
      <c r="C2394" s="27" t="s">
        <v>5899</v>
      </c>
      <c r="D2394" s="18" t="s">
        <v>5898</v>
      </c>
      <c r="E2394" s="13" t="s">
        <v>5900</v>
      </c>
      <c r="F2394" s="36">
        <f t="shared" si="69"/>
        <v>4812778</v>
      </c>
      <c r="G2394" s="9">
        <v>1.03</v>
      </c>
      <c r="H2394" s="20">
        <v>4672600</v>
      </c>
      <c r="I2394" s="9">
        <f t="shared" si="68"/>
        <v>1.0399964388257028</v>
      </c>
      <c r="J2394" s="12">
        <v>4492900</v>
      </c>
      <c r="K2394" s="14" t="s">
        <v>17</v>
      </c>
      <c r="L2394" s="10" t="s">
        <v>19</v>
      </c>
      <c r="M2394" s="14">
        <v>1</v>
      </c>
      <c r="N2394" s="14" t="s">
        <v>16</v>
      </c>
      <c r="O2394" s="3"/>
    </row>
    <row r="2395" spans="1:15" ht="13.5" customHeight="1" x14ac:dyDescent="0.2">
      <c r="A2395" s="18" t="s">
        <v>5901</v>
      </c>
      <c r="B2395" s="18" t="s">
        <v>5901</v>
      </c>
      <c r="C2395" s="27" t="s">
        <v>5902</v>
      </c>
      <c r="D2395" s="18" t="s">
        <v>5901</v>
      </c>
      <c r="E2395" s="13" t="s">
        <v>5903</v>
      </c>
      <c r="F2395" s="36">
        <f t="shared" si="69"/>
        <v>4986745</v>
      </c>
      <c r="G2395" s="9">
        <v>1.03</v>
      </c>
      <c r="H2395" s="20">
        <v>4841500</v>
      </c>
      <c r="I2395" s="9">
        <f t="shared" si="68"/>
        <v>1.0399974222928705</v>
      </c>
      <c r="J2395" s="12">
        <v>4655300</v>
      </c>
      <c r="K2395" s="14" t="s">
        <v>17</v>
      </c>
      <c r="L2395" s="10" t="s">
        <v>19</v>
      </c>
      <c r="M2395" s="14">
        <v>1</v>
      </c>
      <c r="N2395" s="14" t="s">
        <v>16</v>
      </c>
      <c r="O2395" s="3"/>
    </row>
    <row r="2396" spans="1:15" ht="13.5" customHeight="1" x14ac:dyDescent="0.2">
      <c r="A2396" s="18" t="s">
        <v>5904</v>
      </c>
      <c r="B2396" s="18" t="s">
        <v>5904</v>
      </c>
      <c r="C2396" s="27" t="s">
        <v>5905</v>
      </c>
      <c r="D2396" s="18" t="s">
        <v>5904</v>
      </c>
      <c r="E2396" s="13" t="s">
        <v>5906</v>
      </c>
      <c r="F2396" s="36">
        <f t="shared" si="69"/>
        <v>5127752</v>
      </c>
      <c r="G2396" s="9">
        <v>1.03</v>
      </c>
      <c r="H2396" s="20">
        <v>4978400</v>
      </c>
      <c r="I2396" s="9">
        <f t="shared" si="68"/>
        <v>1.0400050136831771</v>
      </c>
      <c r="J2396" s="12">
        <v>4786900</v>
      </c>
      <c r="K2396" s="14" t="s">
        <v>17</v>
      </c>
      <c r="L2396" s="10" t="s">
        <v>19</v>
      </c>
      <c r="M2396" s="14">
        <v>1</v>
      </c>
      <c r="N2396" s="14" t="s">
        <v>16</v>
      </c>
      <c r="O2396" s="3"/>
    </row>
    <row r="2397" spans="1:15" ht="13.5" customHeight="1" x14ac:dyDescent="0.2">
      <c r="A2397" s="18" t="s">
        <v>5907</v>
      </c>
      <c r="B2397" s="18" t="s">
        <v>5907</v>
      </c>
      <c r="C2397" s="27" t="s">
        <v>5908</v>
      </c>
      <c r="D2397" s="18" t="s">
        <v>5907</v>
      </c>
      <c r="E2397" s="13" t="s">
        <v>5909</v>
      </c>
      <c r="F2397" s="36">
        <f t="shared" si="69"/>
        <v>7410026</v>
      </c>
      <c r="G2397" s="9">
        <v>1.03</v>
      </c>
      <c r="H2397" s="20">
        <v>7194200</v>
      </c>
      <c r="I2397" s="9">
        <f t="shared" si="68"/>
        <v>1.04</v>
      </c>
      <c r="J2397" s="12">
        <v>6917500</v>
      </c>
      <c r="K2397" s="14" t="s">
        <v>17</v>
      </c>
      <c r="L2397" s="10" t="s">
        <v>19</v>
      </c>
      <c r="M2397" s="14">
        <v>1</v>
      </c>
      <c r="N2397" s="14" t="s">
        <v>16</v>
      </c>
      <c r="O2397" s="3"/>
    </row>
    <row r="2398" spans="1:15" ht="13.5" customHeight="1" x14ac:dyDescent="0.2">
      <c r="A2398" s="18" t="s">
        <v>5910</v>
      </c>
      <c r="B2398" s="18" t="s">
        <v>5910</v>
      </c>
      <c r="C2398" s="27" t="s">
        <v>5911</v>
      </c>
      <c r="D2398" s="18" t="s">
        <v>5910</v>
      </c>
      <c r="E2398" s="13" t="s">
        <v>5912</v>
      </c>
      <c r="F2398" s="36">
        <f t="shared" si="69"/>
        <v>8518615</v>
      </c>
      <c r="G2398" s="9">
        <v>1.03</v>
      </c>
      <c r="H2398" s="20">
        <v>8270500</v>
      </c>
      <c r="I2398" s="9">
        <f t="shared" si="68"/>
        <v>1.0400005029928072</v>
      </c>
      <c r="J2398" s="12">
        <v>7952400</v>
      </c>
      <c r="K2398" s="14" t="s">
        <v>17</v>
      </c>
      <c r="L2398" s="10" t="s">
        <v>19</v>
      </c>
      <c r="M2398" s="14">
        <v>1</v>
      </c>
      <c r="N2398" s="14" t="s">
        <v>16</v>
      </c>
      <c r="O2398" s="3"/>
    </row>
    <row r="2399" spans="1:15" ht="13.5" customHeight="1" x14ac:dyDescent="0.2">
      <c r="A2399" s="18" t="s">
        <v>5913</v>
      </c>
      <c r="B2399" s="18" t="s">
        <v>5913</v>
      </c>
      <c r="C2399" s="27" t="s">
        <v>5914</v>
      </c>
      <c r="D2399" s="18" t="s">
        <v>5913</v>
      </c>
      <c r="E2399" s="13" t="s">
        <v>5915</v>
      </c>
      <c r="F2399" s="36">
        <f t="shared" si="69"/>
        <v>8680428</v>
      </c>
      <c r="G2399" s="9">
        <v>1.03</v>
      </c>
      <c r="H2399" s="20">
        <v>8427600</v>
      </c>
      <c r="I2399" s="9">
        <f t="shared" si="68"/>
        <v>1.0399950638612945</v>
      </c>
      <c r="J2399" s="12">
        <v>8103500</v>
      </c>
      <c r="K2399" s="14" t="s">
        <v>17</v>
      </c>
      <c r="L2399" s="10" t="s">
        <v>19</v>
      </c>
      <c r="M2399" s="14">
        <v>1</v>
      </c>
      <c r="N2399" s="14" t="s">
        <v>16</v>
      </c>
      <c r="O2399" s="3"/>
    </row>
    <row r="2400" spans="1:15" ht="13.5" customHeight="1" x14ac:dyDescent="0.2">
      <c r="A2400" s="18" t="s">
        <v>5916</v>
      </c>
      <c r="B2400" s="18" t="s">
        <v>5916</v>
      </c>
      <c r="C2400" s="27" t="s">
        <v>5917</v>
      </c>
      <c r="D2400" s="18" t="s">
        <v>5916</v>
      </c>
      <c r="E2400" s="13" t="s">
        <v>5918</v>
      </c>
      <c r="F2400" s="36">
        <f t="shared" si="69"/>
        <v>10647831</v>
      </c>
      <c r="G2400" s="9">
        <v>1.03</v>
      </c>
      <c r="H2400" s="20">
        <v>10337700</v>
      </c>
      <c r="I2400" s="9">
        <f t="shared" si="68"/>
        <v>1.0399995975895615</v>
      </c>
      <c r="J2400" s="12">
        <v>9940100</v>
      </c>
      <c r="K2400" s="14" t="s">
        <v>17</v>
      </c>
      <c r="L2400" s="10" t="s">
        <v>19</v>
      </c>
      <c r="M2400" s="14">
        <v>1</v>
      </c>
      <c r="N2400" s="14" t="s">
        <v>16</v>
      </c>
      <c r="O2400" s="3"/>
    </row>
    <row r="2401" spans="1:15" ht="13.5" customHeight="1" x14ac:dyDescent="0.2">
      <c r="A2401" s="18" t="s">
        <v>5919</v>
      </c>
      <c r="B2401" s="18" t="s">
        <v>5919</v>
      </c>
      <c r="C2401" s="27" t="s">
        <v>5920</v>
      </c>
      <c r="D2401" s="18" t="s">
        <v>5919</v>
      </c>
      <c r="E2401" s="13" t="s">
        <v>5921</v>
      </c>
      <c r="F2401" s="36">
        <f t="shared" si="69"/>
        <v>10674405</v>
      </c>
      <c r="G2401" s="9">
        <v>1.03</v>
      </c>
      <c r="H2401" s="20">
        <v>10363500</v>
      </c>
      <c r="I2401" s="9">
        <f t="shared" si="68"/>
        <v>1.0400004014089455</v>
      </c>
      <c r="J2401" s="12">
        <v>9964900</v>
      </c>
      <c r="K2401" s="14" t="s">
        <v>17</v>
      </c>
      <c r="L2401" s="10" t="s">
        <v>19</v>
      </c>
      <c r="M2401" s="14">
        <v>1</v>
      </c>
      <c r="N2401" s="14" t="s">
        <v>16</v>
      </c>
      <c r="O2401" s="3"/>
    </row>
    <row r="2402" spans="1:15" ht="13.5" customHeight="1" x14ac:dyDescent="0.2">
      <c r="A2402" s="18" t="s">
        <v>5922</v>
      </c>
      <c r="B2402" s="18" t="s">
        <v>5922</v>
      </c>
      <c r="C2402" s="27" t="s">
        <v>5923</v>
      </c>
      <c r="D2402" s="18" t="s">
        <v>5922</v>
      </c>
      <c r="E2402" s="13" t="s">
        <v>5924</v>
      </c>
      <c r="F2402" s="36">
        <f t="shared" si="69"/>
        <v>11065084</v>
      </c>
      <c r="G2402" s="9">
        <v>1.03</v>
      </c>
      <c r="H2402" s="20">
        <v>10742800</v>
      </c>
      <c r="I2402" s="9">
        <f t="shared" si="68"/>
        <v>1.0400015489467163</v>
      </c>
      <c r="J2402" s="12">
        <v>10329600</v>
      </c>
      <c r="K2402" s="14" t="s">
        <v>17</v>
      </c>
      <c r="L2402" s="10" t="s">
        <v>19</v>
      </c>
      <c r="M2402" s="14">
        <v>1</v>
      </c>
      <c r="N2402" s="14" t="s">
        <v>16</v>
      </c>
      <c r="O2402" s="3"/>
    </row>
    <row r="2403" spans="1:15" ht="13.5" customHeight="1" x14ac:dyDescent="0.2">
      <c r="A2403" s="18" t="s">
        <v>5925</v>
      </c>
      <c r="B2403" s="18" t="s">
        <v>5925</v>
      </c>
      <c r="C2403" s="27" t="s">
        <v>5926</v>
      </c>
      <c r="D2403" s="18" t="s">
        <v>5925</v>
      </c>
      <c r="E2403" s="13" t="s">
        <v>5927</v>
      </c>
      <c r="F2403" s="36">
        <f t="shared" si="69"/>
        <v>9439435</v>
      </c>
      <c r="G2403" s="9">
        <v>1.03</v>
      </c>
      <c r="H2403" s="20">
        <v>9164500</v>
      </c>
      <c r="I2403" s="9">
        <f t="shared" si="68"/>
        <v>1.0400022696323195</v>
      </c>
      <c r="J2403" s="12">
        <v>8812000</v>
      </c>
      <c r="K2403" s="14" t="s">
        <v>17</v>
      </c>
      <c r="L2403" s="10" t="s">
        <v>19</v>
      </c>
      <c r="M2403" s="14">
        <v>1</v>
      </c>
      <c r="N2403" s="14" t="s">
        <v>16</v>
      </c>
      <c r="O2403" s="3"/>
    </row>
    <row r="2404" spans="1:15" ht="13.5" customHeight="1" x14ac:dyDescent="0.2">
      <c r="A2404" s="18" t="s">
        <v>5928</v>
      </c>
      <c r="B2404" s="18" t="s">
        <v>5928</v>
      </c>
      <c r="C2404" s="27" t="s">
        <v>5929</v>
      </c>
      <c r="D2404" s="18" t="s">
        <v>5928</v>
      </c>
      <c r="E2404" s="13" t="s">
        <v>5930</v>
      </c>
      <c r="F2404" s="36">
        <f t="shared" si="69"/>
        <v>9856688</v>
      </c>
      <c r="G2404" s="9">
        <v>1.03</v>
      </c>
      <c r="H2404" s="20">
        <v>9569600</v>
      </c>
      <c r="I2404" s="9">
        <f t="shared" si="68"/>
        <v>1.0400043471173179</v>
      </c>
      <c r="J2404" s="12">
        <v>9201500</v>
      </c>
      <c r="K2404" s="14" t="s">
        <v>17</v>
      </c>
      <c r="L2404" s="10" t="s">
        <v>19</v>
      </c>
      <c r="M2404" s="14">
        <v>1</v>
      </c>
      <c r="N2404" s="14" t="s">
        <v>16</v>
      </c>
      <c r="O2404" s="3"/>
    </row>
    <row r="2405" spans="1:15" ht="13.5" customHeight="1" x14ac:dyDescent="0.2">
      <c r="A2405" s="18" t="s">
        <v>5931</v>
      </c>
      <c r="B2405" s="18" t="s">
        <v>5931</v>
      </c>
      <c r="C2405" s="27" t="s">
        <v>5932</v>
      </c>
      <c r="D2405" s="18" t="s">
        <v>5931</v>
      </c>
      <c r="E2405" s="13" t="s">
        <v>5933</v>
      </c>
      <c r="F2405" s="36">
        <f t="shared" si="69"/>
        <v>23359576</v>
      </c>
      <c r="G2405" s="9">
        <v>1.03</v>
      </c>
      <c r="H2405" s="20">
        <v>22679200</v>
      </c>
      <c r="I2405" s="9">
        <f t="shared" si="68"/>
        <v>1.0400011005690859</v>
      </c>
      <c r="J2405" s="12">
        <v>21806900</v>
      </c>
      <c r="K2405" s="14" t="s">
        <v>17</v>
      </c>
      <c r="L2405" s="10" t="s">
        <v>19</v>
      </c>
      <c r="M2405" s="14">
        <v>1</v>
      </c>
      <c r="N2405" s="14" t="s">
        <v>16</v>
      </c>
      <c r="O2405" s="3"/>
    </row>
    <row r="2406" spans="1:15" ht="13.5" customHeight="1" x14ac:dyDescent="0.2">
      <c r="A2406" s="18" t="s">
        <v>5934</v>
      </c>
      <c r="B2406" s="18" t="s">
        <v>5934</v>
      </c>
      <c r="C2406" s="27" t="s">
        <v>5935</v>
      </c>
      <c r="D2406" s="18" t="s">
        <v>5934</v>
      </c>
      <c r="E2406" s="13" t="s">
        <v>5936</v>
      </c>
      <c r="F2406" s="36">
        <f t="shared" si="69"/>
        <v>24485778</v>
      </c>
      <c r="G2406" s="9">
        <v>1.03</v>
      </c>
      <c r="H2406" s="20">
        <v>23772600</v>
      </c>
      <c r="I2406" s="9">
        <f t="shared" si="68"/>
        <v>1.0399986000708714</v>
      </c>
      <c r="J2406" s="12">
        <v>22858300</v>
      </c>
      <c r="K2406" s="14" t="s">
        <v>17</v>
      </c>
      <c r="L2406" s="10" t="s">
        <v>19</v>
      </c>
      <c r="M2406" s="14">
        <v>1</v>
      </c>
      <c r="N2406" s="14" t="s">
        <v>16</v>
      </c>
      <c r="O2406" s="3"/>
    </row>
    <row r="2407" spans="1:15" ht="13.5" customHeight="1" x14ac:dyDescent="0.2">
      <c r="A2407" s="18" t="s">
        <v>5937</v>
      </c>
      <c r="B2407" s="18" t="s">
        <v>5937</v>
      </c>
      <c r="C2407" s="27" t="s">
        <v>5938</v>
      </c>
      <c r="D2407" s="18" t="s">
        <v>5937</v>
      </c>
      <c r="E2407" s="13" t="s">
        <v>5939</v>
      </c>
      <c r="F2407" s="36">
        <f t="shared" si="69"/>
        <v>1205203</v>
      </c>
      <c r="G2407" s="9">
        <v>1.03</v>
      </c>
      <c r="H2407" s="20">
        <v>1170100</v>
      </c>
      <c r="I2407" s="9">
        <f t="shared" si="68"/>
        <v>1.0399964447604657</v>
      </c>
      <c r="J2407" s="12">
        <v>1125100</v>
      </c>
      <c r="K2407" s="14" t="s">
        <v>17</v>
      </c>
      <c r="L2407" s="10" t="s">
        <v>19</v>
      </c>
      <c r="M2407" s="14">
        <v>1</v>
      </c>
      <c r="N2407" s="14" t="s">
        <v>16</v>
      </c>
      <c r="O2407" s="3"/>
    </row>
    <row r="2408" spans="1:15" ht="13.5" customHeight="1" x14ac:dyDescent="0.2">
      <c r="A2408" s="18" t="s">
        <v>5940</v>
      </c>
      <c r="B2408" s="18" t="s">
        <v>5940</v>
      </c>
      <c r="C2408" s="27" t="s">
        <v>5941</v>
      </c>
      <c r="D2408" s="18" t="s">
        <v>5940</v>
      </c>
      <c r="E2408" s="13" t="s">
        <v>5942</v>
      </c>
      <c r="F2408" s="36">
        <f t="shared" si="69"/>
        <v>1205203</v>
      </c>
      <c r="G2408" s="9">
        <v>1.03</v>
      </c>
      <c r="H2408" s="20">
        <v>1170100</v>
      </c>
      <c r="I2408" s="9">
        <f t="shared" si="68"/>
        <v>1.0399964447604657</v>
      </c>
      <c r="J2408" s="12">
        <v>1125100</v>
      </c>
      <c r="K2408" s="14" t="s">
        <v>17</v>
      </c>
      <c r="L2408" s="10" t="s">
        <v>19</v>
      </c>
      <c r="M2408" s="14">
        <v>1</v>
      </c>
      <c r="N2408" s="14" t="s">
        <v>16</v>
      </c>
      <c r="O2408" s="3"/>
    </row>
    <row r="2409" spans="1:15" ht="13.5" customHeight="1" x14ac:dyDescent="0.2">
      <c r="A2409" s="18" t="s">
        <v>5943</v>
      </c>
      <c r="B2409" s="18" t="s">
        <v>5943</v>
      </c>
      <c r="C2409" s="27" t="s">
        <v>5944</v>
      </c>
      <c r="D2409" s="18" t="s">
        <v>5943</v>
      </c>
      <c r="E2409" s="13" t="s">
        <v>5945</v>
      </c>
      <c r="F2409" s="36">
        <f t="shared" si="69"/>
        <v>1205203</v>
      </c>
      <c r="G2409" s="9">
        <v>1.03</v>
      </c>
      <c r="H2409" s="20">
        <v>1170100</v>
      </c>
      <c r="I2409" s="9">
        <f t="shared" si="68"/>
        <v>1.0399964447604657</v>
      </c>
      <c r="J2409" s="12">
        <v>1125100</v>
      </c>
      <c r="K2409" s="14" t="s">
        <v>17</v>
      </c>
      <c r="L2409" s="10" t="s">
        <v>19</v>
      </c>
      <c r="M2409" s="14">
        <v>1</v>
      </c>
      <c r="N2409" s="14" t="s">
        <v>16</v>
      </c>
      <c r="O2409" s="3"/>
    </row>
    <row r="2410" spans="1:15" ht="13.5" customHeight="1" x14ac:dyDescent="0.2">
      <c r="A2410" s="18" t="s">
        <v>5946</v>
      </c>
      <c r="B2410" s="18" t="s">
        <v>5946</v>
      </c>
      <c r="C2410" s="27" t="s">
        <v>5947</v>
      </c>
      <c r="D2410" s="18" t="s">
        <v>5946</v>
      </c>
      <c r="E2410" s="13" t="s">
        <v>5948</v>
      </c>
      <c r="F2410" s="36">
        <f t="shared" si="69"/>
        <v>1205203</v>
      </c>
      <c r="G2410" s="9">
        <v>1.03</v>
      </c>
      <c r="H2410" s="20">
        <v>1170100</v>
      </c>
      <c r="I2410" s="9">
        <f t="shared" si="68"/>
        <v>1.0399964447604657</v>
      </c>
      <c r="J2410" s="12">
        <v>1125100</v>
      </c>
      <c r="K2410" s="14" t="s">
        <v>17</v>
      </c>
      <c r="L2410" s="10" t="s">
        <v>19</v>
      </c>
      <c r="M2410" s="14">
        <v>1</v>
      </c>
      <c r="N2410" s="14" t="s">
        <v>16</v>
      </c>
      <c r="O2410" s="3"/>
    </row>
    <row r="2411" spans="1:15" ht="13.5" customHeight="1" x14ac:dyDescent="0.2">
      <c r="A2411" s="18" t="s">
        <v>5949</v>
      </c>
      <c r="B2411" s="18" t="s">
        <v>5949</v>
      </c>
      <c r="C2411" s="27" t="s">
        <v>5950</v>
      </c>
      <c r="D2411" s="18" t="s">
        <v>5949</v>
      </c>
      <c r="E2411" s="13" t="s">
        <v>5951</v>
      </c>
      <c r="F2411" s="36">
        <f t="shared" si="69"/>
        <v>1205203</v>
      </c>
      <c r="G2411" s="9">
        <v>1.03</v>
      </c>
      <c r="H2411" s="20">
        <v>1170100</v>
      </c>
      <c r="I2411" s="9">
        <f t="shared" si="68"/>
        <v>1.0399964447604657</v>
      </c>
      <c r="J2411" s="12">
        <v>1125100</v>
      </c>
      <c r="K2411" s="14" t="s">
        <v>17</v>
      </c>
      <c r="L2411" s="10" t="s">
        <v>19</v>
      </c>
      <c r="M2411" s="14">
        <v>1</v>
      </c>
      <c r="N2411" s="14" t="s">
        <v>16</v>
      </c>
      <c r="O2411" s="3"/>
    </row>
    <row r="2412" spans="1:15" ht="13.5" customHeight="1" x14ac:dyDescent="0.2">
      <c r="A2412" s="18" t="s">
        <v>5952</v>
      </c>
      <c r="B2412" s="18" t="s">
        <v>5952</v>
      </c>
      <c r="C2412" s="27" t="s">
        <v>5953</v>
      </c>
      <c r="D2412" s="18" t="s">
        <v>5952</v>
      </c>
      <c r="E2412" s="13" t="s">
        <v>5954</v>
      </c>
      <c r="F2412" s="36">
        <f t="shared" si="69"/>
        <v>1356716</v>
      </c>
      <c r="G2412" s="9">
        <v>1.03</v>
      </c>
      <c r="H2412" s="20">
        <v>1317200</v>
      </c>
      <c r="I2412" s="9">
        <f t="shared" si="68"/>
        <v>1.0400315831030398</v>
      </c>
      <c r="J2412" s="12">
        <v>1266500</v>
      </c>
      <c r="K2412" s="14" t="s">
        <v>17</v>
      </c>
      <c r="L2412" s="10" t="s">
        <v>19</v>
      </c>
      <c r="M2412" s="14">
        <v>1</v>
      </c>
      <c r="N2412" s="14" t="s">
        <v>16</v>
      </c>
      <c r="O2412" s="3"/>
    </row>
    <row r="2413" spans="1:15" ht="13.5" customHeight="1" x14ac:dyDescent="0.2">
      <c r="A2413" s="18" t="s">
        <v>5955</v>
      </c>
      <c r="B2413" s="18" t="s">
        <v>5955</v>
      </c>
      <c r="C2413" s="27" t="s">
        <v>5956</v>
      </c>
      <c r="D2413" s="18" t="s">
        <v>5955</v>
      </c>
      <c r="E2413" s="13" t="s">
        <v>5957</v>
      </c>
      <c r="F2413" s="36">
        <f t="shared" si="69"/>
        <v>1356716</v>
      </c>
      <c r="G2413" s="9">
        <v>1.03</v>
      </c>
      <c r="H2413" s="20">
        <v>1317200</v>
      </c>
      <c r="I2413" s="9">
        <f t="shared" si="68"/>
        <v>1.0400315831030398</v>
      </c>
      <c r="J2413" s="12">
        <v>1266500</v>
      </c>
      <c r="K2413" s="14" t="s">
        <v>17</v>
      </c>
      <c r="L2413" s="10" t="s">
        <v>19</v>
      </c>
      <c r="M2413" s="14">
        <v>1</v>
      </c>
      <c r="N2413" s="14" t="s">
        <v>16</v>
      </c>
      <c r="O2413" s="3"/>
    </row>
    <row r="2414" spans="1:15" ht="13.5" customHeight="1" x14ac:dyDescent="0.2">
      <c r="A2414" s="18" t="s">
        <v>5958</v>
      </c>
      <c r="B2414" s="18" t="s">
        <v>5958</v>
      </c>
      <c r="C2414" s="27" t="s">
        <v>5959</v>
      </c>
      <c r="D2414" s="18" t="s">
        <v>5958</v>
      </c>
      <c r="E2414" s="13" t="s">
        <v>5960</v>
      </c>
      <c r="F2414" s="36">
        <f t="shared" si="69"/>
        <v>1356716</v>
      </c>
      <c r="G2414" s="9">
        <v>1.03</v>
      </c>
      <c r="H2414" s="20">
        <v>1317200</v>
      </c>
      <c r="I2414" s="9">
        <f t="shared" si="68"/>
        <v>1.0400315831030398</v>
      </c>
      <c r="J2414" s="12">
        <v>1266500</v>
      </c>
      <c r="K2414" s="14" t="s">
        <v>17</v>
      </c>
      <c r="L2414" s="10" t="s">
        <v>19</v>
      </c>
      <c r="M2414" s="14">
        <v>1</v>
      </c>
      <c r="N2414" s="14" t="s">
        <v>16</v>
      </c>
      <c r="O2414" s="3"/>
    </row>
    <row r="2415" spans="1:15" ht="13.5" customHeight="1" x14ac:dyDescent="0.2">
      <c r="A2415" s="18" t="s">
        <v>5961</v>
      </c>
      <c r="B2415" s="18" t="s">
        <v>5961</v>
      </c>
      <c r="C2415" s="27" t="s">
        <v>5962</v>
      </c>
      <c r="D2415" s="18" t="s">
        <v>5961</v>
      </c>
      <c r="E2415" s="13" t="s">
        <v>5963</v>
      </c>
      <c r="F2415" s="36">
        <f t="shared" si="69"/>
        <v>1356716</v>
      </c>
      <c r="G2415" s="9">
        <v>1.03</v>
      </c>
      <c r="H2415" s="20">
        <v>1317200</v>
      </c>
      <c r="I2415" s="9">
        <f t="shared" si="68"/>
        <v>1.0400315831030398</v>
      </c>
      <c r="J2415" s="12">
        <v>1266500</v>
      </c>
      <c r="K2415" s="14" t="s">
        <v>17</v>
      </c>
      <c r="L2415" s="10" t="s">
        <v>19</v>
      </c>
      <c r="M2415" s="14">
        <v>1</v>
      </c>
      <c r="N2415" s="14" t="s">
        <v>16</v>
      </c>
      <c r="O2415" s="3"/>
    </row>
    <row r="2416" spans="1:15" ht="13.5" customHeight="1" x14ac:dyDescent="0.2">
      <c r="A2416" s="18" t="s">
        <v>5964</v>
      </c>
      <c r="B2416" s="18" t="s">
        <v>5964</v>
      </c>
      <c r="C2416" s="27" t="s">
        <v>5965</v>
      </c>
      <c r="D2416" s="18" t="s">
        <v>5964</v>
      </c>
      <c r="E2416" s="13" t="s">
        <v>5966</v>
      </c>
      <c r="F2416" s="36">
        <f t="shared" si="69"/>
        <v>1356716</v>
      </c>
      <c r="G2416" s="9">
        <v>1.03</v>
      </c>
      <c r="H2416" s="20">
        <v>1317200</v>
      </c>
      <c r="I2416" s="9">
        <f t="shared" si="68"/>
        <v>1.0400315831030398</v>
      </c>
      <c r="J2416" s="12">
        <v>1266500</v>
      </c>
      <c r="K2416" s="14" t="s">
        <v>17</v>
      </c>
      <c r="L2416" s="10" t="s">
        <v>19</v>
      </c>
      <c r="M2416" s="14">
        <v>1</v>
      </c>
      <c r="N2416" s="14" t="s">
        <v>16</v>
      </c>
      <c r="O2416" s="3"/>
    </row>
    <row r="2417" spans="1:15" ht="13.5" customHeight="1" x14ac:dyDescent="0.2">
      <c r="A2417" s="18" t="s">
        <v>5967</v>
      </c>
      <c r="B2417" s="18" t="s">
        <v>5967</v>
      </c>
      <c r="C2417" s="27" t="s">
        <v>5968</v>
      </c>
      <c r="D2417" s="18" t="s">
        <v>5967</v>
      </c>
      <c r="E2417" s="13" t="s">
        <v>5969</v>
      </c>
      <c r="F2417" s="36">
        <f t="shared" si="69"/>
        <v>800001</v>
      </c>
      <c r="G2417" s="9">
        <v>1.03</v>
      </c>
      <c r="H2417" s="20">
        <v>776700</v>
      </c>
      <c r="I2417" s="9">
        <f t="shared" si="68"/>
        <v>1.0400374933047669</v>
      </c>
      <c r="J2417" s="12">
        <v>746800</v>
      </c>
      <c r="K2417" s="14" t="s">
        <v>17</v>
      </c>
      <c r="L2417" s="10" t="s">
        <v>19</v>
      </c>
      <c r="M2417" s="14">
        <v>1</v>
      </c>
      <c r="N2417" s="14" t="s">
        <v>16</v>
      </c>
      <c r="O2417" s="3"/>
    </row>
    <row r="2418" spans="1:15" ht="13.5" customHeight="1" x14ac:dyDescent="0.2">
      <c r="A2418" s="18" t="s">
        <v>5970</v>
      </c>
      <c r="B2418" s="18" t="s">
        <v>5970</v>
      </c>
      <c r="C2418" s="27" t="s">
        <v>5971</v>
      </c>
      <c r="D2418" s="18" t="s">
        <v>5970</v>
      </c>
      <c r="E2418" s="13" t="s">
        <v>5972</v>
      </c>
      <c r="F2418" s="36">
        <f t="shared" si="69"/>
        <v>3866208</v>
      </c>
      <c r="G2418" s="9">
        <v>1.03</v>
      </c>
      <c r="H2418" s="20">
        <v>3753600</v>
      </c>
      <c r="I2418" s="9">
        <f t="shared" si="68"/>
        <v>1.0400088662307436</v>
      </c>
      <c r="J2418" s="12">
        <v>3609200</v>
      </c>
      <c r="K2418" s="14" t="s">
        <v>17</v>
      </c>
      <c r="L2418" s="10" t="s">
        <v>19</v>
      </c>
      <c r="M2418" s="14">
        <v>1</v>
      </c>
      <c r="N2418" s="14" t="s">
        <v>16</v>
      </c>
      <c r="O2418" s="3"/>
    </row>
    <row r="2419" spans="1:15" ht="13.5" customHeight="1" x14ac:dyDescent="0.2">
      <c r="A2419" s="18" t="s">
        <v>5973</v>
      </c>
      <c r="B2419" s="18" t="s">
        <v>5973</v>
      </c>
      <c r="C2419" s="27" t="s">
        <v>5974</v>
      </c>
      <c r="D2419" s="18" t="s">
        <v>5973</v>
      </c>
      <c r="E2419" s="13" t="s">
        <v>5975</v>
      </c>
      <c r="F2419" s="36">
        <f t="shared" si="69"/>
        <v>7512305</v>
      </c>
      <c r="G2419" s="9">
        <v>1.03</v>
      </c>
      <c r="H2419" s="20">
        <v>7293500</v>
      </c>
      <c r="I2419" s="9">
        <f t="shared" si="68"/>
        <v>1.0399971481534294</v>
      </c>
      <c r="J2419" s="12">
        <v>7013000</v>
      </c>
      <c r="K2419" s="14" t="s">
        <v>17</v>
      </c>
      <c r="L2419" s="10" t="s">
        <v>19</v>
      </c>
      <c r="M2419" s="14">
        <v>1</v>
      </c>
      <c r="N2419" s="14" t="s">
        <v>16</v>
      </c>
      <c r="O2419" s="3"/>
    </row>
    <row r="2420" spans="1:15" ht="13.5" customHeight="1" x14ac:dyDescent="0.2">
      <c r="A2420" s="18" t="s">
        <v>5976</v>
      </c>
      <c r="B2420" s="18" t="s">
        <v>5976</v>
      </c>
      <c r="C2420" s="27" t="s">
        <v>5977</v>
      </c>
      <c r="D2420" s="18" t="s">
        <v>5976</v>
      </c>
      <c r="E2420" s="13" t="s">
        <v>5978</v>
      </c>
      <c r="F2420" s="36">
        <f t="shared" si="69"/>
        <v>4882818</v>
      </c>
      <c r="G2420" s="9">
        <v>1.03</v>
      </c>
      <c r="H2420" s="20">
        <v>4740600</v>
      </c>
      <c r="I2420" s="9">
        <f t="shared" si="68"/>
        <v>1.0399929798389751</v>
      </c>
      <c r="J2420" s="12">
        <v>4558300</v>
      </c>
      <c r="K2420" s="14" t="s">
        <v>17</v>
      </c>
      <c r="L2420" s="10" t="s">
        <v>19</v>
      </c>
      <c r="M2420" s="14">
        <v>1</v>
      </c>
      <c r="N2420" s="14" t="s">
        <v>16</v>
      </c>
      <c r="O2420" s="3"/>
    </row>
    <row r="2421" spans="1:15" ht="13.5" customHeight="1" x14ac:dyDescent="0.2">
      <c r="A2421" s="18" t="s">
        <v>5979</v>
      </c>
      <c r="B2421" s="18" t="s">
        <v>5979</v>
      </c>
      <c r="C2421" s="27" t="s">
        <v>5980</v>
      </c>
      <c r="D2421" s="18" t="s">
        <v>5979</v>
      </c>
      <c r="E2421" s="13" t="s">
        <v>5981</v>
      </c>
      <c r="F2421" s="36">
        <f t="shared" si="69"/>
        <v>4878801</v>
      </c>
      <c r="G2421" s="9">
        <v>1.03</v>
      </c>
      <c r="H2421" s="20">
        <v>4736700</v>
      </c>
      <c r="I2421" s="9">
        <f t="shared" si="68"/>
        <v>1.0400043912613899</v>
      </c>
      <c r="J2421" s="12">
        <v>4554500</v>
      </c>
      <c r="K2421" s="14" t="s">
        <v>17</v>
      </c>
      <c r="L2421" s="10" t="s">
        <v>19</v>
      </c>
      <c r="M2421" s="14">
        <v>1</v>
      </c>
      <c r="N2421" s="14" t="s">
        <v>16</v>
      </c>
      <c r="O2421" s="3"/>
    </row>
    <row r="2422" spans="1:15" ht="13.5" customHeight="1" x14ac:dyDescent="0.2">
      <c r="A2422" s="18" t="s">
        <v>5982</v>
      </c>
      <c r="B2422" s="18" t="s">
        <v>5982</v>
      </c>
      <c r="C2422" s="27" t="s">
        <v>5983</v>
      </c>
      <c r="D2422" s="18" t="s">
        <v>5982</v>
      </c>
      <c r="E2422" s="13" t="s">
        <v>5984</v>
      </c>
      <c r="F2422" s="36">
        <f t="shared" si="69"/>
        <v>19137297</v>
      </c>
      <c r="G2422" s="9">
        <v>1.03</v>
      </c>
      <c r="H2422" s="20">
        <v>18579900</v>
      </c>
      <c r="I2422" s="9">
        <f t="shared" si="68"/>
        <v>1.0399993283068294</v>
      </c>
      <c r="J2422" s="12">
        <v>17865300</v>
      </c>
      <c r="K2422" s="14" t="s">
        <v>17</v>
      </c>
      <c r="L2422" s="10" t="s">
        <v>19</v>
      </c>
      <c r="M2422" s="14">
        <v>1</v>
      </c>
      <c r="N2422" s="14" t="s">
        <v>16</v>
      </c>
      <c r="O2422" s="3"/>
    </row>
    <row r="2423" spans="1:15" ht="13.5" customHeight="1" x14ac:dyDescent="0.2">
      <c r="A2423" s="18" t="s">
        <v>5985</v>
      </c>
      <c r="B2423" s="18" t="s">
        <v>5985</v>
      </c>
      <c r="C2423" s="27" t="s">
        <v>5986</v>
      </c>
      <c r="D2423" s="18" t="s">
        <v>5985</v>
      </c>
      <c r="E2423" s="13" t="s">
        <v>5987</v>
      </c>
      <c r="F2423" s="36">
        <f t="shared" si="69"/>
        <v>2378991</v>
      </c>
      <c r="G2423" s="9">
        <v>1.03</v>
      </c>
      <c r="H2423" s="20">
        <v>2309700</v>
      </c>
      <c r="I2423" s="9">
        <f t="shared" si="68"/>
        <v>1.0399837903552613</v>
      </c>
      <c r="J2423" s="12">
        <v>2220900</v>
      </c>
      <c r="K2423" s="14" t="s">
        <v>17</v>
      </c>
      <c r="L2423" s="10" t="s">
        <v>19</v>
      </c>
      <c r="M2423" s="14">
        <v>1</v>
      </c>
      <c r="N2423" s="14" t="s">
        <v>16</v>
      </c>
      <c r="O2423" s="3"/>
    </row>
    <row r="2424" spans="1:15" ht="13.5" customHeight="1" x14ac:dyDescent="0.2">
      <c r="A2424" s="18" t="s">
        <v>5988</v>
      </c>
      <c r="B2424" s="18" t="s">
        <v>5988</v>
      </c>
      <c r="C2424" s="27" t="s">
        <v>5989</v>
      </c>
      <c r="D2424" s="18" t="s">
        <v>5988</v>
      </c>
      <c r="E2424" s="13" t="s">
        <v>5990</v>
      </c>
      <c r="F2424" s="36">
        <f t="shared" si="69"/>
        <v>1778089</v>
      </c>
      <c r="G2424" s="9">
        <v>1.03</v>
      </c>
      <c r="H2424" s="20">
        <v>1726300</v>
      </c>
      <c r="I2424" s="9">
        <f t="shared" si="68"/>
        <v>1.0400024097837219</v>
      </c>
      <c r="J2424" s="12">
        <v>1659900</v>
      </c>
      <c r="K2424" s="14" t="s">
        <v>17</v>
      </c>
      <c r="L2424" s="10" t="s">
        <v>19</v>
      </c>
      <c r="M2424" s="14">
        <v>1</v>
      </c>
      <c r="N2424" s="14" t="s">
        <v>16</v>
      </c>
      <c r="O2424" s="3"/>
    </row>
    <row r="2425" spans="1:15" ht="13.5" customHeight="1" x14ac:dyDescent="0.2">
      <c r="A2425" s="18" t="s">
        <v>5991</v>
      </c>
      <c r="B2425" s="18" t="s">
        <v>5991</v>
      </c>
      <c r="C2425" s="27" t="s">
        <v>5992</v>
      </c>
      <c r="D2425" s="18" t="s">
        <v>5991</v>
      </c>
      <c r="E2425" s="13" t="s">
        <v>5993</v>
      </c>
      <c r="F2425" s="36">
        <f t="shared" si="69"/>
        <v>1967403</v>
      </c>
      <c r="G2425" s="9">
        <v>1.03</v>
      </c>
      <c r="H2425" s="20">
        <v>1910100</v>
      </c>
      <c r="I2425" s="9">
        <f t="shared" si="68"/>
        <v>1.0400196014374388</v>
      </c>
      <c r="J2425" s="12">
        <v>1836600</v>
      </c>
      <c r="K2425" s="14" t="s">
        <v>17</v>
      </c>
      <c r="L2425" s="10" t="s">
        <v>19</v>
      </c>
      <c r="M2425" s="14">
        <v>1</v>
      </c>
      <c r="N2425" s="14" t="s">
        <v>16</v>
      </c>
      <c r="O2425" s="3"/>
    </row>
    <row r="2426" spans="1:15" ht="13.5" customHeight="1" x14ac:dyDescent="0.2">
      <c r="A2426" s="18" t="s">
        <v>5994</v>
      </c>
      <c r="B2426" s="18" t="s">
        <v>5994</v>
      </c>
      <c r="C2426" s="27" t="s">
        <v>5995</v>
      </c>
      <c r="D2426" s="18" t="s">
        <v>5994</v>
      </c>
      <c r="E2426" s="13" t="s">
        <v>5996</v>
      </c>
      <c r="F2426" s="36">
        <f t="shared" si="69"/>
        <v>5439533</v>
      </c>
      <c r="G2426" s="9">
        <v>1.03</v>
      </c>
      <c r="H2426" s="20">
        <v>5281100</v>
      </c>
      <c r="I2426" s="9">
        <f t="shared" ref="I2426:I2456" si="70">H2426/J2426</f>
        <v>1.0399960614415125</v>
      </c>
      <c r="J2426" s="12">
        <v>5078000</v>
      </c>
      <c r="K2426" s="14" t="s">
        <v>17</v>
      </c>
      <c r="L2426" s="10" t="s">
        <v>19</v>
      </c>
      <c r="M2426" s="14">
        <v>1</v>
      </c>
      <c r="N2426" s="14" t="s">
        <v>16</v>
      </c>
      <c r="O2426" s="3"/>
    </row>
    <row r="2427" spans="1:15" ht="13.5" customHeight="1" x14ac:dyDescent="0.2">
      <c r="A2427" s="18" t="s">
        <v>5997</v>
      </c>
      <c r="B2427" s="18" t="s">
        <v>5997</v>
      </c>
      <c r="C2427" s="27" t="s">
        <v>5998</v>
      </c>
      <c r="D2427" s="18" t="s">
        <v>5997</v>
      </c>
      <c r="E2427" s="13" t="s">
        <v>5999</v>
      </c>
      <c r="F2427" s="36">
        <f t="shared" ref="F2427:F2489" si="71">H2427*1.03</f>
        <v>4261728</v>
      </c>
      <c r="G2427" s="9">
        <v>1.03</v>
      </c>
      <c r="H2427" s="20">
        <v>4137600</v>
      </c>
      <c r="I2427" s="9">
        <f t="shared" si="70"/>
        <v>1.0399899459595325</v>
      </c>
      <c r="J2427" s="12">
        <v>3978500</v>
      </c>
      <c r="K2427" s="14" t="s">
        <v>17</v>
      </c>
      <c r="L2427" s="10" t="s">
        <v>19</v>
      </c>
      <c r="M2427" s="14">
        <v>1</v>
      </c>
      <c r="N2427" s="14" t="s">
        <v>16</v>
      </c>
      <c r="O2427" s="3"/>
    </row>
    <row r="2428" spans="1:15" ht="13.5" customHeight="1" x14ac:dyDescent="0.2">
      <c r="A2428" s="18" t="s">
        <v>6000</v>
      </c>
      <c r="B2428" s="18" t="s">
        <v>6000</v>
      </c>
      <c r="C2428" s="27" t="s">
        <v>6001</v>
      </c>
      <c r="D2428" s="18" t="s">
        <v>6000</v>
      </c>
      <c r="E2428" s="13" t="s">
        <v>6002</v>
      </c>
      <c r="F2428" s="36">
        <f t="shared" si="71"/>
        <v>7186104</v>
      </c>
      <c r="G2428" s="9">
        <v>1.03</v>
      </c>
      <c r="H2428" s="20">
        <v>6976800</v>
      </c>
      <c r="I2428" s="9">
        <f t="shared" si="70"/>
        <v>1.0399940374152195</v>
      </c>
      <c r="J2428" s="12">
        <v>6708500</v>
      </c>
      <c r="K2428" s="14" t="s">
        <v>17</v>
      </c>
      <c r="L2428" s="10" t="s">
        <v>19</v>
      </c>
      <c r="M2428" s="14">
        <v>1</v>
      </c>
      <c r="N2428" s="14" t="s">
        <v>16</v>
      </c>
      <c r="O2428" s="3"/>
    </row>
    <row r="2429" spans="1:15" ht="13.5" customHeight="1" x14ac:dyDescent="0.2">
      <c r="A2429" s="18" t="s">
        <v>6003</v>
      </c>
      <c r="B2429" s="18" t="s">
        <v>6003</v>
      </c>
      <c r="C2429" s="27" t="s">
        <v>6004</v>
      </c>
      <c r="D2429" s="18" t="s">
        <v>6003</v>
      </c>
      <c r="E2429" s="13" t="s">
        <v>6005</v>
      </c>
      <c r="F2429" s="36">
        <f t="shared" si="71"/>
        <v>1098907</v>
      </c>
      <c r="G2429" s="9">
        <v>1.03</v>
      </c>
      <c r="H2429" s="20">
        <v>1066900</v>
      </c>
      <c r="I2429" s="9">
        <f t="shared" si="70"/>
        <v>1.0399649088605127</v>
      </c>
      <c r="J2429" s="12">
        <v>1025900</v>
      </c>
      <c r="K2429" s="14" t="s">
        <v>17</v>
      </c>
      <c r="L2429" s="10" t="s">
        <v>19</v>
      </c>
      <c r="M2429" s="14">
        <v>1</v>
      </c>
      <c r="N2429" s="14" t="s">
        <v>16</v>
      </c>
      <c r="O2429" s="3"/>
    </row>
    <row r="2430" spans="1:15" ht="13.5" customHeight="1" x14ac:dyDescent="0.2">
      <c r="A2430" s="18" t="s">
        <v>6006</v>
      </c>
      <c r="B2430" s="18" t="s">
        <v>6006</v>
      </c>
      <c r="C2430" s="27" t="s">
        <v>6007</v>
      </c>
      <c r="D2430" s="18" t="s">
        <v>6006</v>
      </c>
      <c r="E2430" s="13" t="s">
        <v>6008</v>
      </c>
      <c r="F2430" s="36">
        <f t="shared" si="71"/>
        <v>1023202</v>
      </c>
      <c r="G2430" s="9">
        <v>1.03</v>
      </c>
      <c r="H2430" s="20">
        <v>993400</v>
      </c>
      <c r="I2430" s="9">
        <f t="shared" si="70"/>
        <v>1.0399916247906198</v>
      </c>
      <c r="J2430" s="12">
        <v>955200</v>
      </c>
      <c r="K2430" s="14" t="s">
        <v>17</v>
      </c>
      <c r="L2430" s="10" t="s">
        <v>19</v>
      </c>
      <c r="M2430" s="14">
        <v>1</v>
      </c>
      <c r="N2430" s="14" t="s">
        <v>16</v>
      </c>
      <c r="O2430" s="3"/>
    </row>
    <row r="2431" spans="1:15" ht="13.5" customHeight="1" x14ac:dyDescent="0.2">
      <c r="A2431" s="18" t="s">
        <v>6009</v>
      </c>
      <c r="B2431" s="18" t="s">
        <v>6009</v>
      </c>
      <c r="C2431" s="27" t="s">
        <v>6010</v>
      </c>
      <c r="D2431" s="18" t="s">
        <v>6009</v>
      </c>
      <c r="E2431" s="13" t="s">
        <v>6011</v>
      </c>
      <c r="F2431" s="36">
        <f t="shared" si="71"/>
        <v>12769734</v>
      </c>
      <c r="G2431" s="9">
        <v>1.03</v>
      </c>
      <c r="H2431" s="20">
        <v>12397800</v>
      </c>
      <c r="I2431" s="9">
        <f t="shared" si="70"/>
        <v>1.0399966445767972</v>
      </c>
      <c r="J2431" s="12">
        <v>11921000</v>
      </c>
      <c r="K2431" s="14" t="s">
        <v>17</v>
      </c>
      <c r="L2431" s="10" t="s">
        <v>19</v>
      </c>
      <c r="M2431" s="14">
        <v>1</v>
      </c>
      <c r="N2431" s="14" t="s">
        <v>16</v>
      </c>
      <c r="O2431" s="3"/>
    </row>
    <row r="2432" spans="1:15" ht="13.5" customHeight="1" x14ac:dyDescent="0.2">
      <c r="A2432" s="18" t="s">
        <v>6012</v>
      </c>
      <c r="B2432" s="18" t="s">
        <v>6012</v>
      </c>
      <c r="C2432" s="27" t="s">
        <v>6013</v>
      </c>
      <c r="D2432" s="18" t="s">
        <v>6012</v>
      </c>
      <c r="E2432" s="13" t="s">
        <v>6014</v>
      </c>
      <c r="F2432" s="36">
        <f t="shared" si="71"/>
        <v>8034412</v>
      </c>
      <c r="G2432" s="9">
        <v>1.03</v>
      </c>
      <c r="H2432" s="20">
        <v>7800400</v>
      </c>
      <c r="I2432" s="9">
        <f t="shared" si="70"/>
        <v>1.0399978667804384</v>
      </c>
      <c r="J2432" s="12">
        <v>7500400</v>
      </c>
      <c r="K2432" s="14" t="s">
        <v>17</v>
      </c>
      <c r="L2432" s="10" t="s">
        <v>19</v>
      </c>
      <c r="M2432" s="14">
        <v>1</v>
      </c>
      <c r="N2432" s="14" t="s">
        <v>16</v>
      </c>
      <c r="O2432" s="3"/>
    </row>
    <row r="2433" spans="1:15" ht="13.5" customHeight="1" x14ac:dyDescent="0.2">
      <c r="A2433" s="18" t="s">
        <v>6015</v>
      </c>
      <c r="B2433" s="18" t="s">
        <v>6015</v>
      </c>
      <c r="C2433" s="27" t="s">
        <v>6016</v>
      </c>
      <c r="D2433" s="18" t="s">
        <v>6015</v>
      </c>
      <c r="E2433" s="13" t="s">
        <v>6017</v>
      </c>
      <c r="F2433" s="36">
        <f t="shared" si="71"/>
        <v>15599865</v>
      </c>
      <c r="G2433" s="9">
        <v>1.03</v>
      </c>
      <c r="H2433" s="20">
        <v>15145500</v>
      </c>
      <c r="I2433" s="9">
        <f t="shared" si="70"/>
        <v>1.0399986266565955</v>
      </c>
      <c r="J2433" s="12">
        <v>14563000</v>
      </c>
      <c r="K2433" s="14" t="s">
        <v>17</v>
      </c>
      <c r="L2433" s="10" t="s">
        <v>19</v>
      </c>
      <c r="M2433" s="14">
        <v>1</v>
      </c>
      <c r="N2433" s="14" t="s">
        <v>16</v>
      </c>
      <c r="O2433" s="3"/>
    </row>
    <row r="2434" spans="1:15" ht="13.5" customHeight="1" x14ac:dyDescent="0.2">
      <c r="A2434" s="18" t="s">
        <v>6018</v>
      </c>
      <c r="B2434" s="18" t="s">
        <v>6018</v>
      </c>
      <c r="C2434" s="27" t="s">
        <v>6019</v>
      </c>
      <c r="D2434" s="18" t="s">
        <v>6018</v>
      </c>
      <c r="E2434" s="13" t="s">
        <v>6020</v>
      </c>
      <c r="F2434" s="36">
        <f t="shared" si="71"/>
        <v>15870549</v>
      </c>
      <c r="G2434" s="9">
        <v>1.03</v>
      </c>
      <c r="H2434" s="20">
        <v>15408300</v>
      </c>
      <c r="I2434" s="9">
        <f t="shared" si="70"/>
        <v>1.0399981101129208</v>
      </c>
      <c r="J2434" s="12">
        <v>14815700</v>
      </c>
      <c r="K2434" s="14" t="s">
        <v>17</v>
      </c>
      <c r="L2434" s="10" t="s">
        <v>19</v>
      </c>
      <c r="M2434" s="14">
        <v>1</v>
      </c>
      <c r="N2434" s="14" t="s">
        <v>16</v>
      </c>
      <c r="O2434" s="3"/>
    </row>
    <row r="2435" spans="1:15" ht="13.5" customHeight="1" x14ac:dyDescent="0.2">
      <c r="A2435" s="18" t="s">
        <v>6021</v>
      </c>
      <c r="B2435" s="18" t="s">
        <v>6021</v>
      </c>
      <c r="C2435" s="27" t="s">
        <v>6022</v>
      </c>
      <c r="D2435" s="18" t="s">
        <v>6021</v>
      </c>
      <c r="E2435" s="13" t="s">
        <v>6023</v>
      </c>
      <c r="F2435" s="36">
        <f t="shared" si="71"/>
        <v>28937644</v>
      </c>
      <c r="G2435" s="9">
        <v>1.03</v>
      </c>
      <c r="H2435" s="20">
        <v>28094800</v>
      </c>
      <c r="I2435" s="9">
        <f t="shared" si="70"/>
        <v>1.0400011845621933</v>
      </c>
      <c r="J2435" s="12">
        <v>27014200</v>
      </c>
      <c r="K2435" s="14" t="s">
        <v>17</v>
      </c>
      <c r="L2435" s="10" t="s">
        <v>19</v>
      </c>
      <c r="M2435" s="14">
        <v>1</v>
      </c>
      <c r="N2435" s="14" t="s">
        <v>16</v>
      </c>
      <c r="O2435" s="3"/>
    </row>
    <row r="2436" spans="1:15" ht="13.5" customHeight="1" x14ac:dyDescent="0.2">
      <c r="A2436" s="18" t="s">
        <v>6024</v>
      </c>
      <c r="B2436" s="18" t="s">
        <v>6024</v>
      </c>
      <c r="C2436" s="27" t="s">
        <v>6025</v>
      </c>
      <c r="D2436" s="18" t="s">
        <v>6024</v>
      </c>
      <c r="E2436" s="13" t="s">
        <v>6026</v>
      </c>
      <c r="F2436" s="36">
        <f t="shared" si="71"/>
        <v>31186031</v>
      </c>
      <c r="G2436" s="9">
        <v>1.03</v>
      </c>
      <c r="H2436" s="20">
        <v>30277700</v>
      </c>
      <c r="I2436" s="9">
        <f t="shared" si="70"/>
        <v>1.0399990382369508</v>
      </c>
      <c r="J2436" s="12">
        <v>29113200</v>
      </c>
      <c r="K2436" s="14" t="s">
        <v>17</v>
      </c>
      <c r="L2436" s="10" t="s">
        <v>19</v>
      </c>
      <c r="M2436" s="14">
        <v>1</v>
      </c>
      <c r="N2436" s="14" t="s">
        <v>16</v>
      </c>
      <c r="O2436" s="3"/>
    </row>
    <row r="2437" spans="1:15" ht="13.5" customHeight="1" x14ac:dyDescent="0.2">
      <c r="A2437" s="18" t="s">
        <v>6027</v>
      </c>
      <c r="B2437" s="18" t="s">
        <v>6027</v>
      </c>
      <c r="C2437" s="27" t="s">
        <v>6028</v>
      </c>
      <c r="D2437" s="18" t="s">
        <v>6027</v>
      </c>
      <c r="E2437" s="13"/>
      <c r="F2437" s="36">
        <f t="shared" si="71"/>
        <v>29221203</v>
      </c>
      <c r="G2437" s="9">
        <v>1.03</v>
      </c>
      <c r="H2437" s="20">
        <v>28370100</v>
      </c>
      <c r="I2437" s="9">
        <f t="shared" si="70"/>
        <v>1.0400016129682648</v>
      </c>
      <c r="J2437" s="12">
        <v>27278900</v>
      </c>
      <c r="K2437" s="14" t="s">
        <v>17</v>
      </c>
      <c r="L2437" s="10" t="s">
        <v>19</v>
      </c>
      <c r="M2437" s="14">
        <v>1</v>
      </c>
      <c r="N2437" s="14" t="s">
        <v>16</v>
      </c>
      <c r="O2437" s="3"/>
    </row>
    <row r="2438" spans="1:15" ht="13.5" customHeight="1" x14ac:dyDescent="0.2">
      <c r="A2438" s="18" t="s">
        <v>6029</v>
      </c>
      <c r="B2438" s="18" t="s">
        <v>6029</v>
      </c>
      <c r="C2438" s="27" t="s">
        <v>6030</v>
      </c>
      <c r="D2438" s="18" t="s">
        <v>6029</v>
      </c>
      <c r="E2438" s="13"/>
      <c r="F2438" s="36">
        <f t="shared" si="71"/>
        <v>31321373</v>
      </c>
      <c r="G2438" s="9">
        <v>1.03</v>
      </c>
      <c r="H2438" s="20">
        <v>30409100</v>
      </c>
      <c r="I2438" s="9">
        <f t="shared" si="70"/>
        <v>1.0400006840062244</v>
      </c>
      <c r="J2438" s="12">
        <v>29239500</v>
      </c>
      <c r="K2438" s="14" t="s">
        <v>17</v>
      </c>
      <c r="L2438" s="10" t="s">
        <v>19</v>
      </c>
      <c r="M2438" s="14">
        <v>1</v>
      </c>
      <c r="N2438" s="14" t="s">
        <v>16</v>
      </c>
      <c r="O2438" s="3"/>
    </row>
    <row r="2439" spans="1:15" ht="13.5" customHeight="1" x14ac:dyDescent="0.2">
      <c r="A2439" s="18" t="s">
        <v>6031</v>
      </c>
      <c r="B2439" s="18" t="s">
        <v>6031</v>
      </c>
      <c r="C2439" s="27" t="s">
        <v>6032</v>
      </c>
      <c r="D2439" s="18" t="s">
        <v>6031</v>
      </c>
      <c r="E2439" s="13"/>
      <c r="F2439" s="36">
        <f t="shared" si="71"/>
        <v>24143303</v>
      </c>
      <c r="G2439" s="9">
        <v>1.03</v>
      </c>
      <c r="H2439" s="20">
        <v>23440100</v>
      </c>
      <c r="I2439" s="9">
        <f t="shared" si="70"/>
        <v>1.0399980477935631</v>
      </c>
      <c r="J2439" s="12">
        <v>22538600</v>
      </c>
      <c r="K2439" s="14" t="s">
        <v>17</v>
      </c>
      <c r="L2439" s="10" t="s">
        <v>19</v>
      </c>
      <c r="M2439" s="14">
        <v>1</v>
      </c>
      <c r="N2439" s="14" t="s">
        <v>16</v>
      </c>
      <c r="O2439" s="3"/>
    </row>
    <row r="2440" spans="1:15" ht="13.5" customHeight="1" x14ac:dyDescent="0.2">
      <c r="A2440" s="18" t="s">
        <v>6033</v>
      </c>
      <c r="B2440" s="18" t="s">
        <v>6033</v>
      </c>
      <c r="C2440" s="27" t="s">
        <v>6034</v>
      </c>
      <c r="D2440" s="18" t="s">
        <v>6033</v>
      </c>
      <c r="E2440" s="13"/>
      <c r="F2440" s="36">
        <f t="shared" si="71"/>
        <v>43886549</v>
      </c>
      <c r="G2440" s="9">
        <v>1.03</v>
      </c>
      <c r="H2440" s="20">
        <v>42608300</v>
      </c>
      <c r="I2440" s="9">
        <f t="shared" si="70"/>
        <v>1.0400004881680274</v>
      </c>
      <c r="J2440" s="12">
        <v>40969500</v>
      </c>
      <c r="K2440" s="14" t="s">
        <v>17</v>
      </c>
      <c r="L2440" s="10" t="s">
        <v>19</v>
      </c>
      <c r="M2440" s="14">
        <v>1</v>
      </c>
      <c r="N2440" s="14" t="s">
        <v>16</v>
      </c>
      <c r="O2440" s="3"/>
    </row>
    <row r="2441" spans="1:15" ht="13.5" customHeight="1" x14ac:dyDescent="0.2">
      <c r="A2441" s="18" t="s">
        <v>6035</v>
      </c>
      <c r="B2441" s="18" t="s">
        <v>6035</v>
      </c>
      <c r="C2441" s="27" t="s">
        <v>6036</v>
      </c>
      <c r="D2441" s="18" t="s">
        <v>6035</v>
      </c>
      <c r="E2441" s="13"/>
      <c r="F2441" s="36">
        <f t="shared" si="71"/>
        <v>71174133</v>
      </c>
      <c r="G2441" s="9">
        <v>1.03</v>
      </c>
      <c r="H2441" s="20">
        <v>69101100</v>
      </c>
      <c r="I2441" s="9">
        <f t="shared" si="70"/>
        <v>1.039999458185463</v>
      </c>
      <c r="J2441" s="12">
        <v>66443400</v>
      </c>
      <c r="K2441" s="14" t="s">
        <v>17</v>
      </c>
      <c r="L2441" s="10" t="s">
        <v>19</v>
      </c>
      <c r="M2441" s="14">
        <v>1</v>
      </c>
      <c r="N2441" s="14" t="s">
        <v>16</v>
      </c>
      <c r="O2441" s="3"/>
    </row>
    <row r="2442" spans="1:15" ht="13.5" customHeight="1" x14ac:dyDescent="0.2">
      <c r="A2442" s="18" t="s">
        <v>6037</v>
      </c>
      <c r="B2442" s="18" t="s">
        <v>6037</v>
      </c>
      <c r="C2442" s="27" t="s">
        <v>6038</v>
      </c>
      <c r="D2442" s="18" t="s">
        <v>6037</v>
      </c>
      <c r="E2442" s="13"/>
      <c r="F2442" s="36">
        <f t="shared" si="71"/>
        <v>1231880</v>
      </c>
      <c r="G2442" s="9">
        <v>1.03</v>
      </c>
      <c r="H2442" s="20">
        <v>1196000</v>
      </c>
      <c r="I2442" s="9">
        <f t="shared" si="70"/>
        <v>1.04</v>
      </c>
      <c r="J2442" s="12">
        <v>1150000</v>
      </c>
      <c r="K2442" s="14" t="s">
        <v>17</v>
      </c>
      <c r="L2442" s="10" t="s">
        <v>19</v>
      </c>
      <c r="M2442" s="14">
        <v>1</v>
      </c>
      <c r="N2442" s="14" t="s">
        <v>16</v>
      </c>
      <c r="O2442" s="3"/>
    </row>
    <row r="2443" spans="1:15" ht="13.5" customHeight="1" x14ac:dyDescent="0.2">
      <c r="A2443" s="18" t="s">
        <v>6039</v>
      </c>
      <c r="B2443" s="18" t="s">
        <v>6039</v>
      </c>
      <c r="C2443" s="27" t="s">
        <v>6040</v>
      </c>
      <c r="D2443" s="18" t="s">
        <v>6039</v>
      </c>
      <c r="E2443" s="13"/>
      <c r="F2443" s="36">
        <f t="shared" si="71"/>
        <v>1553240</v>
      </c>
      <c r="G2443" s="9">
        <v>1.03</v>
      </c>
      <c r="H2443" s="20">
        <v>1508000</v>
      </c>
      <c r="I2443" s="9">
        <f t="shared" si="70"/>
        <v>1.04</v>
      </c>
      <c r="J2443" s="12">
        <v>1450000</v>
      </c>
      <c r="K2443" s="14" t="s">
        <v>17</v>
      </c>
      <c r="L2443" s="10" t="s">
        <v>19</v>
      </c>
      <c r="M2443" s="14">
        <v>1</v>
      </c>
      <c r="N2443" s="14" t="s">
        <v>16</v>
      </c>
      <c r="O2443" s="3"/>
    </row>
    <row r="2444" spans="1:15" ht="13.5" customHeight="1" x14ac:dyDescent="0.2">
      <c r="A2444" s="18" t="s">
        <v>6041</v>
      </c>
      <c r="B2444" s="18" t="s">
        <v>6041</v>
      </c>
      <c r="C2444" s="27" t="s">
        <v>6042</v>
      </c>
      <c r="D2444" s="18" t="s">
        <v>6041</v>
      </c>
      <c r="E2444" s="13"/>
      <c r="F2444" s="36">
        <f t="shared" si="71"/>
        <v>1595161</v>
      </c>
      <c r="G2444" s="9">
        <v>1.03</v>
      </c>
      <c r="H2444" s="20">
        <v>1548700</v>
      </c>
      <c r="I2444" s="9">
        <f t="shared" si="70"/>
        <v>1.0400241756765831</v>
      </c>
      <c r="J2444" s="12">
        <v>1489100</v>
      </c>
      <c r="K2444" s="14" t="s">
        <v>17</v>
      </c>
      <c r="L2444" s="10" t="s">
        <v>19</v>
      </c>
      <c r="M2444" s="14">
        <v>1</v>
      </c>
      <c r="N2444" s="14" t="s">
        <v>16</v>
      </c>
      <c r="O2444" s="3"/>
    </row>
    <row r="2445" spans="1:15" ht="13.5" customHeight="1" x14ac:dyDescent="0.2">
      <c r="A2445" s="18" t="s">
        <v>6043</v>
      </c>
      <c r="B2445" s="18" t="s">
        <v>6043</v>
      </c>
      <c r="C2445" s="27" t="s">
        <v>6044</v>
      </c>
      <c r="D2445" s="18" t="s">
        <v>6043</v>
      </c>
      <c r="E2445" s="13"/>
      <c r="F2445" s="36">
        <f t="shared" si="71"/>
        <v>1595161</v>
      </c>
      <c r="G2445" s="9">
        <v>1.03</v>
      </c>
      <c r="H2445" s="20">
        <v>1548700</v>
      </c>
      <c r="I2445" s="9">
        <f t="shared" si="70"/>
        <v>1.0400241756765831</v>
      </c>
      <c r="J2445" s="12">
        <v>1489100</v>
      </c>
      <c r="K2445" s="14" t="s">
        <v>17</v>
      </c>
      <c r="L2445" s="10" t="s">
        <v>19</v>
      </c>
      <c r="M2445" s="14">
        <v>1</v>
      </c>
      <c r="N2445" s="14" t="s">
        <v>16</v>
      </c>
      <c r="O2445" s="3"/>
    </row>
    <row r="2446" spans="1:15" ht="13.5" customHeight="1" x14ac:dyDescent="0.2">
      <c r="A2446" s="18" t="s">
        <v>6045</v>
      </c>
      <c r="B2446" s="18" t="s">
        <v>6045</v>
      </c>
      <c r="C2446" s="27" t="s">
        <v>6046</v>
      </c>
      <c r="D2446" s="18" t="s">
        <v>6045</v>
      </c>
      <c r="E2446" s="13"/>
      <c r="F2446" s="36">
        <f t="shared" si="71"/>
        <v>2400724</v>
      </c>
      <c r="G2446" s="9">
        <v>1.03</v>
      </c>
      <c r="H2446" s="20">
        <v>2330800</v>
      </c>
      <c r="I2446" s="9">
        <f t="shared" si="70"/>
        <v>1.0399785829020167</v>
      </c>
      <c r="J2446" s="12">
        <v>2241200</v>
      </c>
      <c r="K2446" s="14" t="s">
        <v>17</v>
      </c>
      <c r="L2446" s="10" t="s">
        <v>19</v>
      </c>
      <c r="M2446" s="14">
        <v>1</v>
      </c>
      <c r="N2446" s="14" t="s">
        <v>16</v>
      </c>
      <c r="O2446" s="3"/>
    </row>
    <row r="2447" spans="1:15" ht="13.5" customHeight="1" x14ac:dyDescent="0.2">
      <c r="A2447" s="18" t="s">
        <v>6047</v>
      </c>
      <c r="B2447" s="18" t="s">
        <v>6047</v>
      </c>
      <c r="C2447" s="27" t="s">
        <v>6048</v>
      </c>
      <c r="D2447" s="18" t="s">
        <v>6047</v>
      </c>
      <c r="E2447" s="13"/>
      <c r="F2447" s="36">
        <f t="shared" si="71"/>
        <v>1280908</v>
      </c>
      <c r="G2447" s="9">
        <v>1.03</v>
      </c>
      <c r="H2447" s="20">
        <v>1243600</v>
      </c>
      <c r="I2447" s="9">
        <f t="shared" si="70"/>
        <v>1.0399732396721859</v>
      </c>
      <c r="J2447" s="12">
        <v>1195800</v>
      </c>
      <c r="K2447" s="14" t="s">
        <v>17</v>
      </c>
      <c r="L2447" s="10" t="s">
        <v>19</v>
      </c>
      <c r="M2447" s="14">
        <v>1</v>
      </c>
      <c r="N2447" s="14" t="s">
        <v>16</v>
      </c>
      <c r="O2447" s="3"/>
    </row>
    <row r="2448" spans="1:15" ht="13.5" customHeight="1" x14ac:dyDescent="0.2">
      <c r="A2448" s="18" t="s">
        <v>6049</v>
      </c>
      <c r="B2448" s="18" t="s">
        <v>6049</v>
      </c>
      <c r="C2448" s="27" t="s">
        <v>6050</v>
      </c>
      <c r="D2448" s="18" t="s">
        <v>6049</v>
      </c>
      <c r="E2448" s="13"/>
      <c r="F2448" s="36">
        <f t="shared" si="71"/>
        <v>1595161</v>
      </c>
      <c r="G2448" s="9">
        <v>1.03</v>
      </c>
      <c r="H2448" s="20">
        <v>1548700</v>
      </c>
      <c r="I2448" s="9">
        <f t="shared" si="70"/>
        <v>1.0400241756765831</v>
      </c>
      <c r="J2448" s="12">
        <v>1489100</v>
      </c>
      <c r="K2448" s="14" t="s">
        <v>17</v>
      </c>
      <c r="L2448" s="10" t="s">
        <v>19</v>
      </c>
      <c r="M2448" s="14">
        <v>1</v>
      </c>
      <c r="N2448" s="14" t="s">
        <v>16</v>
      </c>
      <c r="O2448" s="3"/>
    </row>
    <row r="2449" spans="1:18" ht="13.5" customHeight="1" x14ac:dyDescent="0.2">
      <c r="A2449" s="18" t="s">
        <v>6051</v>
      </c>
      <c r="B2449" s="18" t="s">
        <v>6051</v>
      </c>
      <c r="C2449" s="27" t="s">
        <v>6052</v>
      </c>
      <c r="D2449" s="18" t="s">
        <v>6051</v>
      </c>
      <c r="E2449" s="13"/>
      <c r="F2449" s="36">
        <f t="shared" si="71"/>
        <v>2932513</v>
      </c>
      <c r="G2449" s="9">
        <v>1.03</v>
      </c>
      <c r="H2449" s="20">
        <v>2847100</v>
      </c>
      <c r="I2449" s="9">
        <f t="shared" si="70"/>
        <v>1.0399985388661601</v>
      </c>
      <c r="J2449" s="12">
        <v>2737600</v>
      </c>
      <c r="K2449" s="14" t="s">
        <v>17</v>
      </c>
      <c r="L2449" s="10" t="s">
        <v>19</v>
      </c>
      <c r="M2449" s="14">
        <v>1</v>
      </c>
      <c r="N2449" s="14" t="s">
        <v>16</v>
      </c>
      <c r="O2449" s="3"/>
    </row>
    <row r="2450" spans="1:18" ht="13.5" customHeight="1" x14ac:dyDescent="0.2">
      <c r="A2450" s="18" t="s">
        <v>6053</v>
      </c>
      <c r="B2450" s="18" t="s">
        <v>6053</v>
      </c>
      <c r="C2450" s="27" t="s">
        <v>6054</v>
      </c>
      <c r="D2450" s="18" t="s">
        <v>6053</v>
      </c>
      <c r="E2450" s="13"/>
      <c r="F2450" s="36">
        <f t="shared" si="71"/>
        <v>1224567</v>
      </c>
      <c r="G2450" s="9">
        <v>1.03</v>
      </c>
      <c r="H2450" s="20">
        <v>1188900</v>
      </c>
      <c r="I2450" s="9">
        <f t="shared" si="70"/>
        <v>1.0399755073477956</v>
      </c>
      <c r="J2450" s="12">
        <v>1143200</v>
      </c>
      <c r="K2450" s="14" t="s">
        <v>17</v>
      </c>
      <c r="L2450" s="10" t="s">
        <v>19</v>
      </c>
      <c r="M2450" s="14">
        <v>1</v>
      </c>
      <c r="N2450" s="14" t="s">
        <v>16</v>
      </c>
      <c r="O2450" s="3"/>
    </row>
    <row r="2451" spans="1:18" ht="13.5" customHeight="1" x14ac:dyDescent="0.2">
      <c r="A2451" s="18" t="s">
        <v>6055</v>
      </c>
      <c r="B2451" s="18" t="s">
        <v>6055</v>
      </c>
      <c r="C2451" s="27" t="s">
        <v>6056</v>
      </c>
      <c r="D2451" s="18" t="s">
        <v>6055</v>
      </c>
      <c r="E2451" s="13"/>
      <c r="F2451" s="36">
        <f t="shared" si="71"/>
        <v>5205929</v>
      </c>
      <c r="G2451" s="9">
        <v>1.03</v>
      </c>
      <c r="H2451" s="20">
        <v>5054300</v>
      </c>
      <c r="I2451" s="9">
        <f t="shared" si="70"/>
        <v>1.0400008230622029</v>
      </c>
      <c r="J2451" s="12">
        <v>4859900</v>
      </c>
      <c r="K2451" s="14" t="s">
        <v>17</v>
      </c>
      <c r="L2451" s="10" t="s">
        <v>19</v>
      </c>
      <c r="M2451" s="14">
        <v>1</v>
      </c>
      <c r="N2451" s="14" t="s">
        <v>16</v>
      </c>
      <c r="O2451" s="3"/>
    </row>
    <row r="2452" spans="1:18" ht="13.5" customHeight="1" x14ac:dyDescent="0.2">
      <c r="A2452" s="18" t="s">
        <v>6057</v>
      </c>
      <c r="B2452" s="18" t="s">
        <v>6057</v>
      </c>
      <c r="C2452" s="27" t="s">
        <v>6058</v>
      </c>
      <c r="D2452" s="18" t="s">
        <v>6057</v>
      </c>
      <c r="E2452" s="13"/>
      <c r="F2452" s="36">
        <f t="shared" si="71"/>
        <v>10411034</v>
      </c>
      <c r="G2452" s="9">
        <v>1.03</v>
      </c>
      <c r="H2452" s="20">
        <v>10107800</v>
      </c>
      <c r="I2452" s="9">
        <f t="shared" si="70"/>
        <v>1.0400041156497581</v>
      </c>
      <c r="J2452" s="12">
        <v>9719000</v>
      </c>
      <c r="K2452" s="14" t="s">
        <v>17</v>
      </c>
      <c r="L2452" s="10" t="s">
        <v>19</v>
      </c>
      <c r="M2452" s="14">
        <v>1</v>
      </c>
      <c r="N2452" s="14" t="s">
        <v>16</v>
      </c>
      <c r="O2452" s="3"/>
    </row>
    <row r="2453" spans="1:18" ht="13.5" customHeight="1" x14ac:dyDescent="0.2">
      <c r="A2453" s="18" t="s">
        <v>6059</v>
      </c>
      <c r="B2453" s="18" t="s">
        <v>6059</v>
      </c>
      <c r="C2453" s="27" t="s">
        <v>6060</v>
      </c>
      <c r="D2453" s="18" t="s">
        <v>6059</v>
      </c>
      <c r="E2453" s="13"/>
      <c r="F2453" s="36">
        <f t="shared" si="71"/>
        <v>19086518</v>
      </c>
      <c r="G2453" s="9">
        <v>1.03</v>
      </c>
      <c r="H2453" s="20">
        <v>18530600</v>
      </c>
      <c r="I2453" s="9">
        <f t="shared" si="70"/>
        <v>1.0399991020266137</v>
      </c>
      <c r="J2453" s="12">
        <v>17817900</v>
      </c>
      <c r="K2453" s="14" t="s">
        <v>17</v>
      </c>
      <c r="L2453" s="10" t="s">
        <v>19</v>
      </c>
      <c r="M2453" s="14">
        <v>1</v>
      </c>
      <c r="N2453" s="14" t="s">
        <v>16</v>
      </c>
      <c r="O2453" s="3"/>
    </row>
    <row r="2454" spans="1:18" ht="13.5" customHeight="1" x14ac:dyDescent="0.2">
      <c r="A2454" s="18" t="s">
        <v>6061</v>
      </c>
      <c r="B2454" s="18" t="s">
        <v>6061</v>
      </c>
      <c r="C2454" s="27" t="s">
        <v>6062</v>
      </c>
      <c r="D2454" s="18" t="s">
        <v>6061</v>
      </c>
      <c r="E2454" s="13"/>
      <c r="F2454" s="36">
        <f t="shared" si="71"/>
        <v>11278603</v>
      </c>
      <c r="G2454" s="9">
        <v>1.03</v>
      </c>
      <c r="H2454" s="20">
        <v>10950100</v>
      </c>
      <c r="I2454" s="9">
        <f t="shared" si="70"/>
        <v>1.0400041789740619</v>
      </c>
      <c r="J2454" s="12">
        <v>10528900</v>
      </c>
      <c r="K2454" s="14" t="s">
        <v>17</v>
      </c>
      <c r="L2454" s="10" t="s">
        <v>19</v>
      </c>
      <c r="M2454" s="14">
        <v>1</v>
      </c>
      <c r="N2454" s="14" t="s">
        <v>16</v>
      </c>
      <c r="O2454" s="3"/>
    </row>
    <row r="2455" spans="1:18" ht="13.5" customHeight="1" x14ac:dyDescent="0.2">
      <c r="A2455" s="18" t="s">
        <v>6063</v>
      </c>
      <c r="B2455" s="18" t="s">
        <v>6063</v>
      </c>
      <c r="C2455" s="27" t="s">
        <v>6064</v>
      </c>
      <c r="D2455" s="18" t="s">
        <v>6063</v>
      </c>
      <c r="E2455" s="13" t="s">
        <v>6065</v>
      </c>
      <c r="F2455" s="36">
        <f t="shared" si="71"/>
        <v>3904009</v>
      </c>
      <c r="G2455" s="9">
        <v>1.03</v>
      </c>
      <c r="H2455" s="20">
        <v>3790300</v>
      </c>
      <c r="I2455" s="9">
        <f t="shared" si="70"/>
        <v>1.0400054877212237</v>
      </c>
      <c r="J2455" s="12">
        <v>3644500</v>
      </c>
      <c r="K2455" s="14" t="s">
        <v>17</v>
      </c>
      <c r="L2455" s="10" t="s">
        <v>19</v>
      </c>
      <c r="M2455" s="14">
        <v>1</v>
      </c>
      <c r="N2455" s="14" t="s">
        <v>16</v>
      </c>
      <c r="O2455" s="3"/>
    </row>
    <row r="2456" spans="1:18" ht="13.5" customHeight="1" x14ac:dyDescent="0.2">
      <c r="A2456" s="18" t="s">
        <v>6066</v>
      </c>
      <c r="B2456" s="18" t="s">
        <v>6066</v>
      </c>
      <c r="C2456" s="27" t="s">
        <v>6067</v>
      </c>
      <c r="D2456" s="18" t="s">
        <v>6066</v>
      </c>
      <c r="E2456" s="13" t="s">
        <v>6068</v>
      </c>
      <c r="F2456" s="36">
        <f t="shared" si="71"/>
        <v>1301096</v>
      </c>
      <c r="G2456" s="9">
        <v>1.03</v>
      </c>
      <c r="H2456" s="20">
        <v>1263200</v>
      </c>
      <c r="I2456" s="9">
        <f t="shared" si="70"/>
        <v>1.04001317306109</v>
      </c>
      <c r="J2456" s="12">
        <v>1214600</v>
      </c>
      <c r="K2456" s="14" t="s">
        <v>17</v>
      </c>
      <c r="L2456" s="10" t="s">
        <v>19</v>
      </c>
      <c r="M2456" s="14">
        <v>1</v>
      </c>
      <c r="N2456" s="14" t="s">
        <v>16</v>
      </c>
      <c r="O2456" s="3"/>
    </row>
    <row r="2457" spans="1:18" x14ac:dyDescent="0.2">
      <c r="A2457" s="23"/>
      <c r="B2457" s="23"/>
      <c r="C2457" s="4" t="s">
        <v>6966</v>
      </c>
      <c r="D2457" s="33" t="s">
        <v>6967</v>
      </c>
      <c r="E2457" s="34" t="s">
        <v>6968</v>
      </c>
      <c r="F2457" s="36">
        <f t="shared" si="71"/>
        <v>0</v>
      </c>
      <c r="G2457" s="9">
        <v>1.03</v>
      </c>
      <c r="H2457" s="34"/>
      <c r="I2457" s="34"/>
      <c r="J2457" s="34"/>
      <c r="K2457" s="14" t="s">
        <v>17</v>
      </c>
      <c r="L2457" s="10" t="s">
        <v>19</v>
      </c>
      <c r="M2457" s="14">
        <v>1</v>
      </c>
      <c r="N2457" s="14" t="s">
        <v>16</v>
      </c>
    </row>
    <row r="2458" spans="1:18" x14ac:dyDescent="0.2">
      <c r="C2458" s="4" t="s">
        <v>6969</v>
      </c>
      <c r="D2458" s="34" t="s">
        <v>6970</v>
      </c>
      <c r="E2458" s="34" t="s">
        <v>6971</v>
      </c>
      <c r="F2458" s="36">
        <f t="shared" si="71"/>
        <v>0</v>
      </c>
      <c r="G2458" s="9">
        <v>1.03</v>
      </c>
      <c r="H2458" s="34"/>
      <c r="I2458" s="34"/>
      <c r="J2458" s="34"/>
      <c r="K2458" s="14" t="s">
        <v>17</v>
      </c>
      <c r="L2458" s="10" t="s">
        <v>19</v>
      </c>
      <c r="M2458" s="14">
        <v>1</v>
      </c>
      <c r="N2458" s="14" t="s">
        <v>16</v>
      </c>
    </row>
    <row r="2459" spans="1:18" x14ac:dyDescent="0.2">
      <c r="C2459" s="4" t="s">
        <v>6972</v>
      </c>
      <c r="D2459" s="34" t="s">
        <v>6973</v>
      </c>
      <c r="E2459" s="34" t="s">
        <v>6974</v>
      </c>
      <c r="F2459" s="36">
        <f t="shared" si="71"/>
        <v>0</v>
      </c>
      <c r="G2459" s="9">
        <v>1.03</v>
      </c>
      <c r="H2459" s="34"/>
      <c r="I2459" s="34"/>
      <c r="J2459" s="34"/>
      <c r="K2459" s="14" t="s">
        <v>17</v>
      </c>
      <c r="L2459" s="10" t="s">
        <v>19</v>
      </c>
      <c r="M2459" s="14">
        <v>1</v>
      </c>
      <c r="N2459" s="14" t="s">
        <v>16</v>
      </c>
    </row>
    <row r="2460" spans="1:18" x14ac:dyDescent="0.2">
      <c r="C2460" s="4" t="s">
        <v>6975</v>
      </c>
      <c r="D2460" s="34" t="s">
        <v>6976</v>
      </c>
      <c r="E2460" s="34" t="s">
        <v>6977</v>
      </c>
      <c r="F2460" s="36">
        <f t="shared" si="71"/>
        <v>0</v>
      </c>
      <c r="G2460" s="9">
        <v>1.03</v>
      </c>
      <c r="H2460" s="34"/>
      <c r="I2460" s="34"/>
      <c r="J2460" s="34"/>
      <c r="K2460" s="14" t="s">
        <v>17</v>
      </c>
      <c r="L2460" s="10" t="s">
        <v>19</v>
      </c>
      <c r="M2460" s="14">
        <v>1</v>
      </c>
      <c r="N2460" s="14" t="s">
        <v>16</v>
      </c>
    </row>
    <row r="2461" spans="1:18" x14ac:dyDescent="0.2">
      <c r="C2461" s="4" t="s">
        <v>6978</v>
      </c>
      <c r="D2461" s="34" t="s">
        <v>6979</v>
      </c>
      <c r="E2461" s="34" t="s">
        <v>6980</v>
      </c>
      <c r="F2461" s="36">
        <f t="shared" si="71"/>
        <v>0</v>
      </c>
      <c r="G2461" s="9">
        <v>1.03</v>
      </c>
      <c r="H2461" s="34"/>
      <c r="I2461" s="34"/>
      <c r="J2461" s="34"/>
      <c r="K2461" s="14" t="s">
        <v>17</v>
      </c>
      <c r="L2461" s="10" t="s">
        <v>19</v>
      </c>
      <c r="M2461" s="14">
        <v>1</v>
      </c>
      <c r="N2461" s="14" t="s">
        <v>16</v>
      </c>
    </row>
    <row r="2462" spans="1:18" x14ac:dyDescent="0.2">
      <c r="C2462" s="4" t="s">
        <v>6981</v>
      </c>
      <c r="D2462" s="34" t="s">
        <v>6982</v>
      </c>
      <c r="E2462" s="34" t="s">
        <v>6983</v>
      </c>
      <c r="F2462" s="36">
        <f t="shared" si="71"/>
        <v>0</v>
      </c>
      <c r="G2462" s="9">
        <v>1.03</v>
      </c>
      <c r="H2462" s="34"/>
      <c r="I2462" s="34"/>
      <c r="J2462" s="34"/>
      <c r="K2462" s="14" t="s">
        <v>17</v>
      </c>
      <c r="L2462" s="10" t="s">
        <v>19</v>
      </c>
      <c r="M2462" s="14">
        <v>1</v>
      </c>
      <c r="N2462" s="14" t="s">
        <v>16</v>
      </c>
    </row>
    <row r="2463" spans="1:18" x14ac:dyDescent="0.2">
      <c r="A2463" s="15" t="s">
        <v>5626</v>
      </c>
      <c r="B2463" s="15" t="s">
        <v>6984</v>
      </c>
      <c r="C2463" s="28"/>
      <c r="D2463" s="30"/>
      <c r="E2463" s="32"/>
      <c r="F2463" s="36">
        <f t="shared" si="71"/>
        <v>1.0712000000000002</v>
      </c>
      <c r="G2463" s="9">
        <v>1.03</v>
      </c>
      <c r="H2463" s="32">
        <v>1.04</v>
      </c>
      <c r="I2463" s="32">
        <f t="shared" ref="I2463" si="72">E2463*H2463</f>
        <v>0</v>
      </c>
      <c r="J2463" s="30"/>
      <c r="K2463" s="30"/>
      <c r="L2463" s="30"/>
      <c r="M2463" s="30"/>
      <c r="N2463" s="30"/>
      <c r="O2463" s="3"/>
      <c r="P2463" s="3"/>
      <c r="Q2463" s="3"/>
      <c r="R2463" s="3"/>
    </row>
    <row r="2464" spans="1:18" x14ac:dyDescent="0.2">
      <c r="A2464" s="4" t="s">
        <v>6985</v>
      </c>
      <c r="C2464" s="4" t="s">
        <v>6986</v>
      </c>
      <c r="D2464" s="34" t="s">
        <v>6985</v>
      </c>
      <c r="E2464" s="34" t="s">
        <v>6987</v>
      </c>
      <c r="F2464" s="36">
        <f t="shared" si="71"/>
        <v>23469786</v>
      </c>
      <c r="G2464" s="9">
        <v>1.03</v>
      </c>
      <c r="H2464" s="35">
        <v>22786200</v>
      </c>
      <c r="I2464" s="34"/>
      <c r="J2464" s="34"/>
      <c r="K2464" s="14" t="s">
        <v>17</v>
      </c>
      <c r="L2464" s="10" t="s">
        <v>19</v>
      </c>
      <c r="M2464" s="14">
        <v>1</v>
      </c>
      <c r="N2464" s="14" t="s">
        <v>16</v>
      </c>
    </row>
    <row r="2465" spans="1:14" x14ac:dyDescent="0.2">
      <c r="A2465" s="4" t="s">
        <v>6988</v>
      </c>
      <c r="C2465" s="4" t="s">
        <v>6989</v>
      </c>
      <c r="D2465" s="34" t="s">
        <v>6988</v>
      </c>
      <c r="E2465" s="34" t="s">
        <v>6990</v>
      </c>
      <c r="F2465" s="36">
        <f t="shared" si="71"/>
        <v>24601344</v>
      </c>
      <c r="G2465" s="9">
        <v>1.03</v>
      </c>
      <c r="H2465" s="35">
        <v>23884800</v>
      </c>
      <c r="I2465" s="34"/>
      <c r="J2465" s="34"/>
      <c r="K2465" s="14" t="s">
        <v>17</v>
      </c>
      <c r="L2465" s="10" t="s">
        <v>19</v>
      </c>
      <c r="M2465" s="14">
        <v>1</v>
      </c>
      <c r="N2465" s="14" t="s">
        <v>16</v>
      </c>
    </row>
    <row r="2466" spans="1:14" x14ac:dyDescent="0.2">
      <c r="A2466" s="4" t="s">
        <v>6991</v>
      </c>
      <c r="C2466" s="4" t="s">
        <v>6992</v>
      </c>
      <c r="D2466" s="34" t="s">
        <v>6991</v>
      </c>
      <c r="E2466" s="34" t="s">
        <v>6993</v>
      </c>
      <c r="F2466" s="36">
        <f t="shared" si="71"/>
        <v>24601344</v>
      </c>
      <c r="G2466" s="9">
        <v>1.03</v>
      </c>
      <c r="H2466" s="35">
        <v>23884800</v>
      </c>
      <c r="I2466" s="34"/>
      <c r="J2466" s="34"/>
      <c r="K2466" s="14" t="s">
        <v>17</v>
      </c>
      <c r="L2466" s="10" t="s">
        <v>19</v>
      </c>
      <c r="M2466" s="14">
        <v>1</v>
      </c>
      <c r="N2466" s="14" t="s">
        <v>16</v>
      </c>
    </row>
    <row r="2467" spans="1:14" x14ac:dyDescent="0.2">
      <c r="A2467" s="4" t="s">
        <v>6994</v>
      </c>
      <c r="C2467" s="4" t="s">
        <v>6995</v>
      </c>
      <c r="D2467" s="34" t="s">
        <v>6994</v>
      </c>
      <c r="E2467" s="34" t="s">
        <v>6996</v>
      </c>
      <c r="F2467" s="36">
        <f t="shared" si="71"/>
        <v>24788495</v>
      </c>
      <c r="G2467" s="9">
        <v>1.03</v>
      </c>
      <c r="H2467" s="35">
        <v>24066500</v>
      </c>
      <c r="I2467" s="34"/>
      <c r="J2467" s="34"/>
      <c r="K2467" s="14" t="s">
        <v>17</v>
      </c>
      <c r="L2467" s="10" t="s">
        <v>19</v>
      </c>
      <c r="M2467" s="14">
        <v>1</v>
      </c>
      <c r="N2467" s="14" t="s">
        <v>16</v>
      </c>
    </row>
    <row r="2468" spans="1:14" x14ac:dyDescent="0.2">
      <c r="A2468" s="4" t="s">
        <v>6997</v>
      </c>
      <c r="C2468" s="4" t="s">
        <v>6998</v>
      </c>
      <c r="D2468" s="34" t="s">
        <v>6997</v>
      </c>
      <c r="E2468" s="34" t="s">
        <v>6999</v>
      </c>
      <c r="F2468" s="36">
        <f t="shared" si="71"/>
        <v>26387673</v>
      </c>
      <c r="G2468" s="9">
        <v>1.03</v>
      </c>
      <c r="H2468" s="35">
        <v>25619100</v>
      </c>
      <c r="I2468" s="34"/>
      <c r="J2468" s="34"/>
      <c r="K2468" s="14" t="s">
        <v>17</v>
      </c>
      <c r="L2468" s="10" t="s">
        <v>19</v>
      </c>
      <c r="M2468" s="14">
        <v>1</v>
      </c>
      <c r="N2468" s="14" t="s">
        <v>16</v>
      </c>
    </row>
    <row r="2469" spans="1:14" x14ac:dyDescent="0.2">
      <c r="A2469" s="4" t="s">
        <v>7000</v>
      </c>
      <c r="C2469" s="4" t="s">
        <v>7001</v>
      </c>
      <c r="D2469" s="34" t="s">
        <v>7000</v>
      </c>
      <c r="E2469" s="34" t="s">
        <v>7002</v>
      </c>
      <c r="F2469" s="36">
        <f t="shared" si="71"/>
        <v>24991508</v>
      </c>
      <c r="G2469" s="9">
        <v>1.03</v>
      </c>
      <c r="H2469" s="35">
        <v>24263600</v>
      </c>
      <c r="I2469" s="34"/>
      <c r="J2469" s="34"/>
      <c r="K2469" s="14" t="s">
        <v>17</v>
      </c>
      <c r="L2469" s="10" t="s">
        <v>19</v>
      </c>
      <c r="M2469" s="14">
        <v>1</v>
      </c>
      <c r="N2469" s="14" t="s">
        <v>16</v>
      </c>
    </row>
    <row r="2470" spans="1:14" x14ac:dyDescent="0.2">
      <c r="A2470" s="4" t="s">
        <v>7003</v>
      </c>
      <c r="C2470" s="4" t="s">
        <v>7004</v>
      </c>
      <c r="D2470" s="34" t="s">
        <v>7003</v>
      </c>
      <c r="E2470" s="34" t="s">
        <v>7005</v>
      </c>
      <c r="F2470" s="36">
        <f t="shared" si="71"/>
        <v>26615715</v>
      </c>
      <c r="G2470" s="9">
        <v>1.03</v>
      </c>
      <c r="H2470" s="35">
        <v>25840500</v>
      </c>
      <c r="I2470" s="34"/>
      <c r="J2470" s="34"/>
      <c r="K2470" s="14" t="s">
        <v>17</v>
      </c>
      <c r="L2470" s="10" t="s">
        <v>19</v>
      </c>
      <c r="M2470" s="14">
        <v>1</v>
      </c>
      <c r="N2470" s="14" t="s">
        <v>16</v>
      </c>
    </row>
    <row r="2471" spans="1:14" x14ac:dyDescent="0.2">
      <c r="A2471" s="4" t="s">
        <v>7006</v>
      </c>
      <c r="C2471" s="4" t="s">
        <v>7007</v>
      </c>
      <c r="D2471" s="34" t="s">
        <v>7006</v>
      </c>
      <c r="E2471" s="34" t="s">
        <v>7008</v>
      </c>
      <c r="F2471" s="36">
        <f t="shared" si="71"/>
        <v>37493545</v>
      </c>
      <c r="G2471" s="9">
        <v>1.03</v>
      </c>
      <c r="H2471" s="35">
        <v>36401500</v>
      </c>
      <c r="I2471" s="34"/>
      <c r="J2471" s="34"/>
      <c r="K2471" s="14" t="s">
        <v>17</v>
      </c>
      <c r="L2471" s="10" t="s">
        <v>19</v>
      </c>
      <c r="M2471" s="14">
        <v>1</v>
      </c>
      <c r="N2471" s="14" t="s">
        <v>16</v>
      </c>
    </row>
    <row r="2472" spans="1:14" x14ac:dyDescent="0.2">
      <c r="A2472" s="4" t="s">
        <v>7009</v>
      </c>
      <c r="C2472" s="4" t="s">
        <v>7010</v>
      </c>
      <c r="D2472" s="34" t="s">
        <v>7009</v>
      </c>
      <c r="E2472" s="34" t="s">
        <v>7011</v>
      </c>
      <c r="F2472" s="36">
        <f t="shared" si="71"/>
        <v>37981559</v>
      </c>
      <c r="G2472" s="9">
        <v>1.03</v>
      </c>
      <c r="H2472" s="35">
        <v>36875300</v>
      </c>
      <c r="I2472" s="34"/>
      <c r="J2472" s="34"/>
      <c r="K2472" s="14" t="s">
        <v>17</v>
      </c>
      <c r="L2472" s="10" t="s">
        <v>19</v>
      </c>
      <c r="M2472" s="14">
        <v>1</v>
      </c>
      <c r="N2472" s="14" t="s">
        <v>16</v>
      </c>
    </row>
    <row r="2473" spans="1:14" x14ac:dyDescent="0.2">
      <c r="A2473" s="4" t="s">
        <v>7012</v>
      </c>
      <c r="C2473" s="4" t="s">
        <v>7013</v>
      </c>
      <c r="D2473" s="34" t="s">
        <v>7012</v>
      </c>
      <c r="E2473" s="34" t="s">
        <v>7014</v>
      </c>
      <c r="F2473" s="36">
        <f t="shared" si="71"/>
        <v>1578681</v>
      </c>
      <c r="G2473" s="9">
        <v>1.03</v>
      </c>
      <c r="H2473" s="35">
        <v>1532700</v>
      </c>
      <c r="I2473" s="34"/>
      <c r="J2473" s="34"/>
      <c r="K2473" s="14" t="s">
        <v>17</v>
      </c>
      <c r="L2473" s="10" t="s">
        <v>19</v>
      </c>
      <c r="M2473" s="14">
        <v>1</v>
      </c>
      <c r="N2473" s="14" t="s">
        <v>16</v>
      </c>
    </row>
    <row r="2474" spans="1:14" x14ac:dyDescent="0.2">
      <c r="A2474" s="4" t="s">
        <v>7015</v>
      </c>
      <c r="C2474" s="4" t="s">
        <v>7016</v>
      </c>
      <c r="D2474" s="34" t="s">
        <v>7015</v>
      </c>
      <c r="E2474" s="34" t="s">
        <v>7017</v>
      </c>
      <c r="F2474" s="36">
        <f t="shared" si="71"/>
        <v>1635537</v>
      </c>
      <c r="G2474" s="9">
        <v>1.03</v>
      </c>
      <c r="H2474" s="35">
        <v>1587900</v>
      </c>
      <c r="I2474" s="34"/>
      <c r="J2474" s="34"/>
      <c r="K2474" s="14" t="s">
        <v>17</v>
      </c>
      <c r="L2474" s="10" t="s">
        <v>19</v>
      </c>
      <c r="M2474" s="14">
        <v>1</v>
      </c>
      <c r="N2474" s="14" t="s">
        <v>16</v>
      </c>
    </row>
    <row r="2475" spans="1:14" x14ac:dyDescent="0.2">
      <c r="A2475" s="4" t="s">
        <v>7018</v>
      </c>
      <c r="C2475" s="4" t="s">
        <v>7019</v>
      </c>
      <c r="D2475" s="34" t="s">
        <v>7018</v>
      </c>
      <c r="E2475" s="13" t="s">
        <v>7020</v>
      </c>
      <c r="F2475" s="36">
        <f t="shared" si="71"/>
        <v>12104766</v>
      </c>
      <c r="G2475" s="9">
        <v>1.03</v>
      </c>
      <c r="H2475" s="35">
        <v>11752200</v>
      </c>
      <c r="I2475" s="34"/>
      <c r="J2475" s="34"/>
      <c r="K2475" s="14" t="s">
        <v>17</v>
      </c>
      <c r="L2475" s="10" t="s">
        <v>19</v>
      </c>
      <c r="M2475" s="14">
        <v>1</v>
      </c>
      <c r="N2475" s="14" t="s">
        <v>16</v>
      </c>
    </row>
    <row r="2476" spans="1:14" x14ac:dyDescent="0.2">
      <c r="A2476" s="4" t="s">
        <v>7021</v>
      </c>
      <c r="C2476" s="4" t="s">
        <v>7022</v>
      </c>
      <c r="D2476" s="34" t="s">
        <v>7021</v>
      </c>
      <c r="E2476" s="13" t="s">
        <v>7023</v>
      </c>
      <c r="F2476" s="36">
        <f t="shared" si="71"/>
        <v>12839259</v>
      </c>
      <c r="G2476" s="9">
        <v>1.03</v>
      </c>
      <c r="H2476" s="35">
        <v>12465300</v>
      </c>
      <c r="I2476" s="34"/>
      <c r="J2476" s="34"/>
      <c r="K2476" s="14" t="s">
        <v>17</v>
      </c>
      <c r="L2476" s="10" t="s">
        <v>19</v>
      </c>
      <c r="M2476" s="14">
        <v>1</v>
      </c>
      <c r="N2476" s="14" t="s">
        <v>16</v>
      </c>
    </row>
    <row r="2477" spans="1:14" x14ac:dyDescent="0.2">
      <c r="A2477" s="4" t="s">
        <v>7024</v>
      </c>
      <c r="C2477" s="4" t="s">
        <v>7025</v>
      </c>
      <c r="D2477" s="34" t="s">
        <v>7024</v>
      </c>
      <c r="E2477" s="13" t="s">
        <v>7062</v>
      </c>
      <c r="F2477" s="36">
        <f t="shared" si="71"/>
        <v>12104766</v>
      </c>
      <c r="G2477" s="9">
        <v>1.03</v>
      </c>
      <c r="H2477" s="35">
        <v>11752200</v>
      </c>
      <c r="I2477" s="34"/>
      <c r="J2477" s="34"/>
      <c r="K2477" s="14" t="s">
        <v>17</v>
      </c>
      <c r="L2477" s="10" t="s">
        <v>19</v>
      </c>
      <c r="M2477" s="14">
        <v>1</v>
      </c>
      <c r="N2477" s="14" t="s">
        <v>16</v>
      </c>
    </row>
    <row r="2478" spans="1:14" x14ac:dyDescent="0.2">
      <c r="A2478" s="4" t="s">
        <v>7026</v>
      </c>
      <c r="C2478" s="4" t="s">
        <v>7027</v>
      </c>
      <c r="D2478" s="34" t="s">
        <v>7026</v>
      </c>
      <c r="E2478" s="13" t="s">
        <v>7063</v>
      </c>
      <c r="F2478" s="36">
        <f t="shared" si="71"/>
        <v>12839259</v>
      </c>
      <c r="G2478" s="9">
        <v>1.03</v>
      </c>
      <c r="H2478" s="35">
        <v>12465300</v>
      </c>
      <c r="I2478" s="34"/>
      <c r="J2478" s="34"/>
      <c r="K2478" s="14" t="s">
        <v>17</v>
      </c>
      <c r="L2478" s="10" t="s">
        <v>19</v>
      </c>
      <c r="M2478" s="14">
        <v>1</v>
      </c>
      <c r="N2478" s="14" t="s">
        <v>16</v>
      </c>
    </row>
    <row r="2479" spans="1:14" x14ac:dyDescent="0.2">
      <c r="A2479" s="4" t="s">
        <v>7028</v>
      </c>
      <c r="C2479" s="4" t="s">
        <v>7029</v>
      </c>
      <c r="D2479" s="34" t="s">
        <v>7028</v>
      </c>
      <c r="E2479" s="34" t="s">
        <v>7030</v>
      </c>
      <c r="F2479" s="36">
        <f t="shared" si="71"/>
        <v>8561566</v>
      </c>
      <c r="G2479" s="9">
        <v>1.03</v>
      </c>
      <c r="H2479" s="35">
        <v>8312200</v>
      </c>
      <c r="I2479" s="34"/>
      <c r="J2479" s="34"/>
      <c r="K2479" s="14" t="s">
        <v>17</v>
      </c>
      <c r="L2479" s="10" t="s">
        <v>19</v>
      </c>
      <c r="M2479" s="14">
        <v>1</v>
      </c>
      <c r="N2479" s="14" t="s">
        <v>16</v>
      </c>
    </row>
    <row r="2480" spans="1:14" x14ac:dyDescent="0.2">
      <c r="A2480" s="4" t="s">
        <v>7031</v>
      </c>
      <c r="C2480" s="4" t="s">
        <v>7032</v>
      </c>
      <c r="D2480" s="34" t="s">
        <v>7031</v>
      </c>
      <c r="E2480" s="34" t="s">
        <v>7033</v>
      </c>
      <c r="F2480" s="36">
        <f t="shared" si="71"/>
        <v>836360</v>
      </c>
      <c r="G2480" s="9">
        <v>1.03</v>
      </c>
      <c r="H2480" s="35">
        <v>812000</v>
      </c>
      <c r="I2480" s="34"/>
      <c r="J2480" s="34"/>
      <c r="K2480" s="14" t="s">
        <v>17</v>
      </c>
      <c r="L2480" s="10" t="s">
        <v>19</v>
      </c>
      <c r="M2480" s="14">
        <v>1</v>
      </c>
      <c r="N2480" s="14" t="s">
        <v>16</v>
      </c>
    </row>
    <row r="2481" spans="1:14" x14ac:dyDescent="0.2">
      <c r="A2481" s="4" t="s">
        <v>7034</v>
      </c>
      <c r="C2481" s="4" t="s">
        <v>7035</v>
      </c>
      <c r="D2481" s="34" t="s">
        <v>7034</v>
      </c>
      <c r="E2481" s="34" t="s">
        <v>7036</v>
      </c>
      <c r="F2481" s="36">
        <f t="shared" si="71"/>
        <v>10118102</v>
      </c>
      <c r="G2481" s="9">
        <v>1.03</v>
      </c>
      <c r="H2481" s="35">
        <v>9823400</v>
      </c>
      <c r="I2481" s="34"/>
      <c r="J2481" s="34"/>
      <c r="K2481" s="14" t="s">
        <v>17</v>
      </c>
      <c r="L2481" s="10" t="s">
        <v>19</v>
      </c>
      <c r="M2481" s="14">
        <v>1</v>
      </c>
      <c r="N2481" s="14" t="s">
        <v>16</v>
      </c>
    </row>
    <row r="2482" spans="1:14" x14ac:dyDescent="0.2">
      <c r="A2482" s="4" t="s">
        <v>7037</v>
      </c>
      <c r="C2482" s="4" t="s">
        <v>7038</v>
      </c>
      <c r="D2482" s="34" t="s">
        <v>7037</v>
      </c>
      <c r="E2482" s="34" t="s">
        <v>7057</v>
      </c>
      <c r="F2482" s="36">
        <f t="shared" si="71"/>
        <v>45214116</v>
      </c>
      <c r="G2482" s="9">
        <v>1.03</v>
      </c>
      <c r="H2482" s="35">
        <v>43897200</v>
      </c>
      <c r="I2482" s="34"/>
      <c r="J2482" s="34"/>
      <c r="K2482" s="14" t="s">
        <v>17</v>
      </c>
      <c r="L2482" s="10" t="s">
        <v>19</v>
      </c>
      <c r="M2482" s="14">
        <v>1</v>
      </c>
      <c r="N2482" s="14" t="s">
        <v>16</v>
      </c>
    </row>
    <row r="2483" spans="1:14" x14ac:dyDescent="0.2">
      <c r="A2483" s="4" t="s">
        <v>7039</v>
      </c>
      <c r="C2483" s="4" t="s">
        <v>7040</v>
      </c>
      <c r="D2483" s="34" t="s">
        <v>7039</v>
      </c>
      <c r="E2483" s="34" t="s">
        <v>7041</v>
      </c>
      <c r="F2483" s="36">
        <f t="shared" si="71"/>
        <v>4125150</v>
      </c>
      <c r="G2483" s="9">
        <v>1.03</v>
      </c>
      <c r="H2483" s="35">
        <v>4005000</v>
      </c>
      <c r="I2483" s="34"/>
      <c r="J2483" s="34"/>
      <c r="K2483" s="14" t="s">
        <v>17</v>
      </c>
      <c r="L2483" s="10" t="s">
        <v>19</v>
      </c>
      <c r="M2483" s="14">
        <v>1</v>
      </c>
      <c r="N2483" s="14" t="s">
        <v>16</v>
      </c>
    </row>
    <row r="2484" spans="1:14" x14ac:dyDescent="0.2">
      <c r="A2484" s="4" t="s">
        <v>7042</v>
      </c>
      <c r="C2484" s="4" t="s">
        <v>7043</v>
      </c>
      <c r="D2484" s="34" t="s">
        <v>7042</v>
      </c>
      <c r="E2484" s="34" t="s">
        <v>7058</v>
      </c>
      <c r="F2484" s="36">
        <f t="shared" si="71"/>
        <v>6070923</v>
      </c>
      <c r="G2484" s="9">
        <v>1.03</v>
      </c>
      <c r="H2484" s="35">
        <v>5894100</v>
      </c>
      <c r="I2484" s="34"/>
      <c r="J2484" s="34"/>
      <c r="K2484" s="14" t="s">
        <v>17</v>
      </c>
      <c r="L2484" s="10" t="s">
        <v>19</v>
      </c>
      <c r="M2484" s="14">
        <v>1</v>
      </c>
      <c r="N2484" s="14" t="s">
        <v>16</v>
      </c>
    </row>
    <row r="2485" spans="1:14" x14ac:dyDescent="0.2">
      <c r="A2485" s="4" t="s">
        <v>7044</v>
      </c>
      <c r="C2485" s="4" t="s">
        <v>7045</v>
      </c>
      <c r="D2485" s="34" t="s">
        <v>7044</v>
      </c>
      <c r="E2485" s="34" t="s">
        <v>7059</v>
      </c>
      <c r="F2485" s="36">
        <f t="shared" si="71"/>
        <v>4209095</v>
      </c>
      <c r="G2485" s="9">
        <v>1.03</v>
      </c>
      <c r="H2485" s="35">
        <v>4086500</v>
      </c>
      <c r="I2485" s="34"/>
      <c r="J2485" s="34"/>
      <c r="K2485" s="14" t="s">
        <v>17</v>
      </c>
      <c r="L2485" s="10" t="s">
        <v>19</v>
      </c>
      <c r="M2485" s="14">
        <v>1</v>
      </c>
      <c r="N2485" s="14" t="s">
        <v>16</v>
      </c>
    </row>
    <row r="2486" spans="1:14" x14ac:dyDescent="0.2">
      <c r="A2486" s="4" t="s">
        <v>7046</v>
      </c>
      <c r="C2486" s="4" t="s">
        <v>7047</v>
      </c>
      <c r="D2486" s="34" t="s">
        <v>7046</v>
      </c>
      <c r="E2486" s="34" t="s">
        <v>7060</v>
      </c>
      <c r="F2486" s="36">
        <f t="shared" si="71"/>
        <v>6358293</v>
      </c>
      <c r="G2486" s="9">
        <v>1.03</v>
      </c>
      <c r="H2486" s="35">
        <v>6173100</v>
      </c>
      <c r="I2486" s="34"/>
      <c r="J2486" s="34"/>
      <c r="K2486" s="14" t="s">
        <v>17</v>
      </c>
      <c r="L2486" s="10" t="s">
        <v>19</v>
      </c>
      <c r="M2486" s="14">
        <v>1</v>
      </c>
      <c r="N2486" s="14" t="s">
        <v>16</v>
      </c>
    </row>
    <row r="2487" spans="1:14" x14ac:dyDescent="0.2">
      <c r="A2487" s="4" t="s">
        <v>7049</v>
      </c>
      <c r="C2487" s="4" t="s">
        <v>7048</v>
      </c>
      <c r="D2487" s="34" t="s">
        <v>7049</v>
      </c>
      <c r="E2487" s="34" t="s">
        <v>7050</v>
      </c>
      <c r="F2487" s="36">
        <f t="shared" si="71"/>
        <v>0</v>
      </c>
      <c r="G2487" s="9">
        <v>1.03</v>
      </c>
      <c r="H2487" s="34"/>
      <c r="I2487" s="34"/>
      <c r="J2487" s="34"/>
      <c r="K2487" s="14" t="s">
        <v>17</v>
      </c>
      <c r="L2487" s="10" t="s">
        <v>19</v>
      </c>
      <c r="M2487" s="14">
        <v>1</v>
      </c>
      <c r="N2487" s="14" t="s">
        <v>16</v>
      </c>
    </row>
    <row r="2488" spans="1:14" x14ac:dyDescent="0.2">
      <c r="A2488" s="4" t="s">
        <v>7052</v>
      </c>
      <c r="C2488" s="4" t="s">
        <v>7051</v>
      </c>
      <c r="D2488" s="34" t="s">
        <v>7052</v>
      </c>
      <c r="E2488" s="34" t="s">
        <v>7053</v>
      </c>
      <c r="F2488" s="36">
        <f t="shared" si="71"/>
        <v>0</v>
      </c>
      <c r="G2488" s="9">
        <v>1.03</v>
      </c>
      <c r="H2488" s="34"/>
      <c r="I2488" s="34"/>
      <c r="J2488" s="34"/>
      <c r="K2488" s="14" t="s">
        <v>17</v>
      </c>
      <c r="L2488" s="10" t="s">
        <v>19</v>
      </c>
      <c r="M2488" s="14">
        <v>1</v>
      </c>
      <c r="N2488" s="14" t="s">
        <v>16</v>
      </c>
    </row>
    <row r="2489" spans="1:14" x14ac:dyDescent="0.2">
      <c r="A2489" s="4" t="s">
        <v>7055</v>
      </c>
      <c r="C2489" s="4" t="s">
        <v>7054</v>
      </c>
      <c r="D2489" s="34" t="s">
        <v>7055</v>
      </c>
      <c r="E2489" s="34" t="s">
        <v>7056</v>
      </c>
      <c r="F2489" s="36">
        <f t="shared" si="71"/>
        <v>0</v>
      </c>
      <c r="G2489" s="9">
        <v>1.03</v>
      </c>
      <c r="H2489" s="34"/>
      <c r="I2489" s="34"/>
      <c r="J2489" s="34"/>
      <c r="K2489" s="14" t="s">
        <v>17</v>
      </c>
      <c r="L2489" s="10" t="s">
        <v>19</v>
      </c>
      <c r="M2489" s="14">
        <v>1</v>
      </c>
      <c r="N2489" s="14" t="s">
        <v>16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PL15.04.2018</vt:lpstr>
    </vt:vector>
  </TitlesOfParts>
  <Company>ELAS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Trung Tuan</dc:creator>
  <cp:lastModifiedBy>Tất Trần</cp:lastModifiedBy>
  <dcterms:created xsi:type="dcterms:W3CDTF">2018-04-12T14:33:08Z</dcterms:created>
  <dcterms:modified xsi:type="dcterms:W3CDTF">2020-06-01T09:47:26Z</dcterms:modified>
</cp:coreProperties>
</file>