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mc:AlternateContent xmlns:mc="http://schemas.openxmlformats.org/markup-compatibility/2006">
    <mc:Choice Requires="x15">
      <x15ac:absPath xmlns:x15ac="http://schemas.microsoft.com/office/spreadsheetml/2010/11/ac" url="C:\Users\tanyu\Desktop\"/>
    </mc:Choice>
  </mc:AlternateContent>
  <bookViews>
    <workbookView xWindow="0" yWindow="0" windowWidth="23040" windowHeight="9372" tabRatio="682" firstSheet="1" activeTab="1"/>
  </bookViews>
  <sheets>
    <sheet name="Sheet1" sheetId="6" state="hidden" r:id="rId1"/>
    <sheet name="Template" sheetId="23" r:id="rId2"/>
  </sheets>
  <definedNames>
    <definedName name="Result">Sheet1!$B$2:$B$4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79" i="23" l="1"/>
  <c r="E78" i="23"/>
  <c r="E80" i="23"/>
  <c r="T2" i="23"/>
  <c r="T1" i="23"/>
  <c r="R2" i="23"/>
  <c r="R1" i="23"/>
  <c r="L1" i="23"/>
  <c r="L2" i="23"/>
  <c r="P2" i="23"/>
  <c r="N2" i="23"/>
  <c r="P1" i="23"/>
  <c r="N1" i="23"/>
</calcChain>
</file>

<file path=xl/sharedStrings.xml><?xml version="1.0" encoding="utf-8"?>
<sst xmlns="http://schemas.openxmlformats.org/spreadsheetml/2006/main" count="213" uniqueCount="195">
  <si>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</si>
  <si>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</si>
  <si>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</si>
  <si>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</si>
  <si>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</si>
  <si>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</si>
  <si>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</si>
  <si>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</si>
  <si>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</si>
  <si>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</si>
  <si>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</si>
  <si>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</si>
  <si>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</si>
  <si>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</si>
  <si>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</si>
  <si>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</si>
  <si>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</si>
  <si>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</si>
  <si>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</si>
  <si>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</si>
  <si>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</si>
  <si>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</si>
  <si>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Тест выхода с сайта</t>
  </si>
  <si>
    <t>Вход с телефоном из БД и не корректным паролем</t>
  </si>
  <si>
    <t>Смена пароля в аккаунте с последующим выходом и проверкой авторизации</t>
  </si>
  <si>
    <t>Осуществлен переход на страницу входа и регистрации, в правом верхнем углу пропала вкладка профиля пользователя</t>
  </si>
  <si>
    <t>Позитивный вход на сайт с помощью E-mail</t>
  </si>
  <si>
    <t>Вход с пустыми полями</t>
  </si>
  <si>
    <t xml:space="preserve">Вход не осуществлен, откроется новая страница  с предупреждающими надписями </t>
  </si>
  <si>
    <t>Вход с e-mail из БД и не корректным паролем</t>
  </si>
  <si>
    <t>Выведется сообщение об успешной смене пароля</t>
  </si>
  <si>
    <t>Проверка функции "Забыли пароль" с использованием e-mail пользователя</t>
  </si>
  <si>
    <t>Проверка защиты данных поля ввода пароля</t>
  </si>
  <si>
    <t>Вход в аккаунт произведён, открылась страница "Новости"</t>
  </si>
  <si>
    <t>Вход в аккаунт произведён, осуществлён переход на страницу "Новости", в правом верхнем углу отобразился блок с профилем пользователя</t>
  </si>
  <si>
    <t>Проверка функции "Забыли пароль" с использованием номера телефона пользователя</t>
  </si>
  <si>
    <t xml:space="preserve">Вход с e-mail отсутствующим в БД и корректным паролем  </t>
  </si>
  <si>
    <t xml:space="preserve">Вход с телефоном отсутствующим в БД и корректным паролем </t>
  </si>
  <si>
    <t>Авторизация пройдена, открывается страница "Новости"</t>
  </si>
  <si>
    <t>Проверка заполнения поля ввода "e-mail" буквами верхнего регистра</t>
  </si>
  <si>
    <t>Проверка максимальной длины вводимых символов полей "Телефон или e-mail" и "Пароль"</t>
  </si>
  <si>
    <t>Проверка восстановления доступа к аккаунту без использованием номера телефона и e-mail пользователя</t>
  </si>
  <si>
    <t>Пароль не скопировался, значение поля e-mail осталось прежним ("example@example.ru")</t>
  </si>
  <si>
    <t>Успешная авторизация по нажатию Enter</t>
  </si>
  <si>
    <t>Проверка входа через Facebook</t>
  </si>
  <si>
    <t>Вход в аккаунт выполнен</t>
  </si>
  <si>
    <t>Регистрация</t>
  </si>
  <si>
    <t>Позитивная регистрация</t>
  </si>
  <si>
    <t>Осуществлён вход в аккаунт</t>
  </si>
  <si>
    <t>Регистрация с пустыми полями</t>
  </si>
  <si>
    <t>Проверка максимальной длины вводимых символов</t>
  </si>
  <si>
    <t>1. Выведется сообщение об ошибке "Пожалуйста, введите Ваше имя и фамилию";
2. Данные пройдут валидацию, регистрация перейдёт к следующему шагу</t>
  </si>
  <si>
    <t xml:space="preserve">Перейти на сайт vk.com;
1. В поле "Ваше имя" ввести 1 букву;
В поле "Ваша фамилия" ввести 1 букву;
Нажать на кнопку "Продолжить регистрацию"; 
2. В поле "Ваше имя" ввести 2 буквы;
В поле "Ваша фамилия" ввести 2 буквы;
Нажать на кнопку "Продолжить регистрацию"
</t>
  </si>
  <si>
    <t>Проверка при пустом поле "Ваше имя" и заполненном поле "Ваша фамилия"</t>
  </si>
  <si>
    <t>Проверка при заполненном поле "Ваше имя" и пустом поле "Ваша фамилия"</t>
  </si>
  <si>
    <t>Проверка при заполненных полях "Имя" и "Фамилия" и не введённых значениях даты рождения</t>
  </si>
  <si>
    <t>Напротив полей "День", "Месяц" и "Год" рождения выведется сообщение об ошибке "Пожалуйста, укажите дату рождения"</t>
  </si>
  <si>
    <t>Проверка заполнения полей пробелами</t>
  </si>
  <si>
    <t>Напротив пустого поля "Ваше имя" выведется сообщение об ошибке "Пожалуйста, введите Ваше имя и фамилию"</t>
  </si>
  <si>
    <t>Данные пройдут валидацию, регистрация перейдёт к следующему шагу</t>
  </si>
  <si>
    <t>Проверка заполнения полей цифрами</t>
  </si>
  <si>
    <t xml:space="preserve"> Напротив пустого поля "Ваше имя" выведется сообщение об ошибке "Пожалуйста, введите Ваше имя и фамилию"</t>
  </si>
  <si>
    <t>Напротив пустого поля "Ваша фамилия" выведется сообщение об ошибке "Пожалуйста, введите Ваше имя и фамилию"</t>
  </si>
  <si>
    <t xml:space="preserve"> Напротив поля "Ваше имя" выведется сообщение об ошибке "Пожалуйста, введите Ваше имя и фамилию"</t>
  </si>
  <si>
    <t>Проверка полей на ввод букв, цифр и символов одновременно</t>
  </si>
  <si>
    <t>Заполнение полей "Имя" и "Фамилия" данными,по которым нельзя автоматически определить пол пользователя</t>
  </si>
  <si>
    <t>Проверка полей "Ваше имя" и "Ваша фамилия" на максимальную длину вводимых символов</t>
  </si>
  <si>
    <t>Проверка полей "Ваше имя" и "Ваша фамилия" на минимальную длину вводимых символов</t>
  </si>
  <si>
    <t>Поля имеют ограничение на ввод 
(Фактический результат - не имеют ограничения на ввод)</t>
  </si>
  <si>
    <t>Регистрация. Поле "Телефон"</t>
  </si>
  <si>
    <t>Позитивная проверка</t>
  </si>
  <si>
    <t>Отобразится радиокнопка "Выберите ваш пол"</t>
  </si>
  <si>
    <t>Номер телефона пройдет валидацию, регистрация перейдёт к следующему шагу ("Получить код")</t>
  </si>
  <si>
    <t>Проверка на ввод букв</t>
  </si>
  <si>
    <t>Выведется сообщение об ошибке "Вы вводите номер телефона неизвестного оператора"</t>
  </si>
  <si>
    <t>Оставить поле пустым</t>
  </si>
  <si>
    <t>Проверка на заполнение количества цифр меньше на 1 (для заданной страны)</t>
  </si>
  <si>
    <t>1. После прекращения ввода система выдаст сообщение напротив поля ввода "Мобильный телефон": "Осталось ввести 1 цифру"
2. Выведется сообщение об ошибке: "Неверный номер телефона.
Введите номер в международном формате. Например: +7 921 0000007"</t>
  </si>
  <si>
    <t>Выведется сообщение об ошибке: "Неверный номер телефона.
Введите номер в международном формате. Например: +7 921 0000007"</t>
  </si>
  <si>
    <t>Проверка на заполнение количества цифр больше на 1 (для заданной страны)</t>
  </si>
  <si>
    <t>1. После прекращения ввода система выдаст сообщение напротив поля ввода "Мобильный телефон": "Вы ввели 1 лишнюю цифру"
2. Выведется сообщение об ошибке: "Неверный номер телефона.
Введите номер в международном формате. Например: +7 921 0000007"</t>
  </si>
  <si>
    <t>Проверка заполнения поля пробелами</t>
  </si>
  <si>
    <t>Проверка заполнения поля символами Unicode/ASCII</t>
  </si>
  <si>
    <t xml:space="preserve">1. Выведется сообщение об ошибке: "Вы вводите номер телефона неизвестного оператора"
2. Выведется сообщение об ошибке: "Неверный номер телефона.
Введите номер в международном формате. Например: +7 921 0000007"
</t>
  </si>
  <si>
    <t>1. Выведется сообщение об ошибке: "Вы вводите номер телефона неизвестного оператора" (Фактический результат - сообщения об ошибке не выводится)
2.Выведется сообщение об ошибке: "Неверный номер телефона.
Введите номер в международном формате. Например: +7 921 0000007"</t>
  </si>
  <si>
    <t>Регистрация. Поле "Пароль"</t>
  </si>
  <si>
    <t>Проверка на ввод символов меньшего количества, чем написано в подсказке</t>
  </si>
  <si>
    <t>Проверка заполнения поля цифрами</t>
  </si>
  <si>
    <t>Позитивная проверка поля "Пароль"</t>
  </si>
  <si>
    <t>Поле "Пароль" подсветится красным и погаснет, вход не воспроизведён</t>
  </si>
  <si>
    <t>Поле имеет ограничение на вводимые данные (Фактический результат - не имеет)</t>
  </si>
  <si>
    <t>Под полем ввода "Мобильный телефон" появится строка "Слишком короткий пароль", при нажатии кнопки "Войти на сайт" поле подсветится красным и погаснет</t>
  </si>
  <si>
    <t>В поле невозможно ввести пробелы</t>
  </si>
  <si>
    <t>Выведется сообщение "Пароль хороший", при нажатии кнопки "Зайти на сайт" воспроизводится вход</t>
  </si>
  <si>
    <t>Выведется сообщение "Очень слабый пароль", при нажатии кнопки "Зайти на сайт" воспроизводится вход</t>
  </si>
  <si>
    <t>Выведется сообщение об ошибке: "Пожалуйста, введите Ваше имя и фамилию"</t>
  </si>
  <si>
    <t xml:space="preserve">Проверка заполнения полей символами Unicode/ASCII:
1. Проверка заполнения полей латиницей
2. Заполнение полей буквами греческого языка
3. Заполнение полей буквами японского языка
4. Заполнение полей спец.символами
5. Проверка полей на ввод букв, цифр и символов одновременно
</t>
  </si>
  <si>
    <t>Зайти на страницу vk.com;
1. В поле "Ваше имя" ввести: "Abcd";
Поле "Ваша фамилия" ввести: "Abcd"; 
Нажать на кнопку "Продолжить регистрацию";
2. В поле "Ваше имя" ввести: "αβζθλ";
Поле "Ваша фамилия" ввести: "αβζθλ"; 
Нажать на кнопку "Продолжить регистрацию";
3. В поле "Ваше имя" ввести: "カタカナ";
Поле "Ваша фамилия" ввести: "カタカナ"; 
Нажать на кнопку "Продолжить регистрацию";
4. В поле "Ваше имя" ввести: ""№;%:?*()_+";
Поле "Ваша фамилия" ввести: ""№;%:?*()_+"; 
Нажать на кнопку "Продолжить регистрацию";
5. В поле "Ваше имя" ввести: "123ФыFG"№;%:?";
Поле "Ваша фамилия" ввести: "123ФыFG"№;%:?"; 
Нажать на кнопку "Продолжить регистрацию"</t>
  </si>
  <si>
    <t>Поиск</t>
  </si>
  <si>
    <t>Позитивная проверка:
1. Поиск пользователя
2. Поиск новости  
3. Поиск сообщества
4. Поиск аудиозаписи
5. Поиск видеозаписи</t>
  </si>
  <si>
    <t>1. На странице отобразится результат поиска - список пользователей с данным именем;
2. На странице отобразится результат поиска - список новостей, в которых встречаются данные слова, найденные слова из запроса выделяются  цветом;
3. На странице отобразится результат поиска - список сообществ, в названии которых имеется данное слово, найденное слово из запроса выделяются  цветом;
4. На странице отобразится результат поиска - список аудиозаписей, название которых полностью совпадает с запросом;
5. На странице отобразится результат поиска - список видеозаписей, в названии которых встречаются слова из запроса;</t>
  </si>
  <si>
    <t>После клика появится выпадающий список с пользователями, находящимися в друзьях, при нажатии Enter ничего не происходит</t>
  </si>
  <si>
    <t>У поля имеется ограничение на количество вводимых символов (Фактический результат - не имеется)</t>
  </si>
  <si>
    <t>1. Оставить поле пустым;
2. Проверка поля, заполненного пробелами</t>
  </si>
  <si>
    <t>Открывается страница с записями, в которых имеется совпадение с запросом</t>
  </si>
  <si>
    <t>Открывается страница с записями, в которых встречается хотя бы 1 символ из запроса 
(Примечание: При этом из запроса пропадает знак " )</t>
  </si>
  <si>
    <t xml:space="preserve">Проверка минимальной длины вводимых символов </t>
  </si>
  <si>
    <t>Моя страница</t>
  </si>
  <si>
    <t>Проверка изменения аватарки</t>
  </si>
  <si>
    <t>Проверка добавления фотографий</t>
  </si>
  <si>
    <t>Фотография добавлена в "Мои фотографии"</t>
  </si>
  <si>
    <t>Проверка добавления поста на стену пользователя</t>
  </si>
  <si>
    <t>На стене пользователя появится новый пост</t>
  </si>
  <si>
    <t>Проверка добавления отложенного поста на стену пользователя</t>
  </si>
  <si>
    <t>Новости</t>
  </si>
  <si>
    <t>Проверка добавления поста на стену</t>
  </si>
  <si>
    <t>Появится сообщение "Вы опубликовали запись на своей странице", запись появится на странице пользователя</t>
  </si>
  <si>
    <t>Проверка добавления истории</t>
  </si>
  <si>
    <t>История появится в блоке "Истории"</t>
  </si>
  <si>
    <t>Проверка скроллинга новостей</t>
  </si>
  <si>
    <r>
      <t xml:space="preserve">Предусловие: 
Быть авторизованным на сайте vk.com, нажать на вкладку "Новости" в левом меню сайта;
</t>
    </r>
    <r>
      <rPr>
        <sz val="11"/>
        <color theme="1"/>
        <rFont val="Calibri"/>
        <family val="2"/>
        <charset val="204"/>
        <scheme val="minor"/>
      </rPr>
      <t>Пролистать страницу вниз на 20 новостей</t>
    </r>
  </si>
  <si>
    <t xml:space="preserve">Новости отображаются и пролистываются </t>
  </si>
  <si>
    <t>Сообщения</t>
  </si>
  <si>
    <t>Проверка отправки сообщения</t>
  </si>
  <si>
    <t>Сообщение отправится, отобразится в диалоге и будет выделено цветом, пока другой пользователь не прочитает его</t>
  </si>
  <si>
    <t>Проверка поиска в сообщениях</t>
  </si>
  <si>
    <t>Выведется диалог, который содержит данное сообщение</t>
  </si>
  <si>
    <t>Проверка создания новой беседы</t>
  </si>
  <si>
    <t>Откроется новая страница с созданной беседой</t>
  </si>
  <si>
    <t>Поиск произведён, открывается страница с записями, в которых имеется совпадение с запросом</t>
  </si>
  <si>
    <r>
      <rPr>
        <i/>
        <sz val="11"/>
        <color theme="1"/>
        <rFont val="Calibri"/>
        <family val="2"/>
        <charset val="204"/>
        <scheme val="minor"/>
      </rPr>
      <t xml:space="preserve">Предусловие: быть авторизованным на сайте vk.com, нажать на вкладку "Новости" в левом меню сайта;
</t>
    </r>
    <r>
      <rPr>
        <sz val="11"/>
        <color theme="1"/>
        <rFont val="Calibri"/>
        <family val="2"/>
        <charset val="204"/>
        <scheme val="minor"/>
      </rPr>
      <t xml:space="preserve">
1. Кликнуть в поле "Поиск" в шапке сайта; 
Оставить поле пустым;
Нажать Enter;
2.  Кликнуть в поле "Поиск" в шапке сайта; 
Ввести в поле 4 пробела;
Нажать Enter;</t>
    </r>
  </si>
  <si>
    <r>
      <t xml:space="preserve">Предусловие: быть авторизованнымна сайте vk.com, нажать на вкладку "Новости" в левом меню сайта;
</t>
    </r>
    <r>
      <rPr>
        <sz val="11"/>
        <color theme="1"/>
        <rFont val="Calibri"/>
        <family val="2"/>
        <charset val="204"/>
        <scheme val="minor"/>
      </rPr>
      <t xml:space="preserve">1. Ввести в поле "Поиск" в шапке сайта: "Саша Смирнов";
Нажать Enter;
В меню справа нажать на вкладку "Люди";
2. Ввести в поле "Поиск" в шапке сайта: "Новости России";
Нажать Enter;
В меню справа нажать на вкладку "Новости";
3. Ввести в поле "Поиск" в шапке сайта: "Картинки";
Нажать Enter;
В меню справа нажать на вкладку "Сообщества";
4. Ввести в поле "Поиск" в шапке сайта: "Би-2 - компромисс";
Нажать Enter;
В меню справа нажать на вкладку "Аудиозаписи";
5. Ввести в поле "Поиск" в шапке сайта: "lana del ray - beautiful";
Нажать Enter;
В меню справа нажать на вкладку "Видеозаписи";
</t>
    </r>
  </si>
  <si>
    <r>
      <t xml:space="preserve">Предусловие: 
Быть авторизованным на сайте vk.com, нажать на вкладку "Новости" в левом меню сайта;
</t>
    </r>
    <r>
      <rPr>
        <sz val="11"/>
        <color theme="1"/>
        <rFont val="Calibri"/>
        <family val="2"/>
        <charset val="204"/>
        <scheme val="minor"/>
      </rPr>
      <t>Сверху в поле "Что у вас нового?" ввести текст: "Таким образом, реализация намеченного плана развития влечет за собой процесс внедрения и модернизации экономической целесообразности принимаемых решений.";
Нажать на кнопку "Опубликовать"</t>
    </r>
  </si>
  <si>
    <t>Выбранная фотография отобразится на странице пользователя как аватарка</t>
  </si>
  <si>
    <t>Запись появится на стене в разделе "Отложенные" и будет автоматически опубликована в указанное время, даже если пользователь будет offline</t>
  </si>
  <si>
    <t>1. Перейти на сайт vk.com;
2. Ввести E-mail : "example@example.ru";
3. Ввести пароль: "123456";
4. Нажать кнопку "Войти"</t>
  </si>
  <si>
    <t>1. Войти на сайт любым способом;
2. Нажать на профиль пользователя в правом верхнем углу;
3. Нажать кнопку "Выйти"</t>
  </si>
  <si>
    <t>1. Перейти на сайт vk.com;
2. Ввести телефон : "+79111234567";
3. Ввести "пароль: "123456";
4. Нажать кнопку "Войти"</t>
  </si>
  <si>
    <t>1. Перейти на сайт vk.com;
2. Нажать ссылку "Забыли пароль?";
3. В поле "Телефон или email" ввести "example@example.ru";
4. Нажать кнопку "Далее";
5. Пройти капчу;
6. Ввести фамилию: "Смирнов";
7. Нажать "Да, это нужная страница";
8. В окне "У Вас есть устройства, на которых выполнен вход на указанную страницу?" нажать "Нет";
9. В окне "Подтверждение действия" нажать кнопку "Получить код";
10. На привязанный к аккаунту номер телефона придёт код, ввести его в поле "Код подтверждения";
11. Нажать кнопку "Отправить код";
12. Ввести новый пароль и повторение нового пароля;
13. Нажать на кнопку "Отправить"</t>
  </si>
  <si>
    <t>1. Перейти на сайт vk.com;
2. Нажать ссылку "Забыли пароль?";
3. Ввести "89112345678";
4. Нажать кнопку "Далее";
5. Пройти капчу;
6. Ввести фамилию: "Смирнов";
7. Нажать "Да, это нужная страница";
8. Пройти капчу;
9. В окне "У Вас есть устройства, на которых выполнен вход на указанную страницу?" нажать "Нет";
10. В окне "Подтверждение действия" нажать кнопку "Получить код";
11. На зарегистрированный номер телефона придёт код, ввести его в поле "Код подтверждения";
12. Нажать кнопку "Отправить код";
13. Ввести новый пароль и повторение нового пароля;
14. Нажать на кнопку "Отправить"</t>
  </si>
  <si>
    <t>1. Перейти на сайт vk.com;
2. В поле "Телефон или e-mail" ввести e-mail из БД;
3. В поле "Пароль" ввести не существующий пароль;
4. Нажать кнопку "Войти"</t>
  </si>
  <si>
    <t>1. Перейти на сайт vk.com;
2. В поле "Телефон или e-mail" ввести телефон из БД;
3. В поле "Пароль" ввести не существующий пароль;
4. Нажать кнопку "Войти";
5. Пройти капчу</t>
  </si>
  <si>
    <t>1. Перейти на сайт vk.com;
2. Ввести E-mail : "example@example.ru";
3. Ввести пароль: "123456";
4. Нажать кнопку "Войти";
5. В правом верхнем углу нажать на профиль пользователя;
6. Нажать настройки;
7. На вкладке "Общее" в строке "Пароль" нажать ссылку "Изменить";
8. В поле "Старый пароль" ввести: "123456";
9. В поля "Новый пароль" и "Повторите пароль" ввести новый пароль;
10. Нажать кнопку "Изменить пароль";
11. Справа сверху нажать на профиль пользователя;
12. Нажать кнопку "Выйти";
13. На странице входа и регистрации ввести E-mail: "example@example.ru";
14. Ввести новый пароль;
15. Нажать на кнопку "Войти"</t>
  </si>
  <si>
    <t>1. Перейти на сайт vk.com;
2. Ввести E-mail : "EXAMPLE@EXAMPLE.RU";
3. Ввести пароль: "123456";
4. Нажать кнопку "Войти"</t>
  </si>
  <si>
    <r>
      <rPr>
        <i/>
        <sz val="11"/>
        <color theme="1"/>
        <rFont val="Calibri"/>
        <family val="2"/>
        <charset val="204"/>
        <scheme val="minor"/>
      </rPr>
      <t xml:space="preserve">Предусловие: должен быть очищен буфер обмена;
</t>
    </r>
    <r>
      <rPr>
        <sz val="11"/>
        <color theme="1"/>
        <rFont val="Calibri"/>
        <family val="2"/>
        <charset val="204"/>
        <scheme val="minor"/>
      </rPr>
      <t xml:space="preserve">
1. Перейти на сайт vk.com;
2. Ввести E-mail : "example@example.ru";
3. Ввести пароль: "123456";
4. Выделить пароль;
5. Нажать CTRL-C;
6. Выделить e-mail;
7. Нажать CTRL-V;</t>
    </r>
  </si>
  <si>
    <r>
      <rPr>
        <i/>
        <sz val="11"/>
        <color theme="1"/>
        <rFont val="Calibri"/>
        <family val="2"/>
        <charset val="204"/>
        <scheme val="minor"/>
      </rPr>
      <t xml:space="preserve">Предусловие: быть авторизованным на Facebook в этом же браузере;
</t>
    </r>
    <r>
      <rPr>
        <sz val="11"/>
        <color theme="1"/>
        <rFont val="Calibri"/>
        <family val="2"/>
        <charset val="204"/>
        <scheme val="minor"/>
      </rPr>
      <t xml:space="preserve">
1. Перейти на сайт vk.com;
2. Нажать на кнопку "Войти через Facebook";
3. В открывшемся окне "Вход через Facebook" нажать на кнопку "Продолжить как (ваше имя)"
</t>
    </r>
  </si>
  <si>
    <t>1. Зайти на страницу vk.com;
2. Оставить все поля пустыми;
3. Нажать на кнопку "Продолжить регистрацию"</t>
  </si>
  <si>
    <t>1. Зайти на страницу vk.com;
2. Поле "Ваше имя" оставить пустым;
3. В поле "Ваша фамилия" ввести: "Аб"; 
4. Нажать на кнопку "Продолжить регистрацию"</t>
  </si>
  <si>
    <t>1. Зайти на страницу vk.com;
2. В поле "Ваше имя" ввести: "Аб";
3. Поле "Ваша фамилия" оставить пустым; 
4. Нажать на кнопку "Продолжить регистрацию"</t>
  </si>
  <si>
    <t>1. Зайти на страницу vk.com;
2. В поле "Ваше имя": "Аб";
3. В поле "Ваша фамилия" ввести: "Аб"; 
4. Нажать на кнопку "Продолжить регистрацию"</t>
  </si>
  <si>
    <t>1. Зайти на страницу vk.com;
2. В поле "Ваше имя" ввести 4 пробела;
3. Поле "Ваша фамилия" ввести 4 пробела; 
4. Нажать на кнопку "Продолжить регистрацию"</t>
  </si>
  <si>
    <t>1. Зайти на страницу vk.com;
2. В поле "Ваше имя" ввести: "123";
3. Поле "Ваша фамилия" ввести: "123"; 
4. Нажать на кнопку "Продолжить регистрацию"</t>
  </si>
  <si>
    <t>1. Зайти на страницу vk.com;
2. В поле "Ваше имя" ввести: "Ва";
3. В поле "Ваша фамилия" ввести: "Но"; 
4. Выбрать любую дату рождения;
5. Нажать на кнопку "Продолжить регистрацию"</t>
  </si>
  <si>
    <t>1. Перейти на сайт vk.com;
2. В поле "Ваше имя" ввести: "фывапролджфывапролджфывапролдж";
3. В поле "Ваша фамилия" ввести: "фывапролджфывапролджфывапролдж";</t>
  </si>
  <si>
    <t>1. Перейти на сайт vk.com;
2. На странице регистрации ввести любые валидные данные;
3. Нажать на кнопку "Продолжить регистрацию";
4. На странице "Подтверждение регистрации" в поле "Мобильный телефон" ввести валидный номер телефона, например: "89112345678";</t>
  </si>
  <si>
    <t>1. Перейти на сайт vk.com;
2. На странице регистрации ввести любые валидные данные;
3. Нажать на кнопку "Продолжить регистрацию";
4. На странице "Подтверждение регистрации" в поле "Мобильный телефон" ввести: "Абв"</t>
  </si>
  <si>
    <t>1. Перейти на сайт vk.com;
2. На странице регистрации ввести любые валидные данные;
3. Нажать на кнопку "Продолжить регистрацию";
4. На странице "Подтверждение регистрации" поле "Мобильный телефон"оставить пустым;
5. Нажать на кнопку "Получить код"</t>
  </si>
  <si>
    <r>
      <rPr>
        <i/>
        <sz val="11"/>
        <color theme="1"/>
        <rFont val="Calibri"/>
        <family val="2"/>
        <charset val="204"/>
        <scheme val="minor"/>
      </rPr>
      <t>Предусловие: Перейти на сайт vk.com;
На странице регистрации ввести любые валидные данные;</t>
    </r>
    <r>
      <rPr>
        <sz val="11"/>
        <color theme="1"/>
        <rFont val="Calibri"/>
        <family val="2"/>
        <charset val="204"/>
        <scheme val="minor"/>
      </rPr>
      <t xml:space="preserve">
</t>
    </r>
    <r>
      <rPr>
        <i/>
        <sz val="11"/>
        <color theme="1"/>
        <rFont val="Calibri"/>
        <family val="2"/>
        <charset val="204"/>
        <scheme val="minor"/>
      </rPr>
      <t xml:space="preserve">Нажать на кнопку "Продолжить регистрацию";
</t>
    </r>
    <r>
      <rPr>
        <sz val="11"/>
        <color theme="1"/>
        <rFont val="Calibri"/>
        <family val="2"/>
        <charset val="204"/>
        <scheme val="minor"/>
      </rPr>
      <t xml:space="preserve">
1. На странице "Подтверждение регистрации" в поле "Мобильный телефон" (для России) ввести: "+78923456789";
2. Нажать на кнопку "Получить код"</t>
    </r>
  </si>
  <si>
    <r>
      <rPr>
        <i/>
        <sz val="11"/>
        <color theme="1"/>
        <rFont val="Calibri"/>
        <family val="2"/>
        <charset val="204"/>
        <scheme val="minor"/>
      </rPr>
      <t xml:space="preserve">Предусловие:Перейти на сайт vk.com;
На странице регистрации ввести любые валидные данные;
Нажать на кнопку "Продолжить регистрацию";
</t>
    </r>
    <r>
      <rPr>
        <sz val="11"/>
        <color theme="1"/>
        <rFont val="Calibri"/>
        <family val="2"/>
        <charset val="204"/>
        <scheme val="minor"/>
      </rPr>
      <t xml:space="preserve">
1. На странице "Подтверждение регистрации" в поле "Мобильный телефон" (для России) ввести: "+7892345678901";
2. Нажать на кнопку "Получить код"</t>
    </r>
  </si>
  <si>
    <r>
      <rPr>
        <i/>
        <sz val="11"/>
        <color theme="1"/>
        <rFont val="Calibri"/>
        <family val="2"/>
        <charset val="204"/>
        <scheme val="minor"/>
      </rPr>
      <t xml:space="preserve">Предусловие:Перейти на сайт vk.com;
На странице регистрации ввести любые валидные данные;
</t>
    </r>
    <r>
      <rPr>
        <sz val="11"/>
        <color theme="1"/>
        <rFont val="Calibri"/>
        <family val="2"/>
        <charset val="204"/>
        <scheme val="minor"/>
      </rPr>
      <t xml:space="preserve">
1. Нажать на кнопку "Продолжить регистрацию";
2. На странице "Подтверждение регистрации" поле "Мобильный телефон" заполнить 4 пробелами;
3. Нажать на кнопку "Получить код"</t>
    </r>
  </si>
  <si>
    <r>
      <rPr>
        <i/>
        <sz val="11"/>
        <color theme="1"/>
        <rFont val="Calibri"/>
        <family val="2"/>
        <charset val="204"/>
        <scheme val="minor"/>
      </rPr>
      <t xml:space="preserve">Предусловие: Перейти на сайт vk.com;
На странице регистрации ввести любые валидные данные;
Нажать на кнопку "Продолжить регистрацию";
</t>
    </r>
    <r>
      <rPr>
        <sz val="11"/>
        <color theme="1"/>
        <rFont val="Calibri"/>
        <family val="2"/>
        <charset val="204"/>
        <scheme val="minor"/>
      </rPr>
      <t xml:space="preserve">
1. На странице "Подтверждение регистрации" поле "Мобильный телефон" ввести: ""№;%:?*()_";
2. Нажать на кнопку "Получить код"</t>
    </r>
  </si>
  <si>
    <r>
      <rPr>
        <i/>
        <sz val="11"/>
        <color theme="1"/>
        <rFont val="Calibri"/>
        <family val="2"/>
        <charset val="204"/>
        <scheme val="minor"/>
      </rPr>
      <t>Предусловие: Перейти на сайт vk.com;
На странице регистрации ввести любые валидные данные;</t>
    </r>
    <r>
      <rPr>
        <sz val="11"/>
        <color theme="1"/>
        <rFont val="Calibri"/>
        <family val="2"/>
        <charset val="204"/>
        <scheme val="minor"/>
      </rPr>
      <t xml:space="preserve">
</t>
    </r>
    <r>
      <rPr>
        <i/>
        <sz val="11"/>
        <color theme="1"/>
        <rFont val="Calibri"/>
        <family val="2"/>
        <charset val="204"/>
        <scheme val="minor"/>
      </rPr>
      <t>Нажать на кнопку "Продолжить регистрацию";</t>
    </r>
    <r>
      <rPr>
        <sz val="11"/>
        <color theme="1"/>
        <rFont val="Calibri"/>
        <family val="2"/>
        <charset val="204"/>
        <scheme val="minor"/>
      </rPr>
      <t xml:space="preserve">
1. На странице "Подтверждение регистрации" поле "Мобильный телефон" ввести: ""№ва;%FHG:?1234567867*()_";
2. Нажать на кнопку "Получить код"</t>
    </r>
  </si>
  <si>
    <r>
      <rPr>
        <i/>
        <sz val="11"/>
        <color theme="1"/>
        <rFont val="Calibri"/>
        <family val="2"/>
        <charset val="204"/>
        <scheme val="minor"/>
      </rPr>
      <t xml:space="preserve">Предусловие: Перейти на сайт vk.com;
На странице регистрации ввести любые валидные данные;
Нажать на кнопку "Продолжить регистрацию";
</t>
    </r>
    <r>
      <rPr>
        <sz val="11"/>
        <color theme="1"/>
        <rFont val="Calibri"/>
        <family val="2"/>
        <charset val="204"/>
        <scheme val="minor"/>
      </rPr>
      <t xml:space="preserve">
 1. На странице "Подтверждение регистрации" поле "Мобильный телефон" ввести свой номер телефона;
 2. Нажать на кнопку "Получить код";
3. В поле "Код подтверждения" ввести полученный код;
4. Нажать кнопку "Отправить код;"
5. В поле "Пароль" ввести любые валидные данные;
6. Нажать кнопку "Войти на сайт"</t>
    </r>
  </si>
  <si>
    <r>
      <rPr>
        <i/>
        <sz val="11"/>
        <color theme="1"/>
        <rFont val="Calibri"/>
        <family val="2"/>
        <charset val="204"/>
        <scheme val="minor"/>
      </rPr>
      <t xml:space="preserve">Предусловие:Перейти на сайт vk.com;
На странице регистрации ввести любые валидные данные;
Нажать на кнопку "Продолжить регистрацию";
</t>
    </r>
    <r>
      <rPr>
        <sz val="11"/>
        <color theme="1"/>
        <rFont val="Calibri"/>
        <family val="2"/>
        <charset val="204"/>
        <scheme val="minor"/>
      </rPr>
      <t xml:space="preserve">
1. На странице "Подтверждение регистрации" поле "Мобильный телефон" ввести свой номер телефона;
2. Нажать на кнопку "Получить код";
3. В поле "Код подтверждения" ввести полученный код;
4. Нажать кнопку "Отправить код;"
5. Поле "Пароль"оставить пустым;
6. Нажать кнопку "Войти на сайт"</t>
    </r>
  </si>
  <si>
    <r>
      <rPr>
        <i/>
        <sz val="11"/>
        <color theme="1"/>
        <rFont val="Calibri"/>
        <family val="2"/>
        <charset val="204"/>
        <scheme val="minor"/>
      </rPr>
      <t xml:space="preserve">Предусловие: Перейти на сайт vk.com;
На странице регистрации ввести любые валидные данные;
Нажать на кнопку "Продолжить регистрацию";
</t>
    </r>
    <r>
      <rPr>
        <sz val="11"/>
        <color theme="1"/>
        <rFont val="Calibri"/>
        <family val="2"/>
        <charset val="204"/>
        <scheme val="minor"/>
      </rPr>
      <t>1. На странице "Подтверждение регистрации" в поле "Мобильный телефон" ввести свой номер телефона;
2. Нажать на кнопку "Получить код";
3. В поле "Код подтверждения" ввести полученный код;
4. Нажать кнопку "Отправить код;"
5. В поле "Пароль" ввести: "12345678901234567890123456789012";</t>
    </r>
  </si>
  <si>
    <r>
      <rPr>
        <i/>
        <sz val="11"/>
        <color theme="1"/>
        <rFont val="Calibri"/>
        <family val="2"/>
        <charset val="204"/>
        <scheme val="minor"/>
      </rPr>
      <t xml:space="preserve">Предусловие: Перейти на сайт vk.com;
На странице регистрации ввести любые валидные данные;
Нажать на кнопку "Продолжить регистрацию";
</t>
    </r>
    <r>
      <rPr>
        <sz val="11"/>
        <color theme="1"/>
        <rFont val="Calibri"/>
        <family val="2"/>
        <charset val="204"/>
        <scheme val="minor"/>
      </rPr>
      <t xml:space="preserve">
1. На странице "Подтверждение регистрации" поле "Мобильный телефон" ввести свой номер телефона;
2. Нажать на кнопку "Получить код";
3. В поле "Код подтверждения" ввести полученный код;
4. Нажать кнопку "Отправить код;"
5. В поле "Пароль" ввести: "12345";
6. Нажать кнопку "Войти на сайт"</t>
    </r>
  </si>
  <si>
    <r>
      <rPr>
        <i/>
        <sz val="11"/>
        <color theme="1"/>
        <rFont val="Calibri"/>
        <family val="2"/>
        <charset val="204"/>
        <scheme val="minor"/>
      </rPr>
      <t xml:space="preserve">Предусловие: Перейти на сайт vk.com;
На странице регистрации ввести любые валидные данные;
Нажать на кнопку "Продолжить регистрацию";
</t>
    </r>
    <r>
      <rPr>
        <sz val="11"/>
        <color theme="1"/>
        <rFont val="Calibri"/>
        <family val="2"/>
        <charset val="204"/>
        <scheme val="minor"/>
      </rPr>
      <t xml:space="preserve">
1. На странице "Подтверждение регистрации" поле "Мобильный телефон" ввести свой номер телефона;
2. Нажать на кнопку "Получить код";
3. В поле "Код подтверждения" ввести полученный код;
4. Нажать кнопку "Отправить код;"
5. В поле "Пароль" ввести: 4 пробела;
</t>
    </r>
  </si>
  <si>
    <r>
      <rPr>
        <i/>
        <sz val="11"/>
        <color theme="1"/>
        <rFont val="Calibri"/>
        <family val="2"/>
        <charset val="204"/>
        <scheme val="minor"/>
      </rPr>
      <t xml:space="preserve">Предусловие: Перейти на сайт vk.com;
На странице регистрации ввести любые валидные данные;
Нажать на кнопку "Продолжить регистрацию";
</t>
    </r>
    <r>
      <rPr>
        <sz val="11"/>
        <color theme="1"/>
        <rFont val="Calibri"/>
        <family val="2"/>
        <charset val="204"/>
        <scheme val="minor"/>
      </rPr>
      <t xml:space="preserve">1. На странице "Подтверждение регистрации" поле "Мобильный телефон" ввести свой номер телефона;
2. Нажать на кнопку "Получить код";
3. В поле "Код подтверждения" ввести полученный код;
4. Нажать кнопку "Отправить код;"
5. В поле "Пароль" ввести: "!"№;%:?*()";
6. Нажать кнопку "Зайти на сайт"
</t>
    </r>
  </si>
  <si>
    <r>
      <rPr>
        <i/>
        <sz val="11"/>
        <color theme="1"/>
        <rFont val="Calibri"/>
        <family val="2"/>
        <charset val="204"/>
        <scheme val="minor"/>
      </rPr>
      <t xml:space="preserve">Предусловие: Перейти на сайт vk.com;
На странице регистрации ввести любые валидные данные;
Нажать на кнопку "Продолжить регистрацию";
</t>
    </r>
    <r>
      <rPr>
        <sz val="11"/>
        <color theme="1"/>
        <rFont val="Calibri"/>
        <family val="2"/>
        <charset val="204"/>
        <scheme val="minor"/>
      </rPr>
      <t xml:space="preserve">1. На странице "Подтверждение регистрации" поле "Мобильный телефон" ввести свой номер телефона;
2. Нажать на кнопку "Получить код";
3. В поле "Код подтверждения" ввести полученный код;
4. Нажать кнопку "Отправить код;"
5. В поле "Пароль" ввести: "1234567890"
</t>
    </r>
  </si>
  <si>
    <r>
      <rPr>
        <i/>
        <sz val="11"/>
        <color theme="1"/>
        <rFont val="Calibri"/>
        <family val="2"/>
        <charset val="204"/>
        <scheme val="minor"/>
      </rPr>
      <t xml:space="preserve">Предусловие: быть авторизованным на сайте vk.com, нажать на вкладку "Новости" в левом меню сайта;
</t>
    </r>
    <r>
      <rPr>
        <sz val="11"/>
        <color theme="1"/>
        <rFont val="Calibri"/>
        <family val="2"/>
        <charset val="204"/>
        <scheme val="minor"/>
      </rPr>
      <t xml:space="preserve">
1. Ввести в поле "Поиск" в шапке сайта: "фывапролджэфывапролджэфывапролджэ";
2. Нажать Enter;</t>
    </r>
  </si>
  <si>
    <r>
      <rPr>
        <i/>
        <sz val="11"/>
        <color theme="1"/>
        <rFont val="Calibri"/>
        <family val="2"/>
        <charset val="204"/>
        <scheme val="minor"/>
      </rPr>
      <t xml:space="preserve">Предусловие: быть авторизованным на сайте vk.com, нажать на вкладку "Новости" в левом меню сайта;
</t>
    </r>
    <r>
      <rPr>
        <sz val="11"/>
        <color theme="1"/>
        <rFont val="Calibri"/>
        <family val="2"/>
        <charset val="204"/>
        <scheme val="minor"/>
      </rPr>
      <t xml:space="preserve">
1. Ввести в поле "Поиск" в шапке сайта: "!"№;%:?*()_+";
2. Нажать Enter;</t>
    </r>
  </si>
  <si>
    <r>
      <rPr>
        <i/>
        <sz val="11"/>
        <color theme="1"/>
        <rFont val="Calibri"/>
        <family val="2"/>
        <charset val="204"/>
        <scheme val="minor"/>
      </rPr>
      <t xml:space="preserve">Предусловие: быть авторизованным на сайте vk.com, нажать на вкладку "Новости" в левом меню сайта;
</t>
    </r>
    <r>
      <rPr>
        <sz val="11"/>
        <color theme="1"/>
        <rFont val="Calibri"/>
        <family val="2"/>
        <charset val="204"/>
        <scheme val="minor"/>
      </rPr>
      <t xml:space="preserve">
1. Ввести в поле "Поиск" в шапке сайта: "1234567890";
2. Нажать Enter;</t>
    </r>
  </si>
  <si>
    <r>
      <rPr>
        <i/>
        <sz val="11"/>
        <color theme="1"/>
        <rFont val="Calibri"/>
        <family val="2"/>
        <charset val="204"/>
        <scheme val="minor"/>
      </rPr>
      <t xml:space="preserve">Предусловие: быть авторизованным на сайте vk.com, нажать на вкладку "Новости" в левом меню сайта;
</t>
    </r>
    <r>
      <rPr>
        <sz val="11"/>
        <color theme="1"/>
        <rFont val="Calibri"/>
        <family val="2"/>
        <charset val="204"/>
        <scheme val="minor"/>
      </rPr>
      <t xml:space="preserve">
1. Ввести в поле "Поиск" в шапке сайта: "а";
2. Нажать Enter;</t>
    </r>
  </si>
  <si>
    <r>
      <t xml:space="preserve">Предусловие: 
Быть авторизованным на сайте vk.com, нажать на вкладку "Новости" в левом меню сайта;
</t>
    </r>
    <r>
      <rPr>
        <sz val="11"/>
        <color theme="1"/>
        <rFont val="Calibri"/>
        <family val="2"/>
        <charset val="204"/>
        <scheme val="minor"/>
      </rPr>
      <t>1. Сверху в блоке "Истории" нажать на кнопку "+";
2. Нажать на кнопку "Добавить надпись";
3. Ввести в поле текст: "Таким образом, реализация намеченного плана развития влечет за собой процесс внедрения и модернизации экономической целесообразности принимаемых решений.";
4. Нажать на кнопку "Опубликовать"</t>
    </r>
  </si>
  <si>
    <r>
      <t xml:space="preserve">Предусловие: 
Быть авторизованным на сайте vk.com, нажать на вкладку "Сообщения" в левом меню сайта;
</t>
    </r>
    <r>
      <rPr>
        <sz val="11"/>
        <color theme="1"/>
        <rFont val="Calibri"/>
        <family val="2"/>
        <charset val="204"/>
        <scheme val="minor"/>
      </rPr>
      <t>1. Открыть первый диалог в списке;
2. Ввести в поле текст: "Таким образом, реализация намеченного плана развития влечет за собой процесс внедрения и модернизации экономической целесообразности принимаемых решений.";
3. Нажать Enter</t>
    </r>
  </si>
  <si>
    <r>
      <t xml:space="preserve">Предусловие: 
Быть авторизованным на сайте vk.com, нажать на вкладку "Сообщения" в левом меню сайта;
</t>
    </r>
    <r>
      <rPr>
        <sz val="11"/>
        <color theme="1"/>
        <rFont val="Calibri"/>
        <family val="2"/>
        <charset val="204"/>
        <scheme val="minor"/>
      </rPr>
      <t>1. Ввести в поле "Поиск" в блоке "Сообщения" текст: "Таким образом, реализация намеченного плана развития влечет за собой процесс внедрения и модернизации экономической целесообразности принимаемых решений."
2. Нажать Enter</t>
    </r>
  </si>
  <si>
    <r>
      <t xml:space="preserve">Предусловие: 
Быть авторизованным на сайте vk.com, нажать на вкладку "Сообщения" в левом меню сайта;
</t>
    </r>
    <r>
      <rPr>
        <sz val="11"/>
        <color theme="1"/>
        <rFont val="Calibri"/>
        <family val="2"/>
        <charset val="204"/>
        <scheme val="minor"/>
      </rPr>
      <t>1. В поле "Поиск" нажать кнопку "+";
2. Выбрать первого пользователя;
3. В поле снизу "Введите название беседы" ввести: "Беседа 1";
4. Нажать на кнопку "Создать беседу"</t>
    </r>
  </si>
  <si>
    <r>
      <rPr>
        <i/>
        <sz val="11"/>
        <color theme="1"/>
        <rFont val="Calibri"/>
        <family val="2"/>
        <charset val="204"/>
        <scheme val="minor"/>
      </rPr>
      <t xml:space="preserve">Предусловие: 
На рабочий стол скинуть файл с фотографией пользователя; 
Быть авторизованным на сайте vk.com, нажать на вкладку "Моя страница" в левом меню сайта;
1. </t>
    </r>
    <r>
      <rPr>
        <sz val="11"/>
        <color theme="1"/>
        <rFont val="Calibri"/>
        <family val="2"/>
        <charset val="204"/>
        <scheme val="minor"/>
      </rPr>
      <t xml:space="preserve">Навести курсор на аватарку;
2. В появившемся меню нажать на ссылку "Обновить фотографию";
3. В открывшемся окне "Загрузка новой фотографии" нажать на кнопку "Выбрать файл";
4. В появившемся окне проводника открыть рабочий стол;
5. Выбрать подготовленный в предусловии файл;
6. Нажать Enter;
7. В появившемся окне настроить размеры миниатюры;
8. Нажать на кнопку "Сохранить и продолжить"
</t>
    </r>
  </si>
  <si>
    <r>
      <t xml:space="preserve">Предусловие: 
На рабочий стол скинуть файл с фотографией пользователя; 
Быть авторизованным на сайте vk.com, нажать на вкладку "Моя страница" в левом меню сайта;
1. </t>
    </r>
    <r>
      <rPr>
        <sz val="11"/>
        <color theme="1"/>
        <rFont val="Calibri"/>
        <family val="2"/>
        <charset val="204"/>
        <scheme val="minor"/>
      </rPr>
      <t>Под блоком с основной информацией профиля нажать на блок "Добавить фотографии";
2. В появившемся окне проводника выбрать подготовленную в предусловии фотографию;
3. Нажать Enter</t>
    </r>
  </si>
  <si>
    <r>
      <t xml:space="preserve">Предусловие: 
Быть авторизованным на сайте vk.com, нажать на вкладку "Моя страница" в левом меню сайта;
1. </t>
    </r>
    <r>
      <rPr>
        <sz val="11"/>
        <color theme="1"/>
        <rFont val="Calibri"/>
        <family val="2"/>
        <charset val="204"/>
        <scheme val="minor"/>
      </rPr>
      <t>Под блоком "Добавить фотографии" нажать на поле "Что у вас нового?";
2. Ввести в поле текст: "Таким образом, реализация намеченного плана развития влечет за собой процесс внедрения и модернизации экономической целесообразности принимаемых решений.";
3. Нажать на кнопку "Опубликовать"</t>
    </r>
  </si>
  <si>
    <r>
      <rPr>
        <i/>
        <sz val="11"/>
        <color theme="1"/>
        <rFont val="Calibri"/>
        <family val="2"/>
        <charset val="204"/>
        <scheme val="minor"/>
      </rPr>
      <t>Предусловие: 
Быть авторизованным на сайте vk.com, нажать на вкладку "Моя страница" в левом меню сайта;</t>
    </r>
    <r>
      <rPr>
        <sz val="11"/>
        <color theme="1"/>
        <rFont val="Calibri"/>
        <family val="2"/>
        <charset val="204"/>
        <scheme val="minor"/>
      </rPr>
      <t xml:space="preserve">
1. Под блоком "Добавить фотографии" нажать на поле "Что у вас нового?";
2. Ввести в поле текст: "Таким образом, реализация намеченного плана развития влечет за собой процесс внедрения и модернизации экономической целесообразности принимаемых решений.";
3. Под полем нажать на кнопку "Сейчас";
4. В выпадающем календаре выбрать время публикации позднее текущего;
5. Нажать на кнопку "В очередь";
6. Зайти на стену пользователя в указанное время и убедиться, что запись опубликована</t>
    </r>
  </si>
  <si>
    <t xml:space="preserve">1. Перейти на сайт vk.com;
2. В поле "Ваше имя" ввести: "Саша";
3. В поле "Ваша фамилия" ввести: "Смирнов";
4. В полях с выпадающим списком "День",  "Месяц" и "Год" рождения выбрать любые даты;
5. Нажать на кнопку "Продолжить регистрацию";
6. На странице "Подтверждение регистрации" в поле "Мобильный телефон" ввести номер телефона: "89112345678";
7. Нажать на кнопку "Получить код";
8. На введённый номер телефона придёт смс с кодом, ввести его в поле "Код подтверждения";
9. Нажать на кнопку "Отправить код";
10. В поле "Пароль" ввести пароль: "qwer1234";
11. Нажать на кнопку "Войти на сайт";
12. Пройти капчу
</t>
  </si>
  <si>
    <t>Позитивный вход с помощью номера телефона</t>
  </si>
  <si>
    <t>Авторизация</t>
  </si>
  <si>
    <t>Вход не осуществлен, поле "Телефон или e-mail" подсветится красным и погаснет</t>
  </si>
  <si>
    <t>Поля имеют ограничение по числу вводимых символов
(Важно: Фактический результат - не имеют ограничения на ввод)</t>
  </si>
  <si>
    <t xml:space="preserve">Доступ к аккаунту получен, выведется сообщение о получении доступа к аккаунту </t>
  </si>
  <si>
    <t>1. Перейти на сайт vk.com;
2. Ввести E-mail : "exampleexampleexampleexampleexampleexample@example.ru";
3. Ввести пароль: "123456123456123456123456123456123456";
4. Нажать кнопку "Войти"</t>
  </si>
  <si>
    <r>
      <rPr>
        <i/>
        <sz val="11"/>
        <color theme="1"/>
        <rFont val="Calibri"/>
        <family val="2"/>
        <charset val="204"/>
        <scheme val="minor"/>
      </rPr>
      <t>Предусловие: в буфер обмена скопирована ссылка на страницу профиля пользователя;</t>
    </r>
    <r>
      <rPr>
        <sz val="11"/>
        <color theme="1"/>
        <rFont val="Calibri"/>
        <family val="2"/>
        <charset val="204"/>
        <scheme val="minor"/>
      </rPr>
      <t xml:space="preserve">
1. Перейти на сайт vk.com;
2. Нажать ссылку "Забыли пароль?"
3. В нижней части блока "Восстановление доступа к странице" нажать ссылку "нажмите сюда";
4. В поле "Ссылка на страницу" вставить из буфера обмена ссылку на страницу профиля пользователя;
5. Нажать кнопку "Далее";
6. На открывшейся странице в поле "Старый email страницы" ввести: "example@example.ru";
7. В поле "Старый пароль" ввести: "123456";
8. В поле "телефон" ввести: "+79112345678";
9. Нажать кнопку "Подать заявку";
10. Пройти капчу;
11. В открывшемся окне "Подтверждение действия" нажать кнопку "Получить код";
12. На вписанный ранее телефон придет код, вписать его в поле "Код подтверждения";
13. Нажать кнопку "Отправить"
</t>
    </r>
  </si>
  <si>
    <t>1. Перейти на сайт vk.com;
2. Ввести E-mail : "example@example.ru";
3. Ввести пароль: "123456";
4. Нажать Enter</t>
  </si>
  <si>
    <t>1. Перейти на сайт vk.com;
2. В поле "Телефон или e-mail" ввести  e-mail, отсутствующий в БД;
3. В поле "Пароль" ввести существующий пароль из БД;
4. Нажать кнопку "Войти"</t>
  </si>
  <si>
    <t>1. Перейти на сайт vk.com;
2. В поле "Телефон или e-mail" ввести телефон, отсутствующий в БД;
3. В поле "Пароль" ввести существующий пароль из БД;
4. Нажать кнопку "Войти"</t>
  </si>
  <si>
    <t>1. Перейти на сайт vk.com;
2. На странице авторизации поля ""Телефон или e-mail"" и "Пароль" оставить пустыми;
3. Нажать кнопку "Войти"</t>
  </si>
  <si>
    <t>Моя страница - Редактировать личную информацию - Основное - VK connect</t>
  </si>
  <si>
    <r>
      <rPr>
        <i/>
        <sz val="11"/>
        <color theme="1"/>
        <rFont val="Calibri"/>
        <family val="2"/>
        <charset val="204"/>
        <scheme val="minor"/>
      </rPr>
      <t>Предусловие: 
Быть авторизованным на сайте vk.com, нажать на вкладку "Моя страница" в левом меню сайта;</t>
    </r>
    <r>
      <rPr>
        <sz val="11"/>
        <color theme="1"/>
        <rFont val="Calibri"/>
        <family val="2"/>
        <charset val="204"/>
        <scheme val="minor"/>
      </rPr>
      <t xml:space="preserve">
1. В блоке "Личная информация" нажать на ссылку "Показать подробную информацию";
2. Ввести в поле текст: "Таким образом, реализация намеченного плана развития влечет за собой процесс внедрения и модернизации экономической целесообразности принимаемых решений.";
3. Нажать на кнопку "Опубликовать"</t>
    </r>
  </si>
</sst>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i/>
      <sz val="11"/>
      <color theme="1"/>
      <name val="Calibri"/>
      <family val="2"/>
      <charset val="204"/>
      <scheme val="minor"/>
    </font>
    <font>
      <b/>
      <sz val="16"/>
      <color theme="1"/>
      <name val="Calibri"/>
      <family val="2"/>
      <charset val="204"/>
      <scheme val="minor"/>
    </font>
    <font>
      <b/>
      <sz val="18"/>
      <color theme="1"/>
      <name val="Calibri"/>
      <family val="2"/>
      <charset val="204"/>
      <scheme val="minor"/>
    </font>
    <font>
      <b/>
      <sz val="20"/>
      <color theme="1"/>
      <name val="Calibri"/>
      <family val="2"/>
      <charset val="204"/>
      <scheme val="minor"/>
    </font>
    <font>
      <b/>
      <sz val="22"/>
      <color theme="1"/>
      <name val="Calibri"/>
      <family val="2"/>
      <charset val="204"/>
      <scheme val="minor"/>
    </font>
    <font>
      <b/>
      <sz val="9"/>
      <color theme="0"/>
      <name val="Verdana"/>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10" fillId="0" borderId="0" applyNumberFormat="0" applyFill="0" applyBorder="0" applyAlignment="0" applyProtection="0"/>
  </cellStyleXfs>
  <cellXfs count="60">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0" borderId="7" xfId="0" applyFill="1" applyBorder="1" applyAlignment="1">
      <alignment horizontal="left" vertical="top" wrapText="1"/>
    </xf>
    <xf numFmtId="0" fontId="23" fillId="0" borderId="1" xfId="0" applyFont="1" applyBorder="1" applyAlignment="1">
      <alignment horizontal="left" vertical="top" wrapText="1"/>
    </xf>
    <xf numFmtId="0" fontId="22" fillId="0" borderId="3" xfId="0" applyFont="1" applyBorder="1" applyAlignment="1">
      <alignment horizontal="left" vertical="top" wrapText="1"/>
    </xf>
    <xf numFmtId="0" fontId="25" fillId="0" borderId="0" xfId="0" applyFont="1" applyBorder="1" applyAlignment="1">
      <alignment horizontal="left" vertical="top" wrapText="1"/>
    </xf>
    <xf numFmtId="0" fontId="21" fillId="0" borderId="0" xfId="0" applyFont="1" applyBorder="1" applyAlignment="1">
      <alignment horizontal="left" vertical="top" wrapText="1"/>
    </xf>
    <xf numFmtId="0" fontId="24" fillId="0" borderId="0"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26" fillId="5" borderId="3"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22" fillId="0" borderId="0" xfId="0" applyFont="1" applyBorder="1" applyAlignment="1">
      <alignment horizontal="left" vertical="top"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84666</xdr:colOff>
      <xdr:row>0</xdr:row>
      <xdr:rowOff>25400</xdr:rowOff>
    </xdr:from>
    <xdr:to>
      <xdr:col>8</xdr:col>
      <xdr:colOff>355599</xdr:colOff>
      <xdr:row>0</xdr:row>
      <xdr:rowOff>262467</xdr:rowOff>
    </xdr:to>
    <xdr:sp macro="" textlink="">
      <xdr:nvSpPr>
        <xdr:cNvPr id="2" name="TextBox 1"/>
        <xdr:cNvSpPr txBox="1"/>
      </xdr:nvSpPr>
      <xdr:spPr>
        <a:xfrm>
          <a:off x="10938933" y="25400"/>
          <a:ext cx="1176866" cy="237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100"/>
            <a:t>Общее</a:t>
          </a:r>
          <a:r>
            <a:rPr lang="ru-RU" sz="1100" baseline="0"/>
            <a:t> </a:t>
          </a:r>
          <a:r>
            <a:rPr lang="en-US" sz="1100" baseline="0"/>
            <a:t>Failed</a:t>
          </a:r>
        </a:p>
        <a:p>
          <a:endParaRPr lang="ru-RU" sz="1100"/>
        </a:p>
      </xdr:txBody>
    </xdr:sp>
    <xdr:clientData/>
  </xdr:twoCellAnchor>
  <xdr:twoCellAnchor>
    <xdr:from>
      <xdr:col>6</xdr:col>
      <xdr:colOff>110067</xdr:colOff>
      <xdr:row>1</xdr:row>
      <xdr:rowOff>1</xdr:rowOff>
    </xdr:from>
    <xdr:to>
      <xdr:col>8</xdr:col>
      <xdr:colOff>338667</xdr:colOff>
      <xdr:row>2</xdr:row>
      <xdr:rowOff>33867</xdr:rowOff>
    </xdr:to>
    <xdr:sp macro="" textlink="">
      <xdr:nvSpPr>
        <xdr:cNvPr id="3" name="TextBox 2"/>
        <xdr:cNvSpPr txBox="1"/>
      </xdr:nvSpPr>
      <xdr:spPr>
        <a:xfrm>
          <a:off x="10964334" y="270934"/>
          <a:ext cx="1134533"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100"/>
            <a:t>Общее</a:t>
          </a:r>
          <a:r>
            <a:rPr lang="ru-RU" sz="1100" baseline="0"/>
            <a:t> </a:t>
          </a:r>
          <a:r>
            <a:rPr lang="en-US" sz="1100" baseline="0"/>
            <a:t>Passed</a:t>
          </a:r>
          <a:endParaRPr lang="ru-RU" sz="1100"/>
        </a:p>
      </xdr:txBody>
    </xdr:sp>
    <xdr:clientData/>
  </xdr:twoCellAnchor>
  <xdr:oneCellAnchor>
    <xdr:from>
      <xdr:col>6</xdr:col>
      <xdr:colOff>143933</xdr:colOff>
      <xdr:row>2</xdr:row>
      <xdr:rowOff>25400</xdr:rowOff>
    </xdr:from>
    <xdr:ext cx="1092200" cy="228600"/>
    <xdr:sp macro="" textlink="">
      <xdr:nvSpPr>
        <xdr:cNvPr id="4" name="TextBox 3"/>
        <xdr:cNvSpPr txBox="1"/>
      </xdr:nvSpPr>
      <xdr:spPr>
        <a:xfrm>
          <a:off x="10998200" y="491067"/>
          <a:ext cx="109220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r"/>
          <a:r>
            <a:rPr lang="ru-RU" sz="1100"/>
            <a:t>Дата</a:t>
          </a:r>
          <a:r>
            <a:rPr lang="ru-RU" sz="1100" baseline="0"/>
            <a:t> </a:t>
          </a:r>
          <a:endParaRPr lang="ru-RU" sz="1100"/>
        </a:p>
      </xdr:txBody>
    </xdr:sp>
    <xdr:clientData/>
  </xdr:oneCellAnchor>
  <xdr:oneCellAnchor>
    <xdr:from>
      <xdr:col>7</xdr:col>
      <xdr:colOff>118534</xdr:colOff>
      <xdr:row>2</xdr:row>
      <xdr:rowOff>220132</xdr:rowOff>
    </xdr:from>
    <xdr:ext cx="474134" cy="264560"/>
    <xdr:sp macro="" textlink="">
      <xdr:nvSpPr>
        <xdr:cNvPr id="5" name="TextBox 4"/>
        <xdr:cNvSpPr txBox="1"/>
      </xdr:nvSpPr>
      <xdr:spPr>
        <a:xfrm>
          <a:off x="11624734" y="685799"/>
          <a:ext cx="4741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Build</a:t>
          </a:r>
          <a:r>
            <a:rPr lang="en-US" sz="1100" baseline="0"/>
            <a:t> </a:t>
          </a:r>
          <a:endParaRPr lang="ru-RU" sz="1100"/>
        </a:p>
      </xdr:txBody>
    </xdr:sp>
    <xdr:clientData/>
  </xdr:oneCellAnchor>
  <xdr:oneCellAnchor>
    <xdr:from>
      <xdr:col>6</xdr:col>
      <xdr:colOff>609599</xdr:colOff>
      <xdr:row>3</xdr:row>
      <xdr:rowOff>169334</xdr:rowOff>
    </xdr:from>
    <xdr:ext cx="701923" cy="264560"/>
    <xdr:sp macro="" textlink="">
      <xdr:nvSpPr>
        <xdr:cNvPr id="6" name="TextBox 5"/>
        <xdr:cNvSpPr txBox="1"/>
      </xdr:nvSpPr>
      <xdr:spPr>
        <a:xfrm>
          <a:off x="11463866" y="872067"/>
          <a:ext cx="7019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ru-RU" sz="1100"/>
            <a:t>Браузер</a:t>
          </a:r>
          <a:r>
            <a:rPr lang="ru-RU" sz="1100" baseline="0"/>
            <a:t> </a:t>
          </a:r>
          <a:endParaRPr lang="ru-RU" sz="1100"/>
        </a:p>
      </xdr:txBody>
    </xdr:sp>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77734375" defaultRowHeight="14.4"/>
  <cols>
    <col min="5" max="5" width="31.10937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96"/>
  <sheetViews>
    <sheetView tabSelected="1" zoomScale="90" zoomScaleNormal="90" zoomScaleSheetLayoutView="70" zoomScalePageLayoutView="130" workbookViewId="0">
      <pane xSplit="11" ySplit="7" topLeftCell="L67" activePane="bottomRight" state="frozen"/>
      <selection pane="topRight" activeCell="J1" sqref="J1"/>
      <selection pane="bottomLeft" activeCell="A8" sqref="A8"/>
      <selection pane="bottomRight" activeCell="F67" sqref="F67"/>
    </sheetView>
  </sheetViews>
  <sheetFormatPr defaultColWidth="8.77734375" defaultRowHeight="14.4"/>
  <cols>
    <col min="1" max="1" width="2.77734375" customWidth="1"/>
    <col min="2" max="2" width="3.44140625" customWidth="1"/>
    <col min="3" max="3" width="22.109375" customWidth="1"/>
    <col min="4" max="4" width="39.33203125" customWidth="1"/>
    <col min="5" max="5" width="49.33203125" customWidth="1"/>
    <col min="6" max="6" width="41.109375" customWidth="1"/>
    <col min="7" max="7" width="9.44140625" customWidth="1"/>
    <col min="8" max="8" width="3.6640625" customWidth="1"/>
    <col min="9" max="9" width="5.44140625" customWidth="1"/>
    <col min="10" max="10" width="1.109375" hidden="1" customWidth="1"/>
    <col min="11" max="11" width="2.109375" customWidth="1"/>
    <col min="12" max="12" width="15.77734375" customWidth="1"/>
    <col min="13" max="13" width="2.109375" customWidth="1"/>
    <col min="14" max="14" width="13.33203125" customWidth="1"/>
    <col min="15" max="15" width="2.109375" customWidth="1"/>
    <col min="16" max="16" width="13.44140625" customWidth="1"/>
    <col min="17" max="17" width="2.44140625" customWidth="1"/>
    <col min="18" max="18" width="13.44140625" customWidth="1"/>
    <col min="19" max="19" width="2.44140625" customWidth="1"/>
    <col min="20" max="20" width="13.33203125" customWidth="1"/>
    <col min="21" max="21" width="2.44140625" customWidth="1"/>
  </cols>
  <sheetData>
    <row r="1" spans="1:124" ht="21" customHeight="1">
      <c r="A1" s="12"/>
      <c r="B1" s="8"/>
      <c r="C1" s="8"/>
      <c r="D1" s="8"/>
      <c r="E1" s="8"/>
      <c r="F1" s="8"/>
      <c r="G1" s="8"/>
      <c r="H1" s="8"/>
      <c r="I1" s="8"/>
      <c r="J1" s="13" t="s">
        <v>13</v>
      </c>
      <c r="K1" s="11"/>
      <c r="L1" s="16">
        <f>COUNTIF(L$8:L$77,"failed")</f>
        <v>0</v>
      </c>
      <c r="M1" s="11"/>
      <c r="N1" s="16">
        <f>COUNTIF(N$8:N$89,"failed")</f>
        <v>0</v>
      </c>
      <c r="O1" s="11"/>
      <c r="P1" s="16">
        <f>COUNTIF(P$8:P$89,"failed")</f>
        <v>0</v>
      </c>
      <c r="Q1" s="11"/>
      <c r="R1" s="16">
        <f>COUNTIF(R$8:R$89,"failed")</f>
        <v>0</v>
      </c>
      <c r="S1" s="11"/>
      <c r="T1" s="16">
        <f>COUNTIF(T$8:T$89,"failed")</f>
        <v>0</v>
      </c>
      <c r="U1" s="11"/>
      <c r="V1" s="2"/>
      <c r="W1" s="2"/>
      <c r="X1" s="2"/>
      <c r="Y1" s="2"/>
      <c r="Z1" s="2"/>
    </row>
    <row r="2" spans="1:124" ht="15" customHeight="1">
      <c r="A2" s="12"/>
      <c r="B2" s="8"/>
      <c r="C2" s="8"/>
      <c r="D2" s="8"/>
      <c r="E2" s="8"/>
      <c r="F2" s="8"/>
      <c r="G2" s="8"/>
      <c r="H2" s="8"/>
      <c r="I2" s="8"/>
      <c r="J2" s="13" t="s">
        <v>14</v>
      </c>
      <c r="K2" s="11"/>
      <c r="L2" s="17">
        <f>COUNTIF(L$8:L$77,"passed")</f>
        <v>0</v>
      </c>
      <c r="M2" s="11"/>
      <c r="N2" s="17">
        <f>COUNTIF(N$8:N$77,"passed")</f>
        <v>0</v>
      </c>
      <c r="O2" s="11"/>
      <c r="P2" s="17">
        <f>COUNTIF(P$8:P$77,"passed")</f>
        <v>0</v>
      </c>
      <c r="Q2" s="11"/>
      <c r="R2" s="17">
        <f>COUNTIF(R$8:R$77,"passed")</f>
        <v>0</v>
      </c>
      <c r="S2" s="11"/>
      <c r="T2" s="17">
        <f>COUNTIF(T$8:T$77,"passed")</f>
        <v>0</v>
      </c>
      <c r="U2" s="11"/>
      <c r="V2" s="2"/>
      <c r="W2" s="2"/>
      <c r="X2" s="2"/>
      <c r="Y2" s="2"/>
      <c r="Z2" s="2"/>
    </row>
    <row r="3" spans="1:124" ht="18.600000000000001" customHeight="1">
      <c r="A3" s="12"/>
      <c r="B3" s="8"/>
      <c r="C3" s="8"/>
      <c r="D3" s="8"/>
      <c r="E3" s="8"/>
      <c r="F3" s="8"/>
      <c r="G3" s="8"/>
      <c r="H3" s="8"/>
      <c r="I3" s="8"/>
      <c r="J3" s="18" t="s">
        <v>7</v>
      </c>
      <c r="K3" s="11"/>
      <c r="L3" s="22">
        <v>44054</v>
      </c>
      <c r="M3" s="11"/>
      <c r="N3" s="22"/>
      <c r="O3" s="11"/>
      <c r="P3" s="22"/>
      <c r="Q3" s="11"/>
      <c r="R3" s="22"/>
      <c r="S3" s="11"/>
      <c r="T3" s="22"/>
      <c r="U3" s="11"/>
      <c r="V3" s="2"/>
      <c r="W3" s="2"/>
      <c r="X3" s="2"/>
      <c r="Y3" s="2"/>
      <c r="Z3" s="2"/>
    </row>
    <row r="4" spans="1:124" ht="16.2" customHeight="1">
      <c r="A4" s="12"/>
      <c r="B4" s="8"/>
      <c r="C4" s="8"/>
      <c r="D4" s="8"/>
      <c r="E4" s="8"/>
      <c r="F4" s="8"/>
      <c r="G4" s="8"/>
      <c r="H4" s="8"/>
      <c r="I4" s="8"/>
      <c r="J4" s="18" t="s">
        <v>8</v>
      </c>
      <c r="K4" s="11"/>
      <c r="L4" s="19"/>
      <c r="M4" s="11"/>
      <c r="O4" s="11"/>
      <c r="Q4" s="11"/>
      <c r="S4" s="11"/>
      <c r="U4" s="11"/>
      <c r="V4" s="2"/>
      <c r="W4" s="2"/>
      <c r="X4" s="2"/>
      <c r="Y4" s="2"/>
      <c r="Z4" s="2"/>
    </row>
    <row r="5" spans="1:124" ht="16.8"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13.8" customHeight="1">
      <c r="A6" s="12"/>
      <c r="B6" s="48" t="s">
        <v>2</v>
      </c>
      <c r="C6" s="54" t="s">
        <v>19</v>
      </c>
      <c r="D6" s="49" t="s">
        <v>15</v>
      </c>
      <c r="E6" s="48" t="s">
        <v>20</v>
      </c>
      <c r="F6" s="48"/>
      <c r="G6" s="54" t="s">
        <v>18</v>
      </c>
      <c r="H6" s="50" t="s">
        <v>11</v>
      </c>
      <c r="I6" s="52" t="s">
        <v>12</v>
      </c>
      <c r="J6" s="57"/>
      <c r="K6" s="9"/>
      <c r="L6" s="56" t="s">
        <v>21</v>
      </c>
      <c r="M6" s="11"/>
      <c r="N6" s="56" t="s">
        <v>21</v>
      </c>
      <c r="O6" s="11"/>
      <c r="P6" s="56"/>
      <c r="Q6" s="11"/>
      <c r="R6" s="56"/>
      <c r="S6" s="11"/>
      <c r="T6" s="56"/>
      <c r="U6" s="11"/>
      <c r="V6" s="2"/>
      <c r="W6" s="2"/>
      <c r="X6" s="2"/>
      <c r="Y6" s="2"/>
      <c r="Z6" s="2"/>
    </row>
    <row r="7" spans="1:124" ht="90.6" customHeight="1">
      <c r="A7" s="12"/>
      <c r="B7" s="48"/>
      <c r="C7" s="55"/>
      <c r="D7" s="49"/>
      <c r="E7" s="24" t="s">
        <v>16</v>
      </c>
      <c r="F7" s="24" t="s">
        <v>17</v>
      </c>
      <c r="G7" s="55"/>
      <c r="H7" s="51"/>
      <c r="I7" s="53"/>
      <c r="J7" s="58"/>
      <c r="K7" s="9"/>
      <c r="L7" s="56"/>
      <c r="M7" s="11"/>
      <c r="N7" s="56"/>
      <c r="O7" s="11"/>
      <c r="P7" s="56"/>
      <c r="Q7" s="11"/>
      <c r="R7" s="56"/>
      <c r="S7" s="11"/>
      <c r="T7" s="56"/>
      <c r="U7" s="11"/>
      <c r="V7" s="2"/>
      <c r="W7" s="2"/>
      <c r="X7" s="2"/>
      <c r="Y7" s="2"/>
      <c r="Z7" s="2"/>
    </row>
    <row r="8" spans="1:124" ht="70.2" customHeight="1">
      <c r="A8" s="12"/>
      <c r="B8" s="3">
        <v>1</v>
      </c>
      <c r="C8" s="41" t="s">
        <v>183</v>
      </c>
      <c r="D8" s="3" t="s">
        <v>26</v>
      </c>
      <c r="E8" s="7" t="s">
        <v>135</v>
      </c>
      <c r="F8" s="3" t="s">
        <v>34</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22</v>
      </c>
      <c r="E9" s="7" t="s">
        <v>136</v>
      </c>
      <c r="F9" s="3" t="s">
        <v>25</v>
      </c>
      <c r="G9" s="3"/>
      <c r="H9" s="20"/>
      <c r="I9" s="28"/>
      <c r="J9" s="20"/>
      <c r="K9" s="10"/>
      <c r="L9" s="6"/>
      <c r="M9" s="11"/>
      <c r="N9" s="6"/>
      <c r="O9" s="11"/>
      <c r="P9" s="6"/>
      <c r="Q9" s="11"/>
      <c r="R9" s="6"/>
      <c r="S9" s="11"/>
      <c r="T9" s="6"/>
      <c r="U9" s="11"/>
      <c r="V9" s="2"/>
      <c r="W9" s="2"/>
      <c r="X9" s="2"/>
      <c r="Y9" s="2"/>
      <c r="Z9" s="2"/>
    </row>
    <row r="10" spans="1:124" ht="72.599999999999994" customHeight="1">
      <c r="A10" s="12"/>
      <c r="B10" s="3">
        <v>3</v>
      </c>
      <c r="C10" s="3"/>
      <c r="D10" s="3" t="s">
        <v>182</v>
      </c>
      <c r="E10" s="7" t="s">
        <v>137</v>
      </c>
      <c r="F10" s="3" t="s">
        <v>34</v>
      </c>
      <c r="G10" s="3"/>
      <c r="H10" s="20"/>
      <c r="I10" s="21"/>
      <c r="J10" s="20"/>
      <c r="K10" s="10"/>
      <c r="L10" s="6"/>
      <c r="M10" s="11"/>
      <c r="N10" s="6"/>
      <c r="O10" s="11"/>
      <c r="P10" s="6"/>
      <c r="Q10" s="11"/>
      <c r="R10" s="6"/>
      <c r="S10" s="11"/>
      <c r="T10" s="6"/>
      <c r="U10" s="11"/>
      <c r="V10" s="2"/>
      <c r="W10" s="2"/>
      <c r="X10" s="2"/>
      <c r="Y10" s="2"/>
      <c r="Z10" s="2"/>
    </row>
    <row r="11" spans="1:124" ht="292.2" customHeight="1">
      <c r="A11" s="12"/>
      <c r="B11" s="29">
        <v>4</v>
      </c>
      <c r="C11" s="30"/>
      <c r="D11" s="3" t="s">
        <v>31</v>
      </c>
      <c r="E11" s="7" t="s">
        <v>138</v>
      </c>
      <c r="F11" s="42" t="s">
        <v>30</v>
      </c>
      <c r="G11" s="31"/>
      <c r="H11" s="31"/>
      <c r="I11" s="32"/>
      <c r="J11" s="31"/>
      <c r="K11" s="10"/>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292.2" customHeight="1">
      <c r="A12" s="12"/>
      <c r="B12" s="3">
        <v>5</v>
      </c>
      <c r="C12" s="3"/>
      <c r="D12" s="3" t="s">
        <v>35</v>
      </c>
      <c r="E12" s="7" t="s">
        <v>139</v>
      </c>
      <c r="F12" s="42" t="s">
        <v>30</v>
      </c>
      <c r="G12" s="3"/>
      <c r="H12" s="20"/>
      <c r="I12" s="21"/>
      <c r="J12" s="20"/>
      <c r="K12" s="10"/>
      <c r="L12" s="33"/>
      <c r="M12" s="11"/>
      <c r="N12" s="6"/>
      <c r="O12" s="11"/>
      <c r="P12" s="6"/>
      <c r="Q12" s="11"/>
      <c r="R12" s="6"/>
      <c r="S12" s="11"/>
      <c r="T12" s="6"/>
      <c r="U12" s="11"/>
      <c r="V12" s="2"/>
      <c r="W12" s="2"/>
      <c r="X12" s="2"/>
      <c r="Y12" s="2"/>
      <c r="Z12" s="2"/>
    </row>
    <row r="13" spans="1:124" ht="68.400000000000006" customHeight="1">
      <c r="A13" s="12"/>
      <c r="B13" s="3">
        <v>6</v>
      </c>
      <c r="C13" s="41"/>
      <c r="D13" s="3" t="s">
        <v>29</v>
      </c>
      <c r="E13" s="7" t="s">
        <v>140</v>
      </c>
      <c r="F13" s="3" t="s">
        <v>28</v>
      </c>
      <c r="G13" s="3"/>
      <c r="H13" s="20"/>
      <c r="I13" s="21"/>
      <c r="J13" s="20"/>
      <c r="K13" s="10"/>
      <c r="L13" s="6"/>
      <c r="M13" s="11"/>
      <c r="N13" s="6"/>
      <c r="O13" s="11"/>
      <c r="P13" s="6"/>
      <c r="Q13" s="11"/>
      <c r="R13" s="6"/>
      <c r="S13" s="11"/>
      <c r="T13" s="6"/>
      <c r="U13" s="11"/>
      <c r="V13" s="2"/>
      <c r="W13" s="2"/>
      <c r="X13" s="2"/>
      <c r="Y13" s="2"/>
      <c r="Z13" s="2"/>
    </row>
    <row r="14" spans="1:124" ht="85.2" customHeight="1">
      <c r="A14" s="12"/>
      <c r="B14" s="3">
        <v>7</v>
      </c>
      <c r="C14" s="3"/>
      <c r="D14" s="3" t="s">
        <v>23</v>
      </c>
      <c r="E14" s="7" t="s">
        <v>141</v>
      </c>
      <c r="F14" s="3" t="s">
        <v>28</v>
      </c>
      <c r="G14" s="3"/>
      <c r="H14" s="20"/>
      <c r="I14" s="21"/>
      <c r="J14" s="20"/>
      <c r="K14" s="10"/>
      <c r="L14" s="6"/>
      <c r="M14" s="11"/>
      <c r="N14" s="6"/>
      <c r="O14" s="11"/>
      <c r="P14" s="6"/>
      <c r="Q14" s="11"/>
      <c r="R14" s="6"/>
      <c r="S14" s="11"/>
      <c r="T14" s="6"/>
      <c r="U14" s="11"/>
      <c r="V14" s="2"/>
      <c r="W14" s="2"/>
      <c r="X14" s="2"/>
      <c r="Y14" s="2"/>
      <c r="Z14" s="2"/>
    </row>
    <row r="15" spans="1:124" ht="99.6" customHeight="1">
      <c r="A15" s="12"/>
      <c r="B15" s="3">
        <v>8</v>
      </c>
      <c r="C15" s="3"/>
      <c r="D15" s="3" t="s">
        <v>36</v>
      </c>
      <c r="E15" s="7" t="s">
        <v>190</v>
      </c>
      <c r="F15" s="3" t="s">
        <v>28</v>
      </c>
      <c r="G15" s="3"/>
      <c r="H15" s="20"/>
      <c r="I15" s="21"/>
      <c r="J15" s="20"/>
      <c r="K15" s="10"/>
      <c r="L15" s="6"/>
      <c r="M15" s="11"/>
      <c r="N15" s="6"/>
      <c r="O15" s="11"/>
      <c r="P15" s="6"/>
      <c r="Q15" s="11"/>
      <c r="R15" s="6"/>
      <c r="S15" s="11"/>
      <c r="T15" s="6"/>
      <c r="U15" s="11"/>
      <c r="V15" s="2"/>
      <c r="W15" s="2"/>
      <c r="X15" s="2"/>
      <c r="Y15" s="2"/>
      <c r="Z15" s="2"/>
    </row>
    <row r="16" spans="1:124" ht="96.6" customHeight="1">
      <c r="A16" s="12"/>
      <c r="B16" s="3">
        <v>9</v>
      </c>
      <c r="D16" s="3" t="s">
        <v>37</v>
      </c>
      <c r="E16" s="7" t="s">
        <v>191</v>
      </c>
      <c r="F16" s="3" t="s">
        <v>28</v>
      </c>
      <c r="G16" s="3"/>
      <c r="H16" s="20"/>
      <c r="I16" s="21"/>
      <c r="J16" s="20"/>
      <c r="K16" s="10"/>
      <c r="L16" s="6"/>
      <c r="M16" s="11"/>
      <c r="N16" s="6"/>
      <c r="O16" s="11"/>
      <c r="P16" s="6"/>
      <c r="Q16" s="11"/>
      <c r="R16" s="6"/>
      <c r="S16" s="11"/>
      <c r="T16" s="6"/>
      <c r="U16" s="11"/>
      <c r="V16" s="2"/>
      <c r="W16" s="2"/>
      <c r="X16" s="2"/>
      <c r="Y16" s="2"/>
      <c r="Z16" s="2"/>
    </row>
    <row r="17" spans="1:26" ht="286.2" customHeight="1">
      <c r="A17" s="12"/>
      <c r="B17" s="3">
        <v>10</v>
      </c>
      <c r="C17" s="3"/>
      <c r="D17" s="3" t="s">
        <v>24</v>
      </c>
      <c r="E17" s="7" t="s">
        <v>142</v>
      </c>
      <c r="F17" s="3" t="s">
        <v>33</v>
      </c>
      <c r="G17" s="3"/>
      <c r="H17" s="20"/>
      <c r="I17" s="21"/>
      <c r="J17" s="20"/>
      <c r="K17" s="10"/>
      <c r="L17" s="6"/>
      <c r="M17" s="11"/>
      <c r="N17" s="6"/>
      <c r="O17" s="11"/>
      <c r="P17" s="6"/>
      <c r="Q17" s="11"/>
      <c r="R17" s="6"/>
      <c r="S17" s="11"/>
      <c r="T17" s="6"/>
      <c r="U17" s="11"/>
      <c r="V17" s="2"/>
      <c r="W17" s="2"/>
      <c r="X17" s="2"/>
      <c r="Y17" s="2"/>
      <c r="Z17" s="2"/>
    </row>
    <row r="18" spans="1:26" ht="71.400000000000006" customHeight="1">
      <c r="A18" s="12"/>
      <c r="B18" s="3">
        <v>11</v>
      </c>
      <c r="C18" s="3"/>
      <c r="D18" s="3" t="s">
        <v>27</v>
      </c>
      <c r="E18" s="7" t="s">
        <v>192</v>
      </c>
      <c r="F18" s="3" t="s">
        <v>184</v>
      </c>
      <c r="G18" s="3"/>
      <c r="H18" s="20"/>
      <c r="I18" s="21"/>
      <c r="J18" s="20"/>
      <c r="K18" s="10"/>
      <c r="L18" s="6"/>
      <c r="M18" s="11"/>
      <c r="N18" s="6"/>
      <c r="O18" s="11"/>
      <c r="P18" s="6"/>
      <c r="Q18" s="11"/>
      <c r="R18" s="6"/>
      <c r="S18" s="11"/>
      <c r="T18" s="6"/>
      <c r="U18" s="11"/>
      <c r="V18" s="2"/>
      <c r="W18" s="2"/>
      <c r="X18" s="2"/>
      <c r="Y18" s="2"/>
      <c r="Z18" s="2"/>
    </row>
    <row r="19" spans="1:26" ht="65.400000000000006" customHeight="1">
      <c r="A19" s="12"/>
      <c r="B19" s="3">
        <v>12</v>
      </c>
      <c r="C19" s="3"/>
      <c r="D19" s="3" t="s">
        <v>39</v>
      </c>
      <c r="E19" s="7" t="s">
        <v>143</v>
      </c>
      <c r="F19" s="3" t="s">
        <v>38</v>
      </c>
      <c r="G19" s="3"/>
      <c r="H19" s="20"/>
      <c r="I19" s="21"/>
      <c r="J19" s="20"/>
      <c r="K19" s="10"/>
      <c r="L19" s="6"/>
      <c r="M19" s="11"/>
      <c r="N19" s="6"/>
      <c r="O19" s="11"/>
      <c r="P19" s="6"/>
      <c r="Q19" s="11"/>
      <c r="R19" s="6"/>
      <c r="S19" s="11"/>
      <c r="T19" s="6"/>
      <c r="U19" s="11"/>
      <c r="V19" s="2"/>
      <c r="W19" s="2"/>
      <c r="X19" s="2"/>
      <c r="Y19" s="2"/>
      <c r="Z19" s="2"/>
    </row>
    <row r="20" spans="1:26" ht="138.6" customHeight="1">
      <c r="A20" s="12"/>
      <c r="B20" s="3">
        <v>13</v>
      </c>
      <c r="C20" s="3"/>
      <c r="D20" s="3" t="s">
        <v>40</v>
      </c>
      <c r="E20" s="7" t="s">
        <v>187</v>
      </c>
      <c r="F20" s="3" t="s">
        <v>185</v>
      </c>
      <c r="G20" s="3"/>
      <c r="H20" s="20"/>
      <c r="I20" s="21"/>
      <c r="J20" s="20"/>
      <c r="K20" s="10"/>
      <c r="L20" s="6"/>
      <c r="M20" s="11"/>
      <c r="N20" s="6"/>
      <c r="O20" s="11"/>
      <c r="P20" s="6"/>
      <c r="Q20" s="11"/>
      <c r="R20" s="6"/>
      <c r="S20" s="11"/>
      <c r="T20" s="6"/>
      <c r="U20" s="11"/>
      <c r="V20" s="2"/>
      <c r="W20" s="2"/>
      <c r="X20" s="2"/>
      <c r="Y20" s="2"/>
      <c r="Z20" s="2"/>
    </row>
    <row r="21" spans="1:26" ht="328.2" customHeight="1">
      <c r="A21" s="12"/>
      <c r="B21" s="3">
        <v>14</v>
      </c>
      <c r="C21" s="3"/>
      <c r="D21" s="3" t="s">
        <v>41</v>
      </c>
      <c r="E21" s="7" t="s">
        <v>188</v>
      </c>
      <c r="F21" s="3" t="s">
        <v>186</v>
      </c>
      <c r="G21" s="3"/>
      <c r="H21" s="20"/>
      <c r="I21" s="21"/>
      <c r="J21" s="20"/>
      <c r="K21" s="10"/>
      <c r="L21" s="6"/>
      <c r="M21" s="11"/>
      <c r="N21" s="6"/>
      <c r="O21" s="11"/>
      <c r="P21" s="6"/>
      <c r="Q21" s="11"/>
      <c r="R21" s="6"/>
      <c r="S21" s="11"/>
      <c r="T21" s="6"/>
      <c r="U21" s="11"/>
      <c r="V21" s="2"/>
      <c r="W21" s="2"/>
      <c r="X21" s="2"/>
      <c r="Y21" s="2"/>
      <c r="Z21" s="2"/>
    </row>
    <row r="22" spans="1:26" ht="145.80000000000001" customHeight="1">
      <c r="A22" s="12"/>
      <c r="B22" s="3">
        <v>15</v>
      </c>
      <c r="C22" s="3"/>
      <c r="D22" s="4" t="s">
        <v>32</v>
      </c>
      <c r="E22" s="7" t="s">
        <v>144</v>
      </c>
      <c r="F22" s="3" t="s">
        <v>42</v>
      </c>
      <c r="G22" s="3"/>
      <c r="H22" s="20"/>
      <c r="I22" s="21"/>
      <c r="J22" s="20"/>
      <c r="K22" s="10"/>
      <c r="L22" s="6"/>
      <c r="M22" s="11"/>
      <c r="N22" s="6"/>
      <c r="O22" s="11"/>
      <c r="P22" s="6"/>
      <c r="Q22" s="11"/>
      <c r="R22" s="6"/>
      <c r="S22" s="11"/>
      <c r="T22" s="6"/>
      <c r="U22" s="11"/>
      <c r="V22" s="2"/>
      <c r="W22" s="2"/>
      <c r="X22" s="2"/>
      <c r="Y22" s="2"/>
      <c r="Z22" s="2"/>
    </row>
    <row r="23" spans="1:26" ht="63" customHeight="1">
      <c r="A23" s="12"/>
      <c r="B23" s="3">
        <v>16</v>
      </c>
      <c r="C23" s="3"/>
      <c r="D23" s="4" t="s">
        <v>43</v>
      </c>
      <c r="E23" s="7" t="s">
        <v>189</v>
      </c>
      <c r="F23" s="3" t="s">
        <v>34</v>
      </c>
      <c r="G23" s="3"/>
      <c r="H23" s="20"/>
      <c r="I23" s="21"/>
      <c r="J23" s="20"/>
      <c r="K23" s="10"/>
      <c r="L23" s="6"/>
      <c r="M23" s="11"/>
      <c r="N23" s="6"/>
      <c r="O23" s="11"/>
      <c r="P23" s="6"/>
      <c r="Q23" s="11"/>
      <c r="R23" s="6"/>
      <c r="S23" s="11"/>
      <c r="T23" s="6"/>
      <c r="U23" s="11"/>
      <c r="V23" s="2"/>
      <c r="W23" s="2"/>
      <c r="X23" s="2"/>
      <c r="Y23" s="2"/>
      <c r="Z23" s="2"/>
    </row>
    <row r="24" spans="1:26" ht="118.2" customHeight="1">
      <c r="A24" s="12"/>
      <c r="B24" s="3">
        <v>17</v>
      </c>
      <c r="C24" s="3"/>
      <c r="D24" s="3" t="s">
        <v>44</v>
      </c>
      <c r="E24" s="7" t="s">
        <v>145</v>
      </c>
      <c r="F24" s="3" t="s">
        <v>45</v>
      </c>
      <c r="G24" s="3"/>
      <c r="H24" s="20"/>
      <c r="I24" s="21"/>
      <c r="J24" s="20"/>
      <c r="K24" s="10"/>
      <c r="L24" s="6"/>
      <c r="M24" s="11"/>
      <c r="N24" s="6"/>
      <c r="O24" s="11"/>
      <c r="P24" s="6"/>
      <c r="Q24" s="11"/>
      <c r="R24" s="6"/>
      <c r="S24" s="11"/>
      <c r="T24" s="6"/>
      <c r="U24" s="11"/>
      <c r="V24" s="2"/>
      <c r="W24" s="2"/>
      <c r="X24" s="2"/>
      <c r="Y24" s="2"/>
      <c r="Z24" s="2"/>
    </row>
    <row r="25" spans="1:26" ht="245.4" customHeight="1">
      <c r="A25" s="12"/>
      <c r="B25" s="3">
        <v>18</v>
      </c>
      <c r="C25" s="43" t="s">
        <v>46</v>
      </c>
      <c r="D25" s="3" t="s">
        <v>47</v>
      </c>
      <c r="E25" s="7" t="s">
        <v>181</v>
      </c>
      <c r="F25" s="3" t="s">
        <v>48</v>
      </c>
      <c r="G25" s="3"/>
      <c r="H25" s="20"/>
      <c r="I25" s="21"/>
      <c r="J25" s="20"/>
      <c r="K25" s="10"/>
      <c r="L25" s="6"/>
      <c r="M25" s="11"/>
      <c r="N25" s="6"/>
      <c r="O25" s="11"/>
      <c r="P25" s="6"/>
      <c r="Q25" s="11"/>
      <c r="R25" s="6"/>
      <c r="S25" s="11"/>
      <c r="T25" s="6"/>
      <c r="U25" s="11"/>
      <c r="V25" s="2"/>
      <c r="W25" s="2"/>
      <c r="X25" s="2"/>
      <c r="Y25" s="2"/>
      <c r="Z25" s="2"/>
    </row>
    <row r="26" spans="1:26" ht="65.400000000000006" customHeight="1">
      <c r="A26" s="12"/>
      <c r="B26" s="3">
        <v>19</v>
      </c>
      <c r="C26" s="3"/>
      <c r="D26" s="42" t="s">
        <v>49</v>
      </c>
      <c r="E26" s="7" t="s">
        <v>146</v>
      </c>
      <c r="F26" s="3" t="s">
        <v>95</v>
      </c>
      <c r="G26" s="3"/>
      <c r="H26" s="20"/>
      <c r="I26" s="28"/>
      <c r="J26" s="20"/>
      <c r="K26" s="10"/>
      <c r="L26" s="6"/>
      <c r="M26" s="11"/>
      <c r="N26" s="6"/>
      <c r="O26" s="11"/>
      <c r="P26" s="6"/>
      <c r="Q26" s="11"/>
      <c r="R26" s="6"/>
      <c r="S26" s="11"/>
      <c r="T26" s="6"/>
      <c r="U26" s="11"/>
      <c r="V26" s="2"/>
      <c r="W26" s="2"/>
      <c r="X26" s="2"/>
      <c r="Y26" s="2"/>
      <c r="Z26" s="2"/>
    </row>
    <row r="27" spans="1:26" ht="109.8" customHeight="1">
      <c r="A27" s="12"/>
      <c r="B27" s="3">
        <v>20</v>
      </c>
      <c r="C27" s="3"/>
      <c r="D27" s="42" t="s">
        <v>53</v>
      </c>
      <c r="E27" s="7" t="s">
        <v>147</v>
      </c>
      <c r="F27" s="3" t="s">
        <v>61</v>
      </c>
      <c r="G27" s="3"/>
      <c r="H27" s="20"/>
      <c r="I27" s="28"/>
      <c r="J27" s="20"/>
      <c r="K27" s="10"/>
      <c r="L27" s="6"/>
      <c r="M27" s="11"/>
      <c r="N27" s="6"/>
      <c r="O27" s="11"/>
      <c r="P27" s="6"/>
      <c r="Q27" s="11"/>
      <c r="R27" s="6"/>
      <c r="S27" s="11"/>
      <c r="T27" s="6"/>
      <c r="U27" s="11"/>
      <c r="V27" s="2"/>
      <c r="W27" s="2"/>
      <c r="X27" s="2"/>
      <c r="Y27" s="2"/>
      <c r="Z27" s="2"/>
    </row>
    <row r="28" spans="1:26" ht="109.8" customHeight="1">
      <c r="A28" s="12"/>
      <c r="B28" s="3">
        <v>21</v>
      </c>
      <c r="C28" s="3"/>
      <c r="D28" s="42" t="s">
        <v>54</v>
      </c>
      <c r="E28" s="7" t="s">
        <v>148</v>
      </c>
      <c r="F28" s="3" t="s">
        <v>62</v>
      </c>
      <c r="G28" s="3"/>
      <c r="H28" s="20"/>
      <c r="I28" s="28"/>
      <c r="J28" s="20"/>
      <c r="K28" s="10"/>
      <c r="L28" s="6"/>
      <c r="M28" s="11"/>
      <c r="N28" s="6"/>
      <c r="O28" s="11"/>
      <c r="P28" s="6"/>
      <c r="Q28" s="11"/>
      <c r="R28" s="6"/>
      <c r="S28" s="11"/>
      <c r="T28" s="6"/>
      <c r="U28" s="11"/>
      <c r="V28" s="2"/>
      <c r="W28" s="2"/>
      <c r="X28" s="2"/>
      <c r="Y28" s="2"/>
      <c r="Z28" s="2"/>
    </row>
    <row r="29" spans="1:26" ht="79.8" customHeight="1">
      <c r="A29" s="12"/>
      <c r="B29" s="3">
        <v>22</v>
      </c>
      <c r="C29" s="2"/>
      <c r="D29" s="2" t="s">
        <v>55</v>
      </c>
      <c r="E29" s="7" t="s">
        <v>149</v>
      </c>
      <c r="F29" s="2" t="s">
        <v>56</v>
      </c>
      <c r="G29" s="3"/>
      <c r="H29" s="3"/>
      <c r="I29" s="21"/>
      <c r="J29" s="20"/>
      <c r="K29" s="10"/>
      <c r="L29" s="6"/>
      <c r="M29" s="11"/>
      <c r="N29" s="6"/>
      <c r="O29" s="11"/>
      <c r="P29" s="6"/>
      <c r="Q29" s="11"/>
      <c r="R29" s="6"/>
      <c r="S29" s="11"/>
      <c r="T29" s="6"/>
      <c r="U29" s="11"/>
      <c r="V29" s="2"/>
      <c r="W29" s="2"/>
      <c r="X29" s="2"/>
      <c r="Y29" s="2"/>
      <c r="Z29" s="2"/>
    </row>
    <row r="30" spans="1:26" ht="69.599999999999994" customHeight="1">
      <c r="A30" s="12"/>
      <c r="B30" s="3">
        <v>23</v>
      </c>
      <c r="D30" s="2" t="s">
        <v>57</v>
      </c>
      <c r="E30" s="7" t="s">
        <v>150</v>
      </c>
      <c r="F30" s="3" t="s">
        <v>58</v>
      </c>
      <c r="G30" s="3"/>
      <c r="H30" s="20"/>
      <c r="I30" s="21"/>
      <c r="J30" s="20"/>
      <c r="K30" s="10"/>
      <c r="L30" s="6"/>
      <c r="M30" s="11"/>
      <c r="N30" s="6"/>
      <c r="O30" s="11"/>
      <c r="P30" s="6"/>
      <c r="Q30" s="11"/>
      <c r="R30" s="6"/>
      <c r="S30" s="11"/>
      <c r="T30" s="6"/>
      <c r="U30" s="11"/>
      <c r="V30" s="2"/>
      <c r="W30" s="2"/>
      <c r="X30" s="2"/>
      <c r="Y30" s="2"/>
      <c r="Z30" s="2"/>
    </row>
    <row r="31" spans="1:26" ht="64.8" customHeight="1">
      <c r="A31" s="12"/>
      <c r="B31" s="3">
        <v>24</v>
      </c>
      <c r="C31" s="3"/>
      <c r="D31" s="3" t="s">
        <v>60</v>
      </c>
      <c r="E31" s="7" t="s">
        <v>151</v>
      </c>
      <c r="F31" s="3" t="s">
        <v>63</v>
      </c>
      <c r="G31" s="3"/>
      <c r="H31" s="20"/>
      <c r="I31" s="21"/>
      <c r="J31" s="20"/>
      <c r="K31" s="10"/>
      <c r="L31" s="6"/>
      <c r="M31" s="11"/>
      <c r="N31" s="6"/>
      <c r="O31" s="11"/>
      <c r="P31" s="6"/>
      <c r="Q31" s="11"/>
      <c r="R31" s="6"/>
      <c r="S31" s="11"/>
      <c r="T31" s="6"/>
      <c r="U31" s="11"/>
      <c r="V31" s="2"/>
      <c r="W31" s="2"/>
      <c r="X31" s="2"/>
      <c r="Y31" s="2"/>
      <c r="Z31" s="2"/>
    </row>
    <row r="32" spans="1:26" ht="256.8" customHeight="1">
      <c r="A32" s="12"/>
      <c r="B32" s="3">
        <v>25</v>
      </c>
      <c r="C32" s="3"/>
      <c r="D32" s="3" t="s">
        <v>96</v>
      </c>
      <c r="E32" s="7" t="s">
        <v>97</v>
      </c>
      <c r="F32" s="3" t="s">
        <v>59</v>
      </c>
      <c r="G32" s="3"/>
      <c r="H32" s="20"/>
      <c r="I32" s="21"/>
      <c r="J32" s="20"/>
      <c r="K32" s="10"/>
      <c r="L32" s="6"/>
      <c r="M32" s="11"/>
      <c r="N32" s="6"/>
      <c r="O32" s="11"/>
      <c r="P32" s="6"/>
      <c r="Q32" s="11"/>
      <c r="R32" s="6"/>
      <c r="S32" s="11"/>
      <c r="T32" s="6"/>
      <c r="U32" s="11"/>
      <c r="V32" s="2"/>
      <c r="W32" s="2"/>
      <c r="X32" s="2"/>
      <c r="Y32" s="2"/>
      <c r="Z32" s="2"/>
    </row>
    <row r="33" spans="1:26" ht="115.8" customHeight="1">
      <c r="A33" s="12"/>
      <c r="B33" s="3">
        <v>26</v>
      </c>
      <c r="D33" s="2" t="s">
        <v>65</v>
      </c>
      <c r="E33" s="7" t="s">
        <v>152</v>
      </c>
      <c r="F33" s="2" t="s">
        <v>71</v>
      </c>
      <c r="G33" s="3"/>
      <c r="H33" s="20"/>
      <c r="I33" s="21"/>
      <c r="J33" s="20"/>
      <c r="K33" s="10"/>
      <c r="L33" s="6"/>
      <c r="M33" s="11"/>
      <c r="N33" s="6"/>
      <c r="O33" s="11"/>
      <c r="P33" s="6"/>
      <c r="Q33" s="11"/>
      <c r="R33" s="6"/>
      <c r="S33" s="11"/>
      <c r="T33" s="6"/>
      <c r="U33" s="11"/>
      <c r="V33" s="2"/>
      <c r="W33" s="2"/>
      <c r="X33" s="2"/>
      <c r="Y33" s="2"/>
      <c r="Z33" s="2"/>
    </row>
    <row r="34" spans="1:26" ht="80.400000000000006" customHeight="1">
      <c r="A34" s="12"/>
      <c r="B34" s="3">
        <v>27</v>
      </c>
      <c r="C34" s="43"/>
      <c r="D34" s="3" t="s">
        <v>66</v>
      </c>
      <c r="E34" s="7" t="s">
        <v>153</v>
      </c>
      <c r="F34" s="3" t="s">
        <v>68</v>
      </c>
      <c r="G34" s="3"/>
      <c r="H34" s="20"/>
      <c r="I34" s="21"/>
      <c r="J34" s="20"/>
      <c r="K34" s="10"/>
      <c r="L34" s="6"/>
      <c r="M34" s="11"/>
      <c r="N34" s="6"/>
      <c r="O34" s="11"/>
      <c r="P34" s="6"/>
      <c r="Q34" s="11"/>
      <c r="R34" s="6"/>
      <c r="S34" s="11"/>
      <c r="T34" s="6"/>
      <c r="U34" s="11"/>
      <c r="V34" s="2"/>
      <c r="W34" s="2"/>
      <c r="X34" s="2"/>
      <c r="Y34" s="2"/>
      <c r="Z34" s="2"/>
    </row>
    <row r="35" spans="1:26" ht="111" customHeight="1">
      <c r="A35" s="12"/>
      <c r="B35" s="3">
        <v>28</v>
      </c>
      <c r="C35" s="3"/>
      <c r="D35" s="3" t="s">
        <v>67</v>
      </c>
      <c r="E35" s="7" t="s">
        <v>52</v>
      </c>
      <c r="F35" s="3" t="s">
        <v>51</v>
      </c>
      <c r="G35" s="3"/>
      <c r="H35" s="20"/>
      <c r="I35" s="21"/>
      <c r="J35" s="20"/>
      <c r="K35" s="10"/>
      <c r="L35" s="6"/>
      <c r="M35" s="11"/>
      <c r="N35" s="6"/>
      <c r="O35" s="11"/>
      <c r="P35" s="6"/>
      <c r="Q35" s="11"/>
      <c r="R35" s="6"/>
      <c r="S35" s="11"/>
      <c r="T35" s="6"/>
      <c r="U35" s="11"/>
      <c r="V35" s="2"/>
      <c r="W35" s="2"/>
      <c r="X35" s="2"/>
      <c r="Y35" s="2"/>
      <c r="Z35" s="2"/>
    </row>
    <row r="36" spans="1:26" ht="127.8" customHeight="1">
      <c r="A36" s="12"/>
      <c r="B36" s="3">
        <v>29</v>
      </c>
      <c r="C36" s="43" t="s">
        <v>69</v>
      </c>
      <c r="D36" s="3" t="s">
        <v>70</v>
      </c>
      <c r="E36" s="3" t="s">
        <v>154</v>
      </c>
      <c r="F36" s="3" t="s">
        <v>72</v>
      </c>
      <c r="G36" s="3"/>
      <c r="H36" s="20"/>
      <c r="I36" s="21"/>
      <c r="J36" s="20"/>
      <c r="K36" s="10"/>
      <c r="L36" s="6"/>
      <c r="M36" s="11"/>
      <c r="N36" s="6"/>
      <c r="O36" s="11"/>
      <c r="P36" s="6"/>
      <c r="Q36" s="11"/>
      <c r="R36" s="6"/>
      <c r="S36" s="11"/>
      <c r="T36" s="6"/>
      <c r="U36" s="11"/>
      <c r="V36" s="2"/>
      <c r="W36" s="2"/>
      <c r="X36" s="2"/>
      <c r="Y36" s="2"/>
      <c r="Z36" s="2"/>
    </row>
    <row r="37" spans="1:26" ht="117.6" customHeight="1">
      <c r="A37" s="12"/>
      <c r="B37" s="3">
        <v>30</v>
      </c>
      <c r="C37" s="3"/>
      <c r="D37" s="3" t="s">
        <v>73</v>
      </c>
      <c r="E37" s="3" t="s">
        <v>155</v>
      </c>
      <c r="F37" s="3" t="s">
        <v>74</v>
      </c>
      <c r="G37" s="3"/>
      <c r="H37" s="20"/>
      <c r="I37" s="20"/>
      <c r="J37" s="20"/>
      <c r="K37" s="10"/>
      <c r="L37" s="6"/>
      <c r="M37" s="11"/>
      <c r="N37" s="6"/>
      <c r="O37" s="11"/>
      <c r="P37" s="6"/>
      <c r="Q37" s="11"/>
      <c r="R37" s="6"/>
      <c r="S37" s="11"/>
      <c r="T37" s="6"/>
      <c r="U37" s="11"/>
      <c r="V37" s="2"/>
      <c r="W37" s="2"/>
      <c r="X37" s="2"/>
      <c r="Y37" s="2"/>
      <c r="Z37" s="2"/>
    </row>
    <row r="38" spans="1:26" ht="117.6" customHeight="1">
      <c r="A38" s="12"/>
      <c r="B38" s="14">
        <v>31</v>
      </c>
      <c r="C38" s="14"/>
      <c r="D38" s="14" t="s">
        <v>75</v>
      </c>
      <c r="E38" s="3" t="s">
        <v>156</v>
      </c>
      <c r="F38" s="14" t="s">
        <v>78</v>
      </c>
      <c r="G38" s="14"/>
      <c r="H38" s="26"/>
      <c r="I38" s="26"/>
      <c r="J38" s="26"/>
      <c r="K38" s="15"/>
      <c r="L38" s="6"/>
      <c r="M38" s="11"/>
      <c r="N38" s="6"/>
      <c r="O38" s="11"/>
      <c r="P38" s="6"/>
      <c r="Q38" s="11"/>
      <c r="R38" s="6"/>
      <c r="S38" s="11"/>
      <c r="T38" s="6"/>
      <c r="U38" s="11"/>
      <c r="V38" s="2"/>
      <c r="W38" s="2"/>
      <c r="X38" s="2"/>
      <c r="Y38" s="2"/>
      <c r="Z38" s="2"/>
    </row>
    <row r="39" spans="1:26" ht="154.80000000000001" customHeight="1">
      <c r="A39" s="12"/>
      <c r="B39" s="14">
        <v>32</v>
      </c>
      <c r="C39" s="14"/>
      <c r="D39" s="14" t="s">
        <v>76</v>
      </c>
      <c r="E39" s="3" t="s">
        <v>157</v>
      </c>
      <c r="F39" s="14" t="s">
        <v>77</v>
      </c>
      <c r="G39" s="14"/>
      <c r="H39" s="26"/>
      <c r="I39" s="26"/>
      <c r="J39" s="26"/>
      <c r="K39" s="15"/>
      <c r="L39" s="6"/>
      <c r="M39" s="11"/>
      <c r="N39" s="6"/>
      <c r="O39" s="11"/>
      <c r="P39" s="6"/>
      <c r="Q39" s="11"/>
      <c r="R39" s="6"/>
      <c r="S39" s="11"/>
      <c r="T39" s="6"/>
      <c r="U39" s="11"/>
      <c r="V39" s="2"/>
      <c r="W39" s="2"/>
      <c r="X39" s="2"/>
      <c r="Y39" s="2"/>
      <c r="Z39" s="2"/>
    </row>
    <row r="40" spans="1:26" ht="143.4" customHeight="1">
      <c r="A40" s="12"/>
      <c r="B40" s="14">
        <v>33</v>
      </c>
      <c r="C40" s="14"/>
      <c r="D40" s="14" t="s">
        <v>79</v>
      </c>
      <c r="E40" s="3" t="s">
        <v>158</v>
      </c>
      <c r="F40" s="14" t="s">
        <v>80</v>
      </c>
      <c r="G40" s="14"/>
      <c r="H40" s="26"/>
      <c r="I40" s="26"/>
      <c r="J40" s="26"/>
      <c r="K40" s="15"/>
      <c r="L40" s="6"/>
      <c r="M40" s="11"/>
      <c r="N40" s="6"/>
      <c r="O40" s="11"/>
      <c r="P40" s="6"/>
      <c r="Q40" s="11"/>
      <c r="R40" s="6"/>
      <c r="S40" s="11"/>
      <c r="T40" s="6"/>
      <c r="U40" s="11"/>
      <c r="V40" s="2"/>
      <c r="W40" s="2"/>
      <c r="X40" s="2"/>
      <c r="Y40" s="2"/>
      <c r="Z40" s="2"/>
    </row>
    <row r="41" spans="1:26" ht="142.80000000000001" customHeight="1">
      <c r="A41" s="12"/>
      <c r="B41" s="14">
        <v>34</v>
      </c>
      <c r="C41" s="14"/>
      <c r="D41" s="14" t="s">
        <v>81</v>
      </c>
      <c r="E41" s="3" t="s">
        <v>159</v>
      </c>
      <c r="F41" s="14" t="s">
        <v>78</v>
      </c>
      <c r="G41" s="14"/>
      <c r="H41" s="26"/>
      <c r="I41" s="26"/>
      <c r="J41" s="26"/>
      <c r="K41" s="15"/>
      <c r="L41" s="6"/>
      <c r="M41" s="11"/>
      <c r="N41" s="6"/>
      <c r="O41" s="11"/>
      <c r="P41" s="6"/>
      <c r="Q41" s="11"/>
      <c r="R41" s="6"/>
      <c r="S41" s="11"/>
      <c r="T41" s="6"/>
      <c r="U41" s="11"/>
      <c r="V41" s="2"/>
      <c r="W41" s="2"/>
      <c r="X41" s="2"/>
      <c r="Y41" s="2"/>
      <c r="Z41" s="2"/>
    </row>
    <row r="42" spans="1:26" ht="127.8" customHeight="1">
      <c r="A42" s="12"/>
      <c r="B42" s="14">
        <v>35</v>
      </c>
      <c r="C42" s="14"/>
      <c r="D42" s="14" t="s">
        <v>82</v>
      </c>
      <c r="E42" s="3" t="s">
        <v>160</v>
      </c>
      <c r="F42" s="14" t="s">
        <v>83</v>
      </c>
      <c r="G42" s="14"/>
      <c r="H42" s="26"/>
      <c r="I42" s="26"/>
      <c r="J42" s="26"/>
      <c r="K42" s="15"/>
      <c r="L42" s="6"/>
      <c r="M42" s="11"/>
      <c r="N42" s="6"/>
      <c r="O42" s="11"/>
      <c r="P42" s="6"/>
      <c r="Q42" s="11"/>
      <c r="R42" s="6"/>
      <c r="S42" s="11"/>
      <c r="T42" s="6"/>
      <c r="U42" s="11"/>
      <c r="V42" s="2"/>
      <c r="W42" s="2"/>
      <c r="X42" s="2"/>
      <c r="Y42" s="2"/>
      <c r="Z42" s="2"/>
    </row>
    <row r="43" spans="1:26" ht="150.6" customHeight="1">
      <c r="A43" s="12"/>
      <c r="B43" s="14">
        <v>36</v>
      </c>
      <c r="C43" s="14"/>
      <c r="D43" s="14" t="s">
        <v>64</v>
      </c>
      <c r="E43" s="3" t="s">
        <v>161</v>
      </c>
      <c r="F43" s="14" t="s">
        <v>84</v>
      </c>
      <c r="G43" s="14"/>
      <c r="H43" s="26"/>
      <c r="I43" s="26"/>
      <c r="J43" s="26"/>
      <c r="K43" s="15"/>
      <c r="L43" s="6"/>
      <c r="M43" s="11"/>
      <c r="N43" s="6"/>
      <c r="O43" s="11"/>
      <c r="P43" s="6"/>
      <c r="Q43" s="11"/>
      <c r="R43" s="6"/>
      <c r="S43" s="11"/>
      <c r="T43" s="6"/>
      <c r="U43" s="11"/>
      <c r="V43" s="2"/>
      <c r="W43" s="2"/>
      <c r="X43" s="2"/>
      <c r="Y43" s="2"/>
      <c r="Z43" s="2"/>
    </row>
    <row r="44" spans="1:26" ht="213" customHeight="1">
      <c r="A44" s="12"/>
      <c r="B44" s="14">
        <v>37</v>
      </c>
      <c r="C44" s="44" t="s">
        <v>85</v>
      </c>
      <c r="D44" s="14" t="s">
        <v>88</v>
      </c>
      <c r="E44" s="14" t="s">
        <v>162</v>
      </c>
      <c r="F44" s="3" t="s">
        <v>48</v>
      </c>
      <c r="G44" s="14"/>
      <c r="H44" s="26"/>
      <c r="I44" s="26"/>
      <c r="J44" s="26"/>
      <c r="K44" s="15"/>
      <c r="L44" s="6"/>
      <c r="M44" s="11"/>
      <c r="N44" s="6"/>
      <c r="O44" s="11"/>
      <c r="P44" s="6"/>
      <c r="Q44" s="11"/>
      <c r="R44" s="6"/>
      <c r="S44" s="11"/>
      <c r="T44" s="6"/>
      <c r="U44" s="11"/>
      <c r="V44" s="2"/>
      <c r="W44" s="2"/>
      <c r="X44" s="2"/>
      <c r="Y44" s="2"/>
      <c r="Z44" s="2"/>
    </row>
    <row r="45" spans="1:26" ht="215.4" customHeight="1">
      <c r="A45" s="12"/>
      <c r="B45" s="14">
        <v>38</v>
      </c>
      <c r="C45" s="14"/>
      <c r="D45" s="14" t="s">
        <v>75</v>
      </c>
      <c r="E45" s="14" t="s">
        <v>163</v>
      </c>
      <c r="F45" s="14" t="s">
        <v>89</v>
      </c>
      <c r="G45" s="14"/>
      <c r="H45" s="26"/>
      <c r="I45" s="26"/>
      <c r="J45" s="26"/>
      <c r="K45" s="15"/>
      <c r="L45" s="6"/>
      <c r="M45" s="11"/>
      <c r="N45" s="6"/>
      <c r="O45" s="11"/>
      <c r="P45" s="6"/>
      <c r="Q45" s="11"/>
      <c r="R45" s="6"/>
      <c r="S45" s="11"/>
      <c r="T45" s="6"/>
      <c r="U45" s="11"/>
      <c r="V45" s="2"/>
      <c r="W45" s="2"/>
      <c r="X45" s="2"/>
      <c r="Y45" s="2"/>
      <c r="Z45" s="2"/>
    </row>
    <row r="46" spans="1:26" ht="197.4" customHeight="1">
      <c r="A46" s="12"/>
      <c r="B46" s="14">
        <v>39</v>
      </c>
      <c r="C46" s="14"/>
      <c r="D46" s="14" t="s">
        <v>50</v>
      </c>
      <c r="E46" s="14" t="s">
        <v>164</v>
      </c>
      <c r="F46" s="14" t="s">
        <v>90</v>
      </c>
      <c r="G46" s="14"/>
      <c r="H46" s="26"/>
      <c r="I46" s="26"/>
      <c r="J46" s="26"/>
      <c r="K46" s="15"/>
      <c r="L46" s="6"/>
      <c r="M46" s="11"/>
      <c r="N46" s="6"/>
      <c r="O46" s="11"/>
      <c r="P46" s="6"/>
      <c r="Q46" s="11"/>
      <c r="R46" s="6"/>
      <c r="S46" s="11"/>
      <c r="T46" s="6"/>
      <c r="U46" s="11"/>
      <c r="V46" s="2"/>
      <c r="W46" s="2"/>
      <c r="X46" s="2"/>
      <c r="Y46" s="2"/>
      <c r="Z46" s="2"/>
    </row>
    <row r="47" spans="1:26" ht="204" customHeight="1">
      <c r="A47" s="12"/>
      <c r="B47" s="14">
        <v>40</v>
      </c>
      <c r="C47" s="14"/>
      <c r="D47" s="14" t="s">
        <v>86</v>
      </c>
      <c r="E47" s="14" t="s">
        <v>165</v>
      </c>
      <c r="F47" s="14" t="s">
        <v>91</v>
      </c>
      <c r="G47" s="14"/>
      <c r="H47" s="26"/>
      <c r="I47" s="26"/>
      <c r="J47" s="26"/>
      <c r="K47" s="15"/>
      <c r="L47" s="6"/>
      <c r="M47" s="11"/>
      <c r="N47" s="6"/>
      <c r="O47" s="11"/>
      <c r="P47" s="6"/>
      <c r="Q47" s="11"/>
      <c r="R47" s="6"/>
      <c r="S47" s="11"/>
      <c r="T47" s="6"/>
      <c r="U47" s="11"/>
      <c r="V47" s="2"/>
      <c r="W47" s="2"/>
      <c r="X47" s="2"/>
      <c r="Y47" s="2"/>
      <c r="Z47" s="2"/>
    </row>
    <row r="48" spans="1:26" ht="190.8" customHeight="1">
      <c r="A48" s="12"/>
      <c r="B48" s="14">
        <v>41</v>
      </c>
      <c r="C48" s="14"/>
      <c r="D48" s="14" t="s">
        <v>81</v>
      </c>
      <c r="E48" s="14" t="s">
        <v>166</v>
      </c>
      <c r="F48" s="14" t="s">
        <v>92</v>
      </c>
      <c r="G48" s="14"/>
      <c r="H48" s="26"/>
      <c r="I48" s="26"/>
      <c r="J48" s="26"/>
      <c r="K48" s="15"/>
      <c r="L48" s="6"/>
      <c r="M48" s="11"/>
      <c r="N48" s="6"/>
      <c r="O48" s="11"/>
      <c r="P48" s="6"/>
      <c r="Q48" s="11"/>
      <c r="R48" s="6"/>
      <c r="S48" s="11"/>
      <c r="T48" s="6"/>
      <c r="U48" s="11"/>
      <c r="V48" s="2"/>
      <c r="W48" s="2"/>
      <c r="X48" s="2"/>
      <c r="Y48" s="2"/>
      <c r="Z48" s="2"/>
    </row>
    <row r="49" spans="1:26" ht="210" customHeight="1">
      <c r="A49" s="12"/>
      <c r="B49" s="14">
        <v>42</v>
      </c>
      <c r="C49" s="14"/>
      <c r="D49" s="27" t="s">
        <v>82</v>
      </c>
      <c r="E49" s="14" t="s">
        <v>167</v>
      </c>
      <c r="F49" s="14" t="s">
        <v>93</v>
      </c>
      <c r="G49" s="14"/>
      <c r="H49" s="26"/>
      <c r="I49" s="26"/>
      <c r="J49" s="26"/>
      <c r="K49" s="15"/>
      <c r="L49" s="6"/>
      <c r="M49" s="11"/>
      <c r="N49" s="6"/>
      <c r="O49" s="11"/>
      <c r="P49" s="6"/>
      <c r="Q49" s="11"/>
      <c r="R49" s="6"/>
      <c r="S49" s="11"/>
      <c r="T49" s="6"/>
      <c r="U49" s="11"/>
      <c r="V49" s="2"/>
      <c r="W49" s="2"/>
      <c r="X49" s="2"/>
      <c r="Y49" s="2"/>
      <c r="Z49" s="2"/>
    </row>
    <row r="50" spans="1:26" ht="197.4" customHeight="1">
      <c r="A50" s="12"/>
      <c r="B50" s="14">
        <v>43</v>
      </c>
      <c r="C50" s="14"/>
      <c r="D50" s="2" t="s">
        <v>87</v>
      </c>
      <c r="E50" s="14" t="s">
        <v>168</v>
      </c>
      <c r="F50" s="14" t="s">
        <v>94</v>
      </c>
      <c r="G50" s="14"/>
      <c r="H50" s="26"/>
      <c r="I50" s="26"/>
      <c r="J50" s="26"/>
      <c r="K50" s="15"/>
      <c r="L50" s="6"/>
      <c r="M50" s="11"/>
      <c r="N50" s="6"/>
      <c r="O50" s="11"/>
      <c r="P50" s="6"/>
      <c r="Q50" s="11"/>
      <c r="R50" s="6"/>
      <c r="S50" s="11"/>
      <c r="T50" s="6"/>
      <c r="U50" s="11"/>
      <c r="V50" s="2"/>
      <c r="W50" s="2"/>
      <c r="X50" s="2"/>
      <c r="Y50" s="2"/>
      <c r="Z50" s="2"/>
    </row>
    <row r="51" spans="1:26" ht="366.6" customHeight="1">
      <c r="A51" s="12"/>
      <c r="B51" s="14">
        <v>44</v>
      </c>
      <c r="C51" s="45" t="s">
        <v>98</v>
      </c>
      <c r="D51" s="2" t="s">
        <v>99</v>
      </c>
      <c r="E51" s="46" t="s">
        <v>131</v>
      </c>
      <c r="F51" s="27" t="s">
        <v>100</v>
      </c>
      <c r="G51" s="14"/>
      <c r="H51" s="26"/>
      <c r="I51" s="26"/>
      <c r="J51" s="26"/>
      <c r="K51" s="15"/>
      <c r="L51" s="6"/>
      <c r="M51" s="11"/>
      <c r="N51" s="6"/>
      <c r="O51" s="11"/>
      <c r="P51" s="6"/>
      <c r="Q51" s="11"/>
      <c r="R51" s="6"/>
      <c r="S51" s="11"/>
      <c r="T51" s="6"/>
      <c r="U51" s="11"/>
      <c r="V51" s="2"/>
      <c r="W51" s="2"/>
      <c r="X51" s="2"/>
      <c r="Y51" s="2"/>
      <c r="Z51" s="2"/>
    </row>
    <row r="52" spans="1:26" ht="173.4" customHeight="1">
      <c r="A52" s="12"/>
      <c r="B52" s="14">
        <v>45</v>
      </c>
      <c r="C52" s="27"/>
      <c r="D52" s="2" t="s">
        <v>103</v>
      </c>
      <c r="E52" s="27" t="s">
        <v>130</v>
      </c>
      <c r="F52" s="27" t="s">
        <v>101</v>
      </c>
      <c r="G52" s="14"/>
      <c r="H52" s="26"/>
      <c r="I52" s="26"/>
      <c r="J52" s="26"/>
      <c r="K52" s="15"/>
      <c r="L52" s="6"/>
      <c r="M52" s="11"/>
      <c r="N52" s="6"/>
      <c r="O52" s="11"/>
      <c r="P52" s="6"/>
      <c r="Q52" s="11"/>
      <c r="R52" s="6"/>
      <c r="S52" s="11"/>
      <c r="T52" s="6"/>
      <c r="U52" s="11"/>
      <c r="V52" s="2"/>
      <c r="W52" s="2"/>
      <c r="X52" s="2"/>
      <c r="Y52" s="2"/>
      <c r="Z52" s="2"/>
    </row>
    <row r="53" spans="1:26" ht="173.4" customHeight="1">
      <c r="A53" s="12"/>
      <c r="B53" s="14">
        <v>46</v>
      </c>
      <c r="C53" s="27"/>
      <c r="D53" s="2" t="s">
        <v>50</v>
      </c>
      <c r="E53" s="27" t="s">
        <v>169</v>
      </c>
      <c r="F53" s="27" t="s">
        <v>102</v>
      </c>
      <c r="G53" s="14"/>
      <c r="H53" s="26"/>
      <c r="I53" s="26"/>
      <c r="J53" s="26"/>
      <c r="K53" s="15"/>
      <c r="L53" s="6"/>
      <c r="M53" s="11"/>
      <c r="N53" s="6"/>
      <c r="O53" s="11"/>
      <c r="P53" s="6"/>
      <c r="Q53" s="11"/>
      <c r="R53" s="6"/>
      <c r="S53" s="11"/>
      <c r="T53" s="6"/>
      <c r="U53" s="11"/>
      <c r="V53" s="2"/>
      <c r="W53" s="2"/>
      <c r="X53" s="2"/>
      <c r="Y53" s="2"/>
      <c r="Z53" s="2"/>
    </row>
    <row r="54" spans="1:26" ht="114" customHeight="1">
      <c r="A54" s="12"/>
      <c r="B54" s="14">
        <v>47</v>
      </c>
      <c r="C54" s="27"/>
      <c r="D54" s="2" t="s">
        <v>82</v>
      </c>
      <c r="E54" s="27" t="s">
        <v>170</v>
      </c>
      <c r="F54" s="27" t="s">
        <v>105</v>
      </c>
      <c r="G54" s="14"/>
      <c r="H54" s="26"/>
      <c r="I54" s="26"/>
      <c r="J54" s="26"/>
      <c r="K54" s="15"/>
      <c r="L54" s="6"/>
      <c r="M54" s="11"/>
      <c r="N54" s="6"/>
      <c r="O54" s="11"/>
      <c r="P54" s="6"/>
      <c r="Q54" s="11"/>
      <c r="R54" s="6"/>
      <c r="S54" s="11"/>
      <c r="T54" s="6"/>
      <c r="U54" s="11"/>
      <c r="V54" s="2"/>
      <c r="W54" s="2"/>
      <c r="X54" s="2"/>
      <c r="Y54" s="2"/>
      <c r="Z54" s="2"/>
    </row>
    <row r="55" spans="1:26" ht="119.4" customHeight="1">
      <c r="A55" s="12"/>
      <c r="B55" s="14">
        <v>48</v>
      </c>
      <c r="C55" s="27"/>
      <c r="D55" s="2" t="s">
        <v>87</v>
      </c>
      <c r="E55" s="27" t="s">
        <v>171</v>
      </c>
      <c r="F55" s="27" t="s">
        <v>104</v>
      </c>
      <c r="G55" s="14"/>
      <c r="H55" s="26"/>
      <c r="I55" s="26"/>
      <c r="J55" s="26"/>
      <c r="K55" s="15"/>
      <c r="L55" s="6"/>
      <c r="M55" s="11"/>
      <c r="N55" s="6"/>
      <c r="O55" s="11"/>
      <c r="P55" s="6"/>
      <c r="Q55" s="11"/>
      <c r="R55" s="6"/>
      <c r="S55" s="11"/>
      <c r="T55" s="6"/>
      <c r="U55" s="11"/>
      <c r="V55" s="2"/>
      <c r="W55" s="2"/>
      <c r="X55" s="2"/>
      <c r="Y55" s="2"/>
      <c r="Z55" s="2"/>
    </row>
    <row r="56" spans="1:26" ht="108" customHeight="1">
      <c r="A56" s="12"/>
      <c r="B56" s="14">
        <v>49</v>
      </c>
      <c r="C56" s="27"/>
      <c r="D56" s="2" t="s">
        <v>106</v>
      </c>
      <c r="E56" s="27" t="s">
        <v>172</v>
      </c>
      <c r="F56" s="27" t="s">
        <v>129</v>
      </c>
      <c r="G56" s="14"/>
      <c r="H56" s="26"/>
      <c r="I56" s="26"/>
      <c r="J56" s="26"/>
      <c r="K56" s="15"/>
      <c r="L56" s="6"/>
      <c r="M56" s="11"/>
      <c r="N56" s="6"/>
      <c r="O56" s="11"/>
      <c r="P56" s="6"/>
      <c r="Q56" s="11"/>
      <c r="R56" s="6"/>
      <c r="S56" s="11"/>
      <c r="T56" s="6"/>
      <c r="U56" s="11"/>
      <c r="V56" s="2"/>
      <c r="W56" s="2"/>
      <c r="X56" s="2"/>
      <c r="Y56" s="2"/>
      <c r="Z56" s="2"/>
    </row>
    <row r="57" spans="1:26" ht="165" customHeight="1">
      <c r="A57" s="12"/>
      <c r="B57" s="14">
        <v>50</v>
      </c>
      <c r="C57" s="45" t="s">
        <v>114</v>
      </c>
      <c r="D57" s="2" t="s">
        <v>115</v>
      </c>
      <c r="E57" s="46" t="s">
        <v>132</v>
      </c>
      <c r="F57" s="27" t="s">
        <v>116</v>
      </c>
      <c r="G57" s="14"/>
      <c r="H57" s="26"/>
      <c r="I57" s="26"/>
      <c r="J57" s="26"/>
      <c r="K57" s="15"/>
      <c r="L57" s="6"/>
      <c r="M57" s="11"/>
      <c r="N57" s="6"/>
      <c r="O57" s="11"/>
      <c r="P57" s="6"/>
      <c r="Q57" s="11"/>
      <c r="R57" s="6"/>
      <c r="S57" s="11"/>
      <c r="T57" s="6"/>
      <c r="U57" s="11"/>
      <c r="V57" s="2"/>
      <c r="W57" s="2"/>
      <c r="X57" s="2"/>
      <c r="Y57" s="2"/>
      <c r="Z57" s="2"/>
    </row>
    <row r="58" spans="1:26" ht="176.4" customHeight="1">
      <c r="A58" s="12"/>
      <c r="B58" s="14">
        <v>51</v>
      </c>
      <c r="C58" s="27"/>
      <c r="D58" s="2" t="s">
        <v>117</v>
      </c>
      <c r="E58" s="46" t="s">
        <v>173</v>
      </c>
      <c r="F58" s="27" t="s">
        <v>118</v>
      </c>
      <c r="G58" s="14"/>
      <c r="H58" s="26"/>
      <c r="I58" s="26"/>
      <c r="J58" s="26"/>
      <c r="K58" s="15"/>
      <c r="L58" s="6"/>
      <c r="M58" s="11"/>
      <c r="N58" s="6"/>
      <c r="O58" s="11"/>
      <c r="P58" s="6"/>
      <c r="Q58" s="11"/>
      <c r="R58" s="6"/>
      <c r="S58" s="11"/>
      <c r="T58" s="6"/>
      <c r="U58" s="11"/>
      <c r="V58" s="2"/>
      <c r="W58" s="2"/>
      <c r="X58" s="2"/>
      <c r="Y58" s="2"/>
      <c r="Z58" s="2"/>
    </row>
    <row r="59" spans="1:26" ht="90.6" customHeight="1">
      <c r="A59" s="12"/>
      <c r="B59" s="14">
        <v>52</v>
      </c>
      <c r="C59" s="27"/>
      <c r="D59" s="2" t="s">
        <v>119</v>
      </c>
      <c r="E59" s="46" t="s">
        <v>120</v>
      </c>
      <c r="F59" s="27" t="s">
        <v>121</v>
      </c>
      <c r="G59" s="14"/>
      <c r="H59" s="26"/>
      <c r="I59" s="26"/>
      <c r="J59" s="26"/>
      <c r="K59" s="15"/>
      <c r="L59" s="6"/>
      <c r="M59" s="11"/>
      <c r="N59" s="6"/>
      <c r="O59" s="11"/>
      <c r="P59" s="6"/>
      <c r="Q59" s="11"/>
      <c r="R59" s="6"/>
      <c r="S59" s="11"/>
      <c r="T59" s="6"/>
      <c r="U59" s="11"/>
      <c r="V59" s="2"/>
      <c r="W59" s="2"/>
      <c r="X59" s="2"/>
      <c r="Y59" s="2"/>
      <c r="Z59" s="2"/>
    </row>
    <row r="60" spans="1:26" ht="173.4" customHeight="1">
      <c r="A60" s="12"/>
      <c r="B60" s="14">
        <v>53</v>
      </c>
      <c r="C60" s="47" t="s">
        <v>122</v>
      </c>
      <c r="D60" s="2" t="s">
        <v>123</v>
      </c>
      <c r="E60" s="46" t="s">
        <v>174</v>
      </c>
      <c r="F60" s="27" t="s">
        <v>124</v>
      </c>
      <c r="G60" s="14"/>
      <c r="H60" s="26"/>
      <c r="I60" s="26"/>
      <c r="J60" s="26"/>
      <c r="K60" s="15"/>
      <c r="L60" s="6"/>
      <c r="M60" s="11"/>
      <c r="N60" s="6"/>
      <c r="O60" s="11"/>
      <c r="P60" s="6"/>
      <c r="Q60" s="11"/>
      <c r="R60" s="6"/>
      <c r="S60" s="11"/>
      <c r="T60" s="6"/>
      <c r="U60" s="11"/>
      <c r="V60" s="2"/>
      <c r="W60" s="2"/>
      <c r="X60" s="2"/>
      <c r="Y60" s="2"/>
      <c r="Z60" s="2"/>
    </row>
    <row r="61" spans="1:26" ht="160.19999999999999" customHeight="1">
      <c r="A61" s="12"/>
      <c r="B61" s="14">
        <v>54</v>
      </c>
      <c r="C61" s="27"/>
      <c r="D61" s="2" t="s">
        <v>125</v>
      </c>
      <c r="E61" s="46" t="s">
        <v>175</v>
      </c>
      <c r="F61" s="27" t="s">
        <v>126</v>
      </c>
      <c r="G61" s="14"/>
      <c r="H61" s="26"/>
      <c r="I61" s="26"/>
      <c r="J61" s="26"/>
      <c r="K61" s="15"/>
      <c r="L61" s="6"/>
      <c r="M61" s="11"/>
      <c r="N61" s="6"/>
      <c r="O61" s="11"/>
      <c r="P61" s="6"/>
      <c r="Q61" s="11"/>
      <c r="R61" s="6"/>
      <c r="S61" s="11"/>
      <c r="T61" s="6"/>
      <c r="U61" s="11"/>
      <c r="V61" s="2"/>
      <c r="W61" s="2"/>
      <c r="X61" s="2"/>
      <c r="Y61" s="2"/>
      <c r="Z61" s="2"/>
    </row>
    <row r="62" spans="1:26" ht="141" customHeight="1">
      <c r="A62" s="12"/>
      <c r="B62" s="14">
        <v>55</v>
      </c>
      <c r="C62" s="27"/>
      <c r="D62" s="2" t="s">
        <v>127</v>
      </c>
      <c r="E62" s="46" t="s">
        <v>176</v>
      </c>
      <c r="F62" s="27" t="s">
        <v>128</v>
      </c>
      <c r="G62" s="14"/>
      <c r="H62" s="26"/>
      <c r="I62" s="26"/>
      <c r="J62" s="26"/>
      <c r="K62" s="15"/>
      <c r="L62" s="6"/>
      <c r="M62" s="11"/>
      <c r="N62" s="6"/>
      <c r="O62" s="11"/>
      <c r="P62" s="6"/>
      <c r="Q62" s="11"/>
      <c r="R62" s="6"/>
      <c r="S62" s="11"/>
      <c r="T62" s="6"/>
      <c r="U62" s="11"/>
      <c r="V62" s="2"/>
      <c r="W62" s="2"/>
      <c r="X62" s="2"/>
      <c r="Y62" s="2"/>
      <c r="Z62" s="2"/>
    </row>
    <row r="63" spans="1:26" ht="277.2" customHeight="1">
      <c r="A63" s="12"/>
      <c r="B63" s="14">
        <v>56</v>
      </c>
      <c r="C63" s="47" t="s">
        <v>107</v>
      </c>
      <c r="D63" s="2" t="s">
        <v>108</v>
      </c>
      <c r="E63" s="27" t="s">
        <v>177</v>
      </c>
      <c r="F63" s="27" t="s">
        <v>133</v>
      </c>
      <c r="G63" s="14"/>
      <c r="H63" s="26"/>
      <c r="I63" s="26"/>
      <c r="J63" s="26"/>
      <c r="K63" s="15"/>
      <c r="L63" s="6"/>
      <c r="M63" s="11"/>
      <c r="N63" s="6"/>
      <c r="O63" s="11"/>
      <c r="P63" s="6"/>
      <c r="Q63" s="11"/>
      <c r="R63" s="6"/>
      <c r="S63" s="11"/>
      <c r="T63" s="6"/>
      <c r="U63" s="11"/>
      <c r="V63" s="2"/>
      <c r="W63" s="2"/>
      <c r="X63" s="2"/>
      <c r="Y63" s="2"/>
      <c r="Z63" s="2"/>
    </row>
    <row r="64" spans="1:26" ht="174" customHeight="1">
      <c r="A64" s="12"/>
      <c r="B64" s="14">
        <v>57</v>
      </c>
      <c r="C64" s="27"/>
      <c r="D64" s="2" t="s">
        <v>109</v>
      </c>
      <c r="E64" s="46" t="s">
        <v>178</v>
      </c>
      <c r="F64" s="27" t="s">
        <v>110</v>
      </c>
      <c r="G64" s="14"/>
      <c r="H64" s="26"/>
      <c r="I64" s="26"/>
      <c r="J64" s="26"/>
      <c r="K64" s="15"/>
      <c r="L64" s="6"/>
      <c r="M64" s="11"/>
      <c r="N64" s="6"/>
      <c r="O64" s="11"/>
      <c r="P64" s="6"/>
      <c r="Q64" s="11"/>
      <c r="R64" s="6"/>
      <c r="S64" s="11"/>
      <c r="T64" s="6"/>
      <c r="U64" s="11"/>
      <c r="V64" s="2"/>
      <c r="W64" s="2"/>
      <c r="X64" s="2"/>
      <c r="Y64" s="2"/>
      <c r="Z64" s="2"/>
    </row>
    <row r="65" spans="1:26" ht="177" customHeight="1">
      <c r="A65" s="12"/>
      <c r="B65" s="14">
        <v>58</v>
      </c>
      <c r="C65" s="27"/>
      <c r="D65" s="2" t="s">
        <v>111</v>
      </c>
      <c r="E65" s="46" t="s">
        <v>179</v>
      </c>
      <c r="F65" s="27" t="s">
        <v>112</v>
      </c>
      <c r="G65" s="14"/>
      <c r="H65" s="26"/>
      <c r="I65" s="26"/>
      <c r="J65" s="26"/>
      <c r="K65" s="15"/>
      <c r="L65" s="6"/>
      <c r="M65" s="11"/>
      <c r="N65" s="6"/>
      <c r="O65" s="11"/>
      <c r="P65" s="6"/>
      <c r="Q65" s="11"/>
      <c r="R65" s="6"/>
      <c r="S65" s="11"/>
      <c r="T65" s="6"/>
      <c r="U65" s="11"/>
      <c r="V65" s="2"/>
      <c r="W65" s="2"/>
      <c r="X65" s="2"/>
      <c r="Y65" s="2"/>
      <c r="Z65" s="2"/>
    </row>
    <row r="66" spans="1:26" ht="247.8" customHeight="1">
      <c r="A66" s="12"/>
      <c r="B66" s="14">
        <v>59</v>
      </c>
      <c r="C66" s="27"/>
      <c r="D66" s="2" t="s">
        <v>113</v>
      </c>
      <c r="E66" s="27" t="s">
        <v>180</v>
      </c>
      <c r="F66" s="27" t="s">
        <v>134</v>
      </c>
      <c r="G66" s="14"/>
      <c r="H66" s="26"/>
      <c r="I66" s="26"/>
      <c r="J66" s="26"/>
      <c r="K66" s="15"/>
      <c r="L66" s="6"/>
      <c r="M66" s="11"/>
      <c r="N66" s="6"/>
      <c r="O66" s="11"/>
      <c r="P66" s="6"/>
      <c r="Q66" s="11"/>
      <c r="R66" s="6"/>
      <c r="S66" s="11"/>
      <c r="T66" s="6"/>
      <c r="U66" s="11"/>
      <c r="V66" s="2"/>
      <c r="W66" s="2"/>
      <c r="X66" s="2"/>
      <c r="Y66" s="2"/>
      <c r="Z66" s="2"/>
    </row>
    <row r="67" spans="1:26" ht="213.6" customHeight="1">
      <c r="A67" s="12"/>
      <c r="B67" s="14">
        <v>60</v>
      </c>
      <c r="C67" s="59" t="s">
        <v>193</v>
      </c>
      <c r="D67" s="2"/>
      <c r="E67" s="27" t="s">
        <v>194</v>
      </c>
      <c r="F67" s="27"/>
      <c r="G67" s="14"/>
      <c r="H67" s="26"/>
      <c r="I67" s="26"/>
      <c r="J67" s="26"/>
      <c r="K67" s="15"/>
      <c r="L67" s="6"/>
      <c r="M67" s="11"/>
      <c r="N67" s="6"/>
      <c r="O67" s="11"/>
      <c r="P67" s="6"/>
      <c r="Q67" s="11"/>
      <c r="R67" s="6"/>
      <c r="S67" s="11"/>
      <c r="T67" s="6"/>
      <c r="U67" s="11"/>
      <c r="V67" s="2"/>
      <c r="W67" s="2"/>
      <c r="X67" s="2"/>
      <c r="Y67" s="2"/>
      <c r="Z67" s="2"/>
    </row>
    <row r="68" spans="1:26" ht="173.4" customHeight="1">
      <c r="A68" s="12"/>
      <c r="B68" s="14">
        <v>61</v>
      </c>
      <c r="C68" s="27"/>
      <c r="D68" s="2"/>
      <c r="E68" s="27"/>
      <c r="F68" s="27"/>
      <c r="G68" s="14"/>
      <c r="H68" s="26"/>
      <c r="I68" s="26"/>
      <c r="J68" s="26"/>
      <c r="K68" s="15"/>
      <c r="L68" s="6"/>
      <c r="M68" s="11"/>
      <c r="N68" s="6"/>
      <c r="O68" s="11"/>
      <c r="P68" s="6"/>
      <c r="Q68" s="11"/>
      <c r="R68" s="6"/>
      <c r="S68" s="11"/>
      <c r="T68" s="6"/>
      <c r="U68" s="11"/>
      <c r="V68" s="2"/>
      <c r="W68" s="2"/>
      <c r="X68" s="2"/>
      <c r="Y68" s="2"/>
      <c r="Z68" s="2"/>
    </row>
    <row r="69" spans="1:26" ht="173.4" customHeight="1">
      <c r="A69" s="12"/>
      <c r="B69" s="14">
        <v>62</v>
      </c>
      <c r="C69" s="27"/>
      <c r="D69" s="2"/>
      <c r="E69" s="27"/>
      <c r="F69" s="27"/>
      <c r="G69" s="14"/>
      <c r="H69" s="26"/>
      <c r="I69" s="26"/>
      <c r="J69" s="26"/>
      <c r="K69" s="15"/>
      <c r="L69" s="6"/>
      <c r="M69" s="11"/>
      <c r="N69" s="6"/>
      <c r="O69" s="11"/>
      <c r="P69" s="6"/>
      <c r="Q69" s="11"/>
      <c r="R69" s="6"/>
      <c r="S69" s="11"/>
      <c r="T69" s="6"/>
      <c r="U69" s="11"/>
      <c r="V69" s="2"/>
      <c r="W69" s="2"/>
      <c r="X69" s="2"/>
      <c r="Y69" s="2"/>
      <c r="Z69" s="2"/>
    </row>
    <row r="70" spans="1:26" ht="173.4" customHeight="1">
      <c r="A70" s="12"/>
      <c r="B70" s="14">
        <v>63</v>
      </c>
      <c r="C70" s="27"/>
      <c r="D70" s="2"/>
      <c r="E70" s="27"/>
      <c r="F70" s="27"/>
      <c r="G70" s="14"/>
      <c r="H70" s="26"/>
      <c r="I70" s="26"/>
      <c r="J70" s="26"/>
      <c r="K70" s="15"/>
      <c r="L70" s="6"/>
      <c r="M70" s="11"/>
      <c r="N70" s="6"/>
      <c r="O70" s="11"/>
      <c r="P70" s="6"/>
      <c r="Q70" s="11"/>
      <c r="R70" s="6"/>
      <c r="S70" s="11"/>
      <c r="T70" s="6"/>
      <c r="U70" s="11"/>
      <c r="V70" s="2"/>
      <c r="W70" s="2"/>
      <c r="X70" s="2"/>
      <c r="Y70" s="2"/>
      <c r="Z70" s="2"/>
    </row>
    <row r="71" spans="1:26" ht="173.4" customHeight="1">
      <c r="A71" s="12"/>
      <c r="B71" s="14">
        <v>64</v>
      </c>
      <c r="C71" s="27"/>
      <c r="D71" s="2"/>
      <c r="E71" s="27"/>
      <c r="F71" s="27"/>
      <c r="G71" s="14"/>
      <c r="H71" s="26"/>
      <c r="I71" s="26"/>
      <c r="J71" s="26"/>
      <c r="K71" s="15"/>
      <c r="L71" s="6"/>
      <c r="M71" s="11"/>
      <c r="N71" s="6"/>
      <c r="O71" s="11"/>
      <c r="P71" s="6"/>
      <c r="Q71" s="11"/>
      <c r="R71" s="6"/>
      <c r="S71" s="11"/>
      <c r="T71" s="6"/>
      <c r="U71" s="11"/>
      <c r="V71" s="2"/>
      <c r="W71" s="2"/>
      <c r="X71" s="2"/>
      <c r="Y71" s="2"/>
      <c r="Z71" s="2"/>
    </row>
    <row r="72" spans="1:26" ht="173.4" customHeight="1">
      <c r="A72" s="12"/>
      <c r="B72" s="14">
        <v>65</v>
      </c>
      <c r="C72" s="27"/>
      <c r="D72" s="2"/>
      <c r="E72" s="27"/>
      <c r="F72" s="27"/>
      <c r="G72" s="14"/>
      <c r="H72" s="26"/>
      <c r="I72" s="26"/>
      <c r="J72" s="26"/>
      <c r="K72" s="15"/>
      <c r="L72" s="6"/>
      <c r="M72" s="11"/>
      <c r="N72" s="6"/>
      <c r="O72" s="11"/>
      <c r="P72" s="6"/>
      <c r="Q72" s="11"/>
      <c r="R72" s="6"/>
      <c r="S72" s="11"/>
      <c r="T72" s="6"/>
      <c r="U72" s="11"/>
      <c r="V72" s="2"/>
      <c r="W72" s="2"/>
      <c r="X72" s="2"/>
      <c r="Y72" s="2"/>
      <c r="Z72" s="2"/>
    </row>
    <row r="73" spans="1:26" ht="173.4" customHeight="1">
      <c r="A73" s="12"/>
      <c r="B73" s="14">
        <v>66</v>
      </c>
      <c r="C73" s="27"/>
      <c r="D73" s="2"/>
      <c r="E73" s="27"/>
      <c r="F73" s="27"/>
      <c r="G73" s="14"/>
      <c r="H73" s="26"/>
      <c r="I73" s="26"/>
      <c r="J73" s="26"/>
      <c r="K73" s="15"/>
      <c r="L73" s="6"/>
      <c r="M73" s="11"/>
      <c r="N73" s="6"/>
      <c r="O73" s="11"/>
      <c r="P73" s="6"/>
      <c r="Q73" s="11"/>
      <c r="R73" s="6"/>
      <c r="S73" s="11"/>
      <c r="T73" s="6"/>
      <c r="U73" s="11"/>
      <c r="V73" s="2"/>
      <c r="W73" s="2"/>
      <c r="X73" s="2"/>
      <c r="Y73" s="2"/>
      <c r="Z73" s="2"/>
    </row>
    <row r="74" spans="1:26" ht="173.4" customHeight="1">
      <c r="A74" s="12"/>
      <c r="B74" s="14">
        <v>67</v>
      </c>
      <c r="C74" s="27"/>
      <c r="D74" s="2"/>
      <c r="E74" s="27"/>
      <c r="F74" s="27"/>
      <c r="G74" s="14"/>
      <c r="H74" s="26"/>
      <c r="I74" s="26"/>
      <c r="J74" s="26"/>
      <c r="K74" s="15"/>
      <c r="L74" s="6"/>
      <c r="M74" s="11"/>
      <c r="N74" s="6"/>
      <c r="O74" s="11"/>
      <c r="P74" s="6"/>
      <c r="Q74" s="11"/>
      <c r="R74" s="6"/>
      <c r="S74" s="11"/>
      <c r="T74" s="6"/>
      <c r="U74" s="11"/>
      <c r="V74" s="2"/>
      <c r="W74" s="2"/>
      <c r="X74" s="2"/>
      <c r="Y74" s="2"/>
      <c r="Z74" s="2"/>
    </row>
    <row r="75" spans="1:26" ht="173.4" customHeight="1">
      <c r="A75" s="12"/>
      <c r="B75" s="14">
        <v>68</v>
      </c>
      <c r="C75" s="27"/>
      <c r="D75" s="2"/>
      <c r="E75" s="27"/>
      <c r="F75" s="27"/>
      <c r="G75" s="14"/>
      <c r="H75" s="26"/>
      <c r="I75" s="26"/>
      <c r="J75" s="26"/>
      <c r="K75" s="15"/>
      <c r="L75" s="6"/>
      <c r="M75" s="11"/>
      <c r="N75" s="6"/>
      <c r="O75" s="11"/>
      <c r="P75" s="6"/>
      <c r="Q75" s="11"/>
      <c r="R75" s="6"/>
      <c r="S75" s="11"/>
      <c r="T75" s="6"/>
      <c r="U75" s="11"/>
      <c r="V75" s="2"/>
      <c r="W75" s="2"/>
      <c r="X75" s="2"/>
      <c r="Y75" s="2"/>
      <c r="Z75" s="2"/>
    </row>
    <row r="76" spans="1:26" ht="173.4" customHeight="1">
      <c r="A76" s="12"/>
      <c r="B76" s="14">
        <v>69</v>
      </c>
      <c r="C76" s="27"/>
      <c r="D76" s="2"/>
      <c r="E76" s="27"/>
      <c r="F76" s="27"/>
      <c r="G76" s="14"/>
      <c r="H76" s="26"/>
      <c r="I76" s="26"/>
      <c r="J76" s="26"/>
      <c r="K76" s="15"/>
      <c r="L76" s="6"/>
      <c r="M76" s="11"/>
      <c r="N76" s="6"/>
      <c r="O76" s="11"/>
      <c r="P76" s="6"/>
      <c r="Q76" s="11"/>
      <c r="R76" s="6"/>
      <c r="S76" s="11"/>
      <c r="T76" s="6"/>
      <c r="U76" s="11"/>
      <c r="V76" s="2"/>
      <c r="W76" s="2"/>
      <c r="X76" s="2"/>
      <c r="Y76" s="2"/>
      <c r="Z76" s="2"/>
    </row>
    <row r="77" spans="1:26" ht="178.2" customHeight="1">
      <c r="A77" s="12"/>
      <c r="B77" s="14">
        <v>70</v>
      </c>
      <c r="G77" s="14"/>
      <c r="H77" s="26"/>
      <c r="I77" s="14"/>
      <c r="J77" s="26"/>
      <c r="K77" s="15"/>
      <c r="L77" s="6"/>
      <c r="M77" s="11"/>
      <c r="N77" s="6"/>
      <c r="O77" s="11"/>
      <c r="P77" s="6"/>
      <c r="Q77" s="11"/>
      <c r="R77" s="6"/>
      <c r="S77" s="11"/>
      <c r="T77" s="6"/>
      <c r="U77" s="11"/>
      <c r="V77" s="2"/>
      <c r="W77" s="2"/>
      <c r="X77" s="2"/>
      <c r="Y77" s="2"/>
      <c r="Z77" s="2"/>
    </row>
    <row r="78" spans="1:26">
      <c r="A78" s="25"/>
      <c r="B78" s="23"/>
      <c r="C78" s="23"/>
      <c r="D78" s="23" t="s">
        <v>3</v>
      </c>
      <c r="E78" s="23">
        <f>COUNT(I8:I77)</f>
        <v>0</v>
      </c>
      <c r="F78" s="23"/>
      <c r="G78" s="23"/>
      <c r="H78" s="23"/>
      <c r="I78" s="23"/>
      <c r="J78" s="23"/>
      <c r="K78" s="23"/>
      <c r="L78" s="23"/>
      <c r="M78" s="23"/>
      <c r="N78" s="23"/>
      <c r="O78" s="23"/>
      <c r="P78" s="23"/>
      <c r="Q78" s="23"/>
      <c r="R78" s="23"/>
      <c r="S78" s="23"/>
      <c r="T78" s="23"/>
      <c r="U78" s="23"/>
      <c r="V78" s="27"/>
      <c r="W78" s="27"/>
      <c r="X78" s="2"/>
      <c r="Y78" s="2"/>
      <c r="Z78" s="2"/>
    </row>
    <row r="79" spans="1:26">
      <c r="A79" s="25"/>
      <c r="B79" s="23"/>
      <c r="C79" s="23"/>
      <c r="D79" s="23" t="s">
        <v>10</v>
      </c>
      <c r="E79" s="23">
        <f>COUNTA(D8:D66)</f>
        <v>59</v>
      </c>
      <c r="F79" s="23"/>
      <c r="G79" s="23"/>
      <c r="H79" s="23"/>
      <c r="I79" s="23"/>
      <c r="J79" s="23"/>
      <c r="K79" s="23"/>
      <c r="L79" s="23"/>
      <c r="M79" s="23"/>
      <c r="N79" s="23"/>
      <c r="O79" s="23"/>
      <c r="P79" s="23"/>
      <c r="Q79" s="23"/>
      <c r="R79" s="23"/>
      <c r="S79" s="23"/>
      <c r="T79" s="23"/>
      <c r="U79" s="23"/>
      <c r="V79" s="27"/>
      <c r="W79" s="27"/>
      <c r="X79" s="2"/>
      <c r="Y79" s="2"/>
      <c r="Z79" s="2"/>
    </row>
    <row r="80" spans="1:26">
      <c r="A80" s="25"/>
      <c r="B80" s="23"/>
      <c r="C80" s="23"/>
      <c r="D80" s="23" t="s">
        <v>5</v>
      </c>
      <c r="E80" s="23">
        <f>COUNT(J8:J77)</f>
        <v>0</v>
      </c>
      <c r="F80" s="23"/>
      <c r="G80" s="23"/>
      <c r="H80" s="23"/>
      <c r="I80" s="23"/>
      <c r="J80" s="23"/>
      <c r="K80" s="23"/>
      <c r="L80" s="23"/>
      <c r="M80" s="23"/>
      <c r="N80" s="23"/>
      <c r="O80" s="23"/>
      <c r="P80" s="23"/>
      <c r="Q80" s="23"/>
      <c r="R80" s="23"/>
      <c r="S80" s="23"/>
      <c r="T80" s="23"/>
      <c r="U80" s="23"/>
      <c r="V80" s="27"/>
      <c r="W80" s="27"/>
      <c r="X80" s="2"/>
      <c r="Y80" s="2"/>
      <c r="Z80" s="2"/>
    </row>
    <row r="81" spans="1:26">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1"/>
      <c r="U93" s="2"/>
      <c r="V93" s="2"/>
      <c r="W93" s="2"/>
      <c r="X93" s="2"/>
      <c r="Y93" s="2"/>
      <c r="Z93" s="2"/>
    </row>
    <row r="94" spans="1:26">
      <c r="A94" s="1"/>
      <c r="U94" s="2"/>
      <c r="V94" s="2"/>
      <c r="W94" s="2"/>
      <c r="X94" s="2"/>
      <c r="Y94" s="2"/>
      <c r="Z94" s="2"/>
    </row>
    <row r="95" spans="1:26">
      <c r="Z95" s="2"/>
    </row>
    <row r="96" spans="1:26">
      <c r="Z96"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disablePrompts="1" count="2">
    <dataValidation type="list" showInputMessage="1" showErrorMessage="1" sqref="T8:T10 P8:P10 R8:R10 L8:L10 N8:N10 N12:N77 R12:R77 P12:P77 T12:T77 L13:L77">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tanyu</cp:lastModifiedBy>
  <dcterms:created xsi:type="dcterms:W3CDTF">2014-07-02T12:38:51Z</dcterms:created>
  <dcterms:modified xsi:type="dcterms:W3CDTF">2020-08-12T16:43:16Z</dcterms:modified>
</cp:coreProperties>
</file>